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Karlovarský" sheetId="1" r:id="rId1"/>
  </sheets>
  <externalReferences>
    <externalReference r:id="rId2"/>
  </externalReferences>
  <definedNames>
    <definedName name="_suma">[1]suma!$A$1:$F$5</definedName>
    <definedName name="_Suma_Karlovarský_kraj">Karlovarský!$A$2:$E$13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C2" i="1"/>
  <c r="E11" i="1" l="1"/>
  <c r="D11" i="1"/>
  <c r="C11" i="1"/>
  <c r="D5" i="1"/>
  <c r="C5" i="1"/>
</calcChain>
</file>

<file path=xl/sharedStrings.xml><?xml version="1.0" encoding="utf-8"?>
<sst xmlns="http://schemas.openxmlformats.org/spreadsheetml/2006/main" count="28" uniqueCount="26">
  <si>
    <t>.</t>
  </si>
  <si>
    <t>Skanzen Doubrava (Rustlerův statek), Cheb</t>
  </si>
  <si>
    <t>www.skanzendoubrava.cz</t>
  </si>
  <si>
    <t>www.klastertepla.cz</t>
  </si>
  <si>
    <t>www.zamek-kynzvart.cz</t>
  </si>
  <si>
    <t>Státní hrad a zámek Bečov, Bečov nad Teplou</t>
  </si>
  <si>
    <t>www.zamek-becov.cz</t>
  </si>
  <si>
    <t>Zámek Chyše</t>
  </si>
  <si>
    <t>www.chyse.com</t>
  </si>
  <si>
    <t>www.zamek-valec.cz</t>
  </si>
  <si>
    <t>Hrad Hartenštejn s Karlovarskou věží, Bochov</t>
  </si>
  <si>
    <t>www.mesto-bochov.cz</t>
  </si>
  <si>
    <t>www.hradloket.cz</t>
  </si>
  <si>
    <t>webové stránky</t>
  </si>
  <si>
    <t>návštěvnost 2021</t>
  </si>
  <si>
    <t>návštěvnost 2020</t>
  </si>
  <si>
    <t>návštěvnost 2019</t>
  </si>
  <si>
    <t>Státní zámek Kynžvart, Lázně Kynžvart</t>
  </si>
  <si>
    <t>Státní zámek Valeč</t>
  </si>
  <si>
    <t>Hrad Loket</t>
  </si>
  <si>
    <t>42 236</t>
  </si>
  <si>
    <t>Klášter premonstrátů Teplá</t>
  </si>
  <si>
    <t xml:space="preserve">celkem okres Cheb </t>
  </si>
  <si>
    <t xml:space="preserve">celkem okres Karlovy Vary </t>
  </si>
  <si>
    <t xml:space="preserve">celkem okres Sokolov 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</si>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</sst>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3" fontId="0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4" fillId="0" borderId="2" xfId="1" applyNumberFormat="1" applyFont="1" applyFill="1" applyBorder="1"/>
    <xf numFmtId="3" fontId="4" fillId="0" borderId="4" xfId="1" applyNumberFormat="1" applyFont="1" applyFill="1" applyBorder="1"/>
    <xf numFmtId="0" fontId="0" fillId="0" borderId="2" xfId="0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3" fontId="4" fillId="0" borderId="6" xfId="1" applyNumberFormat="1" applyFont="1" applyFill="1" applyBorder="1"/>
    <xf numFmtId="0" fontId="3" fillId="0" borderId="5" xfId="0" applyFont="1" applyFill="1" applyBorder="1" applyAlignment="1">
      <alignment horizontal="left"/>
    </xf>
    <xf numFmtId="3" fontId="4" fillId="0" borderId="3" xfId="1" applyNumberFormat="1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3" fontId="3" fillId="0" borderId="3" xfId="1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3" fontId="4" fillId="0" borderId="2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mek-kynzvart.cz/" TargetMode="External"/><Relationship Id="rId3" Type="http://schemas.openxmlformats.org/officeDocument/2006/relationships/hyperlink" Target="http://www.chyse.com/" TargetMode="External"/><Relationship Id="rId7" Type="http://schemas.openxmlformats.org/officeDocument/2006/relationships/hyperlink" Target="http://www.klastertepla.cz/" TargetMode="External"/><Relationship Id="rId2" Type="http://schemas.openxmlformats.org/officeDocument/2006/relationships/hyperlink" Target="http://www.zamek-becov.cz/" TargetMode="External"/><Relationship Id="rId1" Type="http://schemas.openxmlformats.org/officeDocument/2006/relationships/hyperlink" Target="http://www.skanzendoubrava.cz/" TargetMode="External"/><Relationship Id="rId6" Type="http://schemas.openxmlformats.org/officeDocument/2006/relationships/hyperlink" Target="http://www.hradloket.cz/" TargetMode="External"/><Relationship Id="rId5" Type="http://schemas.openxmlformats.org/officeDocument/2006/relationships/hyperlink" Target="http://www.mesto-bochov.cz/" TargetMode="External"/><Relationship Id="rId4" Type="http://schemas.openxmlformats.org/officeDocument/2006/relationships/hyperlink" Target="http://www.zamek-valec.cz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12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5.75" thickBot="1" x14ac:dyDescent="0.3">
      <c r="A1" s="21" t="s">
        <v>25</v>
      </c>
      <c r="B1" s="21" t="s">
        <v>13</v>
      </c>
      <c r="C1" s="22" t="s">
        <v>14</v>
      </c>
      <c r="D1" s="23" t="s">
        <v>15</v>
      </c>
      <c r="E1" s="23" t="s">
        <v>16</v>
      </c>
    </row>
    <row r="2" spans="1:5" ht="15.75" thickBot="1" x14ac:dyDescent="0.3">
      <c r="A2" s="20" t="s">
        <v>22</v>
      </c>
      <c r="B2" s="20"/>
      <c r="C2" s="1">
        <f>SUM(C3:C4)</f>
        <v>30642</v>
      </c>
      <c r="D2" s="1">
        <f t="shared" ref="D2:E2" si="0">SUM(D3:D4)</f>
        <v>31520</v>
      </c>
      <c r="E2" s="1">
        <f t="shared" si="0"/>
        <v>1321</v>
      </c>
    </row>
    <row r="3" spans="1:5" x14ac:dyDescent="0.25">
      <c r="A3" s="2" t="s">
        <v>17</v>
      </c>
      <c r="B3" s="12" t="s">
        <v>4</v>
      </c>
      <c r="C3" s="5">
        <v>30074</v>
      </c>
      <c r="D3" s="5">
        <v>31165</v>
      </c>
      <c r="E3" s="7" t="s">
        <v>20</v>
      </c>
    </row>
    <row r="4" spans="1:5" ht="15.75" thickBot="1" x14ac:dyDescent="0.3">
      <c r="A4" s="3" t="s">
        <v>1</v>
      </c>
      <c r="B4" s="13" t="s">
        <v>2</v>
      </c>
      <c r="C4" s="11">
        <v>568</v>
      </c>
      <c r="D4" s="11">
        <v>355</v>
      </c>
      <c r="E4" s="11">
        <v>1321</v>
      </c>
    </row>
    <row r="5" spans="1:5" ht="15.75" thickBot="1" x14ac:dyDescent="0.3">
      <c r="A5" s="20" t="s">
        <v>23</v>
      </c>
      <c r="B5" s="20"/>
      <c r="C5" s="1">
        <f>SUBTOTAL(9,C6:C10)</f>
        <v>63643</v>
      </c>
      <c r="D5" s="1">
        <f>SUBTOTAL(9,D6:D10)</f>
        <v>86269</v>
      </c>
      <c r="E5" s="1">
        <v>148286</v>
      </c>
    </row>
    <row r="6" spans="1:5" x14ac:dyDescent="0.25">
      <c r="A6" s="10" t="s">
        <v>5</v>
      </c>
      <c r="B6" s="14" t="s">
        <v>6</v>
      </c>
      <c r="C6" s="18">
        <v>53912</v>
      </c>
      <c r="D6" s="18">
        <v>73710</v>
      </c>
      <c r="E6" s="18">
        <v>76057</v>
      </c>
    </row>
    <row r="7" spans="1:5" x14ac:dyDescent="0.25">
      <c r="A7" s="8" t="s">
        <v>18</v>
      </c>
      <c r="B7" s="15" t="s">
        <v>9</v>
      </c>
      <c r="C7" s="9">
        <v>6302</v>
      </c>
      <c r="D7" s="9">
        <v>6209</v>
      </c>
      <c r="E7" s="9">
        <v>8907</v>
      </c>
    </row>
    <row r="8" spans="1:5" x14ac:dyDescent="0.25">
      <c r="A8" s="2" t="s">
        <v>7</v>
      </c>
      <c r="B8" s="12" t="s">
        <v>8</v>
      </c>
      <c r="C8" s="5">
        <v>3062</v>
      </c>
      <c r="D8" s="5">
        <v>5835</v>
      </c>
      <c r="E8" s="5">
        <v>20284</v>
      </c>
    </row>
    <row r="9" spans="1:5" x14ac:dyDescent="0.25">
      <c r="A9" s="2" t="s">
        <v>10</v>
      </c>
      <c r="B9" s="12" t="s">
        <v>11</v>
      </c>
      <c r="C9" s="19">
        <v>367</v>
      </c>
      <c r="D9" s="19">
        <v>515</v>
      </c>
      <c r="E9" s="19">
        <v>802</v>
      </c>
    </row>
    <row r="10" spans="1:5" ht="15.75" thickBot="1" x14ac:dyDescent="0.3">
      <c r="A10" s="3" t="s">
        <v>21</v>
      </c>
      <c r="B10" s="13" t="s">
        <v>3</v>
      </c>
      <c r="C10" s="17" t="s">
        <v>0</v>
      </c>
      <c r="D10" s="17" t="s">
        <v>0</v>
      </c>
      <c r="E10" s="17" t="s">
        <v>0</v>
      </c>
    </row>
    <row r="11" spans="1:5" ht="15.75" thickBot="1" x14ac:dyDescent="0.3">
      <c r="A11" s="20" t="s">
        <v>24</v>
      </c>
      <c r="B11" s="20"/>
      <c r="C11" s="1">
        <f>SUBTOTAL(9,C12:C12)</f>
        <v>115347</v>
      </c>
      <c r="D11" s="1">
        <f>SUBTOTAL(9,D12:D12)</f>
        <v>101708</v>
      </c>
      <c r="E11" s="1">
        <f>SUBTOTAL(9,E12:E12)</f>
        <v>155980</v>
      </c>
    </row>
    <row r="12" spans="1:5" ht="15.75" thickBot="1" x14ac:dyDescent="0.3">
      <c r="A12" s="4" t="s">
        <v>19</v>
      </c>
      <c r="B12" s="16" t="s">
        <v>12</v>
      </c>
      <c r="C12" s="6">
        <v>115347</v>
      </c>
      <c r="D12" s="6">
        <v>101708</v>
      </c>
      <c r="E12" s="6">
        <v>155980</v>
      </c>
    </row>
  </sheetData>
  <sortState ref="A11:E14">
    <sortCondition descending="1" ref="C11:C14"/>
  </sortState>
  <mergeCells count="3">
    <mergeCell ref="A2:B2"/>
    <mergeCell ref="A5:B5"/>
    <mergeCell ref="A11:B11"/>
  </mergeCells>
  <hyperlinks>
    <hyperlink ref="B4" r:id="rId1"/>
    <hyperlink ref="B6" r:id="rId2"/>
    <hyperlink ref="B8" r:id="rId3"/>
    <hyperlink ref="B7" r:id="rId4"/>
    <hyperlink ref="B9" r:id="rId5"/>
    <hyperlink ref="B12" r:id="rId6"/>
    <hyperlink ref="B10" r:id="rId7"/>
    <hyperlink ref="B3" r:id="rId8"/>
  </hyperlinks>
  <pageMargins left="0.7" right="0.7" top="0.78740157499999996" bottom="0.78740157499999996" header="0.3" footer="0.3"/>
  <pageSetup paperSize="9" scale="61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Karlovarský</vt:lpstr>
      <vt:lpstr>_Suma_Karlovarský_kraj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2022-06-09T06:55:33Z</cp:lastPrinted>
  <dcterms:created xsi:type="dcterms:W3CDTF">2022-06-07T11:37:24Z</dcterms:created>
  <dcterms:modified xsi:type="dcterms:W3CDTF">2022-06-09T07:47:01Z</dcterms:modified>
</cp:coreProperties>
</file>