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netapp1\RDIR\mdedera\Desktop\Návštěvnost publikace\Památky\Památky tabulky\Final\publikace\web1\"/>
    </mc:Choice>
  </mc:AlternateContent>
  <bookViews>
    <workbookView xWindow="0" yWindow="0" windowWidth="28800" windowHeight="14100"/>
  </bookViews>
  <sheets>
    <sheet name="Moravskoslezský" sheetId="14" r:id="rId1"/>
  </sheets>
  <externalReferences>
    <externalReference r:id="rId2"/>
  </externalReferences>
  <definedNames>
    <definedName name="_suma">[1]suma!$A$1:$F$5</definedName>
    <definedName name="_Suma_Hlavní_město_Praha">#REF!</definedName>
    <definedName name="_Suma_Jihočeský_kraj">#REF!</definedName>
    <definedName name="_Suma_Jihomoravský_kraj">#REF!</definedName>
    <definedName name="_Suma_Karlovarský_kraj">#REF!</definedName>
    <definedName name="_Suma_Kraj_Vysočina">#REF!</definedName>
    <definedName name="_Suma_Královéhradecký_kraj">#REF!</definedName>
    <definedName name="_Suma_Liberecký_kraj">#REF!</definedName>
    <definedName name="_Suma_Moravskoslezský_kraj">Moravskoslezský!$1:$20</definedName>
    <definedName name="_Suma_Olomoucký_kraj">#REF!</definedName>
    <definedName name="_Suma_Pardubický_kraj">#REF!</definedName>
    <definedName name="_Suma_Plzeňský_kraj">#REF!</definedName>
    <definedName name="_Suma_Středočeský_kraj">#REF!</definedName>
    <definedName name="_Suma_Ústecký_kraj">#REF!</definedName>
    <definedName name="_Suma_Zlínský_kraj">#REF!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4" l="1"/>
  <c r="D15" i="14"/>
  <c r="C15" i="14"/>
  <c r="E12" i="14"/>
  <c r="D12" i="14"/>
  <c r="C12" i="14"/>
  <c r="E9" i="14"/>
  <c r="D9" i="14"/>
  <c r="C9" i="14"/>
  <c r="E7" i="14"/>
  <c r="D7" i="14"/>
  <c r="C7" i="14"/>
</calcChain>
</file>

<file path=xl/sharedStrings.xml><?xml version="1.0" encoding="utf-8"?>
<sst xmlns="http://schemas.openxmlformats.org/spreadsheetml/2006/main" count="41" uniqueCount="36">
  <si>
    <t>Zámek Slezské Rudoltice</t>
  </si>
  <si>
    <t xml:space="preserve">Státní zámek Janovice u Rýmařova </t>
  </si>
  <si>
    <t xml:space="preserve">Hrad Starý Jičín </t>
  </si>
  <si>
    <t>Vyhlídková věž Trúba, Štramberk</t>
  </si>
  <si>
    <t>Státní zámek Hradec nad Moravicí</t>
  </si>
  <si>
    <t>Státní zámek Raduň</t>
  </si>
  <si>
    <t>Slezskoostravský hrad, Slezská Ostrava</t>
  </si>
  <si>
    <t>Vyhlídková věž Nové radnice, Ostrava</t>
  </si>
  <si>
    <t>www.mesto-albrechtice.cz</t>
  </si>
  <si>
    <t>www.slezskerudoltice.cz</t>
  </si>
  <si>
    <t>www.infokrnov.cz</t>
  </si>
  <si>
    <t>www.zamek-janoviceurymarova.cz</t>
  </si>
  <si>
    <t>www.karvina.cz</t>
  </si>
  <si>
    <t>www.stary-jicin.cz</t>
  </si>
  <si>
    <t>www.stramberk.cz</t>
  </si>
  <si>
    <t>www.zamek-hradec.cz</t>
  </si>
  <si>
    <t>www.zamek-radun.cz</t>
  </si>
  <si>
    <t>www.dul-michal.cz</t>
  </si>
  <si>
    <t>www.cerna-louka.cz</t>
  </si>
  <si>
    <t>www.ostravainfo.cz/cz/objevuj-ostravu/vyhlidkova-vez</t>
  </si>
  <si>
    <t>.</t>
  </si>
  <si>
    <t>návštěvnost 2021</t>
  </si>
  <si>
    <t>návštěvnost 2020</t>
  </si>
  <si>
    <t>návštěvnost 2019</t>
  </si>
  <si>
    <t>webové stránky</t>
  </si>
  <si>
    <t>–</t>
  </si>
  <si>
    <t>Důl Michal, Ostrava</t>
  </si>
  <si>
    <t>Město Albrechtice - Zámek Linhartovy</t>
  </si>
  <si>
    <t>Radniční věž, Krnov</t>
  </si>
  <si>
    <t>Zámek Fryštát, Karviná-Fryštát</t>
  </si>
  <si>
    <t xml:space="preserve">celkem okres Bruntál </t>
  </si>
  <si>
    <t xml:space="preserve">celkem okres Karviná </t>
  </si>
  <si>
    <t xml:space="preserve">celkem okres Nový Jičín </t>
  </si>
  <si>
    <t xml:space="preserve">celkem okres Opava </t>
  </si>
  <si>
    <t xml:space="preserve">celkem okres Ostrava </t>
  </si>
  <si>
    <t>název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</si>
</sst>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color rgb="FF00999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6">
    <xf numFmtId="0" fontId="0" fillId="0" borderId="0" xfId="0"/>
    <xf numFmtId="3" fontId="0" fillId="0" borderId="3" xfId="0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>
      <alignment horizontal="right"/>
    </xf>
    <xf numFmtId="3" fontId="0" fillId="0" borderId="6" xfId="0" applyNumberFormat="1" applyFont="1" applyFill="1" applyBorder="1" applyAlignment="1">
      <alignment horizontal="right"/>
    </xf>
    <xf numFmtId="3" fontId="0" fillId="0" borderId="5" xfId="0" applyNumberFormat="1" applyFont="1" applyFill="1" applyBorder="1" applyAlignment="1">
      <alignment horizontal="right"/>
    </xf>
    <xf numFmtId="3" fontId="0" fillId="0" borderId="4" xfId="0" applyNumberFormat="1" applyFont="1" applyFill="1" applyBorder="1" applyAlignment="1">
      <alignment horizontal="right"/>
    </xf>
    <xf numFmtId="0" fontId="1" fillId="0" borderId="3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left"/>
    </xf>
    <xf numFmtId="3" fontId="0" fillId="0" borderId="2" xfId="0" applyNumberFormat="1" applyFont="1" applyFill="1" applyBorder="1" applyAlignment="1">
      <alignment horizontal="right"/>
    </xf>
    <xf numFmtId="3" fontId="1" fillId="0" borderId="3" xfId="0" applyNumberFormat="1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3" fontId="0" fillId="0" borderId="0" xfId="0" applyNumberFormat="1"/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3" fillId="0" borderId="4" xfId="1" applyFont="1" applyFill="1" applyBorder="1" applyAlignment="1">
      <alignment vertical="center"/>
    </xf>
    <xf numFmtId="0" fontId="3" fillId="0" borderId="5" xfId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0" fillId="0" borderId="5" xfId="0" applyNumberFormat="1" applyFont="1" applyFill="1" applyBorder="1" applyAlignment="1">
      <alignment horizontal="left" vertical="top"/>
    </xf>
    <xf numFmtId="0" fontId="0" fillId="0" borderId="5" xfId="0" applyNumberFormat="1" applyFont="1" applyFill="1" applyBorder="1" applyAlignment="1">
      <alignment horizontal="left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horizontal="right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tary-jicin.cz/" TargetMode="External"/><Relationship Id="rId2" Type="http://schemas.openxmlformats.org/officeDocument/2006/relationships/hyperlink" Target="http://www.karvina.cz/" TargetMode="External"/><Relationship Id="rId1" Type="http://schemas.openxmlformats.org/officeDocument/2006/relationships/hyperlink" Target="http://www.slezskerudoltice.cz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ostravainfo.cz/cz/objevuj-ostravu/vyhlidkova-vez" TargetMode="External"/><Relationship Id="rId4" Type="http://schemas.openxmlformats.org/officeDocument/2006/relationships/hyperlink" Target="http://www.dul-michal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8">
    <tabColor rgb="FFFFC000"/>
    <pageSetUpPr fitToPage="1"/>
  </sheetPr>
  <dimension ref="A1:G18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7" ht="15.75" thickBot="1" x14ac:dyDescent="0.3">
      <c r="A1" s="24" t="s">
        <v>35</v>
      </c>
      <c r="B1" s="24" t="s">
        <v>24</v>
      </c>
      <c r="C1" s="25" t="s">
        <v>21</v>
      </c>
      <c r="D1" s="25" t="s">
        <v>22</v>
      </c>
      <c r="E1" s="25" t="s">
        <v>23</v>
      </c>
    </row>
    <row r="2" spans="1:7" ht="15.75" thickBot="1" x14ac:dyDescent="0.3">
      <c r="A2" s="23" t="s">
        <v>30</v>
      </c>
      <c r="B2" s="23"/>
      <c r="C2" s="2" t="s">
        <v>20</v>
      </c>
      <c r="D2" s="2" t="s">
        <v>20</v>
      </c>
      <c r="E2" s="2" t="s">
        <v>20</v>
      </c>
      <c r="G2" s="15"/>
    </row>
    <row r="3" spans="1:7" x14ac:dyDescent="0.25">
      <c r="A3" s="7" t="s">
        <v>1</v>
      </c>
      <c r="B3" s="16" t="s">
        <v>11</v>
      </c>
      <c r="C3" s="12">
        <v>1752</v>
      </c>
      <c r="D3" s="12">
        <v>1121</v>
      </c>
      <c r="E3" s="12">
        <v>878</v>
      </c>
      <c r="F3" s="15"/>
    </row>
    <row r="4" spans="1:7" x14ac:dyDescent="0.25">
      <c r="A4" s="7" t="s">
        <v>28</v>
      </c>
      <c r="B4" s="16" t="s">
        <v>10</v>
      </c>
      <c r="C4" s="14">
        <v>478</v>
      </c>
      <c r="D4" s="14">
        <v>356</v>
      </c>
      <c r="E4" s="14">
        <v>648</v>
      </c>
    </row>
    <row r="5" spans="1:7" x14ac:dyDescent="0.25">
      <c r="A5" s="6" t="s">
        <v>27</v>
      </c>
      <c r="B5" s="17" t="s">
        <v>8</v>
      </c>
      <c r="C5" s="12" t="s">
        <v>25</v>
      </c>
      <c r="D5" s="12">
        <v>2858</v>
      </c>
      <c r="E5" s="12">
        <v>11733</v>
      </c>
    </row>
    <row r="6" spans="1:7" ht="15.75" thickBot="1" x14ac:dyDescent="0.3">
      <c r="A6" s="11" t="s">
        <v>0</v>
      </c>
      <c r="B6" s="18" t="s">
        <v>9</v>
      </c>
      <c r="C6" s="13" t="s">
        <v>20</v>
      </c>
      <c r="D6" s="13" t="s">
        <v>20</v>
      </c>
      <c r="E6" s="13" t="s">
        <v>20</v>
      </c>
    </row>
    <row r="7" spans="1:7" ht="15.75" thickBot="1" x14ac:dyDescent="0.3">
      <c r="A7" s="22" t="s">
        <v>31</v>
      </c>
      <c r="B7" s="22"/>
      <c r="C7" s="4">
        <f>SUBTOTAL(9,C8:C8)</f>
        <v>7469</v>
      </c>
      <c r="D7" s="4">
        <f>SUBTOTAL(9,D8:D8)</f>
        <v>7359</v>
      </c>
      <c r="E7" s="4">
        <f>SUBTOTAL(9,E8:E8)</f>
        <v>19676</v>
      </c>
    </row>
    <row r="8" spans="1:7" ht="15.75" thickBot="1" x14ac:dyDescent="0.3">
      <c r="A8" s="9" t="s">
        <v>29</v>
      </c>
      <c r="B8" s="19" t="s">
        <v>12</v>
      </c>
      <c r="C8" s="4">
        <v>7469</v>
      </c>
      <c r="D8" s="4">
        <v>7359</v>
      </c>
      <c r="E8" s="4">
        <v>19676</v>
      </c>
    </row>
    <row r="9" spans="1:7" ht="15.75" thickBot="1" x14ac:dyDescent="0.3">
      <c r="A9" s="22" t="s">
        <v>32</v>
      </c>
      <c r="B9" s="22"/>
      <c r="C9" s="4">
        <f>SUBTOTAL(9,C10:C11)</f>
        <v>87518</v>
      </c>
      <c r="D9" s="4">
        <f>SUBTOTAL(9,D10:D11)</f>
        <v>76424</v>
      </c>
      <c r="E9" s="4">
        <f>SUBTOTAL(9,E10:E11)</f>
        <v>90272</v>
      </c>
    </row>
    <row r="10" spans="1:7" x14ac:dyDescent="0.25">
      <c r="A10" s="10" t="s">
        <v>3</v>
      </c>
      <c r="B10" s="17" t="s">
        <v>14</v>
      </c>
      <c r="C10" s="3">
        <v>54515</v>
      </c>
      <c r="D10" s="3">
        <v>41202</v>
      </c>
      <c r="E10" s="3">
        <v>57916</v>
      </c>
    </row>
    <row r="11" spans="1:7" ht="15.75" thickBot="1" x14ac:dyDescent="0.3">
      <c r="A11" s="8" t="s">
        <v>2</v>
      </c>
      <c r="B11" s="18" t="s">
        <v>13</v>
      </c>
      <c r="C11" s="1">
        <v>33003</v>
      </c>
      <c r="D11" s="1">
        <v>35222</v>
      </c>
      <c r="E11" s="1">
        <v>32356</v>
      </c>
    </row>
    <row r="12" spans="1:7" ht="15.75" thickBot="1" x14ac:dyDescent="0.3">
      <c r="A12" s="22" t="s">
        <v>33</v>
      </c>
      <c r="B12" s="22"/>
      <c r="C12" s="4">
        <f>SUBTOTAL(9,C13:C14)</f>
        <v>76091</v>
      </c>
      <c r="D12" s="4">
        <f>SUBTOTAL(9,D13:D14)</f>
        <v>84812</v>
      </c>
      <c r="E12" s="4">
        <f>SUBTOTAL(9,E13:E14)</f>
        <v>74103</v>
      </c>
    </row>
    <row r="13" spans="1:7" x14ac:dyDescent="0.25">
      <c r="A13" s="10" t="s">
        <v>4</v>
      </c>
      <c r="B13" s="17" t="s">
        <v>15</v>
      </c>
      <c r="C13" s="3">
        <v>51451</v>
      </c>
      <c r="D13" s="3">
        <v>55706</v>
      </c>
      <c r="E13" s="3">
        <v>51795</v>
      </c>
    </row>
    <row r="14" spans="1:7" ht="15.75" thickBot="1" x14ac:dyDescent="0.3">
      <c r="A14" s="8" t="s">
        <v>5</v>
      </c>
      <c r="B14" s="20" t="s">
        <v>16</v>
      </c>
      <c r="C14" s="1">
        <v>24640</v>
      </c>
      <c r="D14" s="1">
        <v>29106</v>
      </c>
      <c r="E14" s="1">
        <v>22308</v>
      </c>
    </row>
    <row r="15" spans="1:7" ht="15.75" thickBot="1" x14ac:dyDescent="0.3">
      <c r="A15" s="22" t="s">
        <v>34</v>
      </c>
      <c r="B15" s="22"/>
      <c r="C15" s="4">
        <f>SUBTOTAL(9,C16:C18)</f>
        <v>63423</v>
      </c>
      <c r="D15" s="4">
        <f>SUBTOTAL(9,D16:D18)</f>
        <v>75818</v>
      </c>
      <c r="E15" s="4">
        <f>SUBTOTAL(9,E16:E18)</f>
        <v>164700</v>
      </c>
    </row>
    <row r="16" spans="1:7" x14ac:dyDescent="0.25">
      <c r="A16" s="10" t="s">
        <v>6</v>
      </c>
      <c r="B16" s="17" t="s">
        <v>18</v>
      </c>
      <c r="C16" s="3">
        <v>35517</v>
      </c>
      <c r="D16" s="3">
        <v>37745</v>
      </c>
      <c r="E16" s="3">
        <v>100582</v>
      </c>
    </row>
    <row r="17" spans="1:5" x14ac:dyDescent="0.25">
      <c r="A17" s="7" t="s">
        <v>7</v>
      </c>
      <c r="B17" s="21" t="s">
        <v>19</v>
      </c>
      <c r="C17" s="1">
        <v>24827</v>
      </c>
      <c r="D17" s="1">
        <v>33387</v>
      </c>
      <c r="E17" s="1">
        <v>58825</v>
      </c>
    </row>
    <row r="18" spans="1:5" ht="15.75" thickBot="1" x14ac:dyDescent="0.3">
      <c r="A18" s="8" t="s">
        <v>26</v>
      </c>
      <c r="B18" s="18" t="s">
        <v>17</v>
      </c>
      <c r="C18" s="5">
        <v>3079</v>
      </c>
      <c r="D18" s="5">
        <v>4686</v>
      </c>
      <c r="E18" s="5">
        <v>5293</v>
      </c>
    </row>
  </sheetData>
  <sortState ref="A21:E23">
    <sortCondition descending="1" ref="C21:C23"/>
  </sortState>
  <mergeCells count="5">
    <mergeCell ref="A15:B15"/>
    <mergeCell ref="A2:B2"/>
    <mergeCell ref="A7:B7"/>
    <mergeCell ref="A9:B9"/>
    <mergeCell ref="A12:B12"/>
  </mergeCells>
  <hyperlinks>
    <hyperlink ref="B6" r:id="rId1"/>
    <hyperlink ref="B8" r:id="rId2"/>
    <hyperlink ref="B11" r:id="rId3"/>
    <hyperlink ref="B18" r:id="rId4"/>
    <hyperlink ref="B17" r:id="rId5"/>
  </hyperlinks>
  <pageMargins left="0.70866141732283472" right="0.70866141732283472" top="0.78740157480314965" bottom="0.78740157480314965" header="0.31496062992125984" footer="0.31496062992125984"/>
  <pageSetup paperSize="9" scale="61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Moravskoslezský</vt:lpstr>
      <vt:lpstr>_Suma_Moravskoslezský_kraj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 Richtr</dc:creator>
  <cp:lastModifiedBy>Milan Dedera</cp:lastModifiedBy>
  <cp:lastPrinted>2022-06-09T07:00:15Z</cp:lastPrinted>
  <dcterms:created xsi:type="dcterms:W3CDTF">2022-05-27T12:10:53Z</dcterms:created>
  <dcterms:modified xsi:type="dcterms:W3CDTF">2022-06-09T07:49:41Z</dcterms:modified>
</cp:coreProperties>
</file>