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Pardubický" sheetId="1" r:id="rId1"/>
  </sheets>
  <externalReferences>
    <externalReference r:id="rId2"/>
  </externalReferences>
  <definedNames>
    <definedName name="_suma">[1]suma!$A$1:$F$5</definedName>
    <definedName name="_Suma_Pardubický_kraj">Pardubický!$A$2:$E$20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C2" i="1"/>
  <c r="E14" i="1" l="1"/>
  <c r="D14" i="1"/>
  <c r="C14" i="1"/>
  <c r="E10" i="1"/>
  <c r="C10" i="1"/>
  <c r="E6" i="1"/>
  <c r="C6" i="1"/>
</calcChain>
</file>

<file path=xl/sharedStrings.xml><?xml version="1.0" encoding="utf-8"?>
<sst xmlns="http://schemas.openxmlformats.org/spreadsheetml/2006/main" count="41" uniqueCount="38">
  <si>
    <t>Hrad Košumberk, Luže</t>
  </si>
  <si>
    <t>www.hradkosumberk.cz</t>
  </si>
  <si>
    <t>www.zamek-slatinany.cz</t>
  </si>
  <si>
    <t>www.tremosnice.cz</t>
  </si>
  <si>
    <t>.</t>
  </si>
  <si>
    <t>www.hrad-kunetickahora.cz</t>
  </si>
  <si>
    <t>Zelená brána, Pardubice</t>
  </si>
  <si>
    <t>www.zelenabrana.eu</t>
  </si>
  <si>
    <t>www.nhkladruby.cz</t>
  </si>
  <si>
    <t>www.zamek-litomysl.cz</t>
  </si>
  <si>
    <t>Hrad Svojanov</t>
  </si>
  <si>
    <t>www.svojanov.cz</t>
  </si>
  <si>
    <t>Zámek Moravská Třebová</t>
  </si>
  <si>
    <t>www.zamekmoravskatrebova.cz</t>
  </si>
  <si>
    <t>Zámek Nové Hrady</t>
  </si>
  <si>
    <t>www.nove-hrady.cz</t>
  </si>
  <si>
    <t>www.hrad-litice.cz</t>
  </si>
  <si>
    <t>Nový zámek u Lanškrouna, Rudoltice</t>
  </si>
  <si>
    <t>www.novyzamek.cz</t>
  </si>
  <si>
    <t>Tvrz Orlice, Letohrad</t>
  </si>
  <si>
    <t>www.tvrzorlice.cz</t>
  </si>
  <si>
    <t>Klášter Hora Matky Boží, Králíky</t>
  </si>
  <si>
    <t>www.klasterkraliky.cz</t>
  </si>
  <si>
    <t>webové stránky</t>
  </si>
  <si>
    <t>návštěvnost 2021</t>
  </si>
  <si>
    <t>návštěvnost 2020</t>
  </si>
  <si>
    <t>návštěvnost 2019</t>
  </si>
  <si>
    <t>Státní zámek Slatiňany</t>
  </si>
  <si>
    <t>Zřícenina hradu Lichnice, Třemošnice</t>
  </si>
  <si>
    <t>Státní hrad Kunětická hora, Staré Hradiště</t>
  </si>
  <si>
    <t>Národní hřebčín Kladruby nad Labem</t>
  </si>
  <si>
    <t>Státní zámek Litomyšl</t>
  </si>
  <si>
    <t>Státní hrad Litice, Záchlumí</t>
  </si>
  <si>
    <t xml:space="preserve">celkem okres Chrudim </t>
  </si>
  <si>
    <t xml:space="preserve">celkem okres Pardubice </t>
  </si>
  <si>
    <t xml:space="preserve">celkem okres Svitavy </t>
  </si>
  <si>
    <t xml:space="preserve">celkem okres Ústí nad Orlicí 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</si>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</sst>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0" fontId="3" fillId="0" borderId="5" xfId="0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4" fillId="0" borderId="4" xfId="1" applyNumberFormat="1" applyFont="1" applyFill="1" applyBorder="1" applyAlignment="1">
      <alignment horizontal="right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mekmoravskatrebova.cz/" TargetMode="External"/><Relationship Id="rId13" Type="http://schemas.openxmlformats.org/officeDocument/2006/relationships/hyperlink" Target="http://www.nove-hrady.cz/" TargetMode="External"/><Relationship Id="rId3" Type="http://schemas.openxmlformats.org/officeDocument/2006/relationships/hyperlink" Target="http://www.hrad-kunetickahora.cz/" TargetMode="External"/><Relationship Id="rId7" Type="http://schemas.openxmlformats.org/officeDocument/2006/relationships/hyperlink" Target="http://www.svojanov.cz/" TargetMode="External"/><Relationship Id="rId12" Type="http://schemas.openxmlformats.org/officeDocument/2006/relationships/hyperlink" Target="http://www.klasterkraliky.cz/" TargetMode="External"/><Relationship Id="rId2" Type="http://schemas.openxmlformats.org/officeDocument/2006/relationships/hyperlink" Target="http://www.zamek-slatinany.cz/" TargetMode="External"/><Relationship Id="rId1" Type="http://schemas.openxmlformats.org/officeDocument/2006/relationships/hyperlink" Target="http://www.hradkosumberk.cz/" TargetMode="External"/><Relationship Id="rId6" Type="http://schemas.openxmlformats.org/officeDocument/2006/relationships/hyperlink" Target="http://www.zamek-litomysl.cz/" TargetMode="External"/><Relationship Id="rId11" Type="http://schemas.openxmlformats.org/officeDocument/2006/relationships/hyperlink" Target="http://www.tvrzorlice.cz/" TargetMode="External"/><Relationship Id="rId5" Type="http://schemas.openxmlformats.org/officeDocument/2006/relationships/hyperlink" Target="http://www.nhkladruby.cz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novyzamek.cz/" TargetMode="External"/><Relationship Id="rId4" Type="http://schemas.openxmlformats.org/officeDocument/2006/relationships/hyperlink" Target="http://www.zelenabrana.eu/" TargetMode="External"/><Relationship Id="rId9" Type="http://schemas.openxmlformats.org/officeDocument/2006/relationships/hyperlink" Target="http://www.hrad-litice.cz/" TargetMode="External"/><Relationship Id="rId14" Type="http://schemas.openxmlformats.org/officeDocument/2006/relationships/hyperlink" Target="http://www.tremosn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5.75" thickBot="1" x14ac:dyDescent="0.3">
      <c r="A1" s="20" t="s">
        <v>37</v>
      </c>
      <c r="B1" s="20" t="s">
        <v>23</v>
      </c>
      <c r="C1" s="21" t="s">
        <v>24</v>
      </c>
      <c r="D1" s="22" t="s">
        <v>25</v>
      </c>
      <c r="E1" s="22" t="s">
        <v>26</v>
      </c>
    </row>
    <row r="2" spans="1:5" ht="15.75" thickBot="1" x14ac:dyDescent="0.3">
      <c r="A2" s="19" t="s">
        <v>33</v>
      </c>
      <c r="B2" s="19"/>
      <c r="C2" s="3">
        <f>SUM(C3:C5)</f>
        <v>51113</v>
      </c>
      <c r="D2" s="3">
        <f t="shared" ref="D2:E2" si="0">SUM(D3:D5)</f>
        <v>51374</v>
      </c>
      <c r="E2" s="3">
        <f t="shared" si="0"/>
        <v>31934</v>
      </c>
    </row>
    <row r="3" spans="1:5" x14ac:dyDescent="0.25">
      <c r="A3" s="1" t="s">
        <v>27</v>
      </c>
      <c r="B3" s="15" t="s">
        <v>2</v>
      </c>
      <c r="C3" s="5">
        <v>31381</v>
      </c>
      <c r="D3" s="5">
        <v>42679</v>
      </c>
      <c r="E3" s="5">
        <v>10758</v>
      </c>
    </row>
    <row r="4" spans="1:5" x14ac:dyDescent="0.25">
      <c r="A4" s="1" t="s">
        <v>0</v>
      </c>
      <c r="B4" s="15" t="s">
        <v>1</v>
      </c>
      <c r="C4" s="5">
        <v>15200</v>
      </c>
      <c r="D4" s="5">
        <v>6091</v>
      </c>
      <c r="E4" s="5">
        <v>11320</v>
      </c>
    </row>
    <row r="5" spans="1:5" ht="15.75" thickBot="1" x14ac:dyDescent="0.3">
      <c r="A5" s="2" t="s">
        <v>14</v>
      </c>
      <c r="B5" s="16" t="s">
        <v>15</v>
      </c>
      <c r="C5" s="10">
        <v>4532</v>
      </c>
      <c r="D5" s="10">
        <v>2604</v>
      </c>
      <c r="E5" s="10">
        <v>9856</v>
      </c>
    </row>
    <row r="6" spans="1:5" ht="15.75" thickBot="1" x14ac:dyDescent="0.3">
      <c r="A6" s="19" t="s">
        <v>34</v>
      </c>
      <c r="B6" s="19"/>
      <c r="C6" s="3">
        <f>SUBTOTAL(9,C7:C9)</f>
        <v>72358</v>
      </c>
      <c r="D6" s="4" t="s">
        <v>4</v>
      </c>
      <c r="E6" s="3">
        <f>SUBTOTAL(9,E7:E9)</f>
        <v>126483</v>
      </c>
    </row>
    <row r="7" spans="1:5" x14ac:dyDescent="0.25">
      <c r="A7" s="1" t="s">
        <v>30</v>
      </c>
      <c r="B7" s="15" t="s">
        <v>8</v>
      </c>
      <c r="C7" s="9">
        <v>44666</v>
      </c>
      <c r="D7" s="9">
        <v>39141</v>
      </c>
      <c r="E7" s="9">
        <v>84212</v>
      </c>
    </row>
    <row r="8" spans="1:5" x14ac:dyDescent="0.25">
      <c r="A8" s="1" t="s">
        <v>6</v>
      </c>
      <c r="B8" s="15" t="s">
        <v>7</v>
      </c>
      <c r="C8" s="5">
        <v>14385</v>
      </c>
      <c r="D8" s="8" t="s">
        <v>4</v>
      </c>
      <c r="E8" s="5">
        <v>8073</v>
      </c>
    </row>
    <row r="9" spans="1:5" ht="15.75" thickBot="1" x14ac:dyDescent="0.3">
      <c r="A9" s="2" t="s">
        <v>29</v>
      </c>
      <c r="B9" s="16" t="s">
        <v>5</v>
      </c>
      <c r="C9" s="10">
        <v>13307</v>
      </c>
      <c r="D9" s="10">
        <v>21441</v>
      </c>
      <c r="E9" s="10">
        <v>34198</v>
      </c>
    </row>
    <row r="10" spans="1:5" ht="15.75" thickBot="1" x14ac:dyDescent="0.3">
      <c r="A10" s="19" t="s">
        <v>35</v>
      </c>
      <c r="B10" s="19"/>
      <c r="C10" s="3">
        <f>SUBTOTAL(9,C11:C13)</f>
        <v>89814</v>
      </c>
      <c r="D10" s="4" t="s">
        <v>4</v>
      </c>
      <c r="E10" s="3">
        <f>SUBTOTAL(9,E11:E13)</f>
        <v>143082</v>
      </c>
    </row>
    <row r="11" spans="1:5" x14ac:dyDescent="0.25">
      <c r="A11" s="1" t="s">
        <v>10</v>
      </c>
      <c r="B11" s="15" t="s">
        <v>11</v>
      </c>
      <c r="C11" s="5">
        <v>53085</v>
      </c>
      <c r="D11" s="5">
        <v>44087</v>
      </c>
      <c r="E11" s="5">
        <v>83475</v>
      </c>
    </row>
    <row r="12" spans="1:5" x14ac:dyDescent="0.25">
      <c r="A12" s="1" t="s">
        <v>31</v>
      </c>
      <c r="B12" s="15" t="s">
        <v>9</v>
      </c>
      <c r="C12" s="5">
        <v>29086</v>
      </c>
      <c r="D12" s="5">
        <v>26641</v>
      </c>
      <c r="E12" s="5">
        <v>53292</v>
      </c>
    </row>
    <row r="13" spans="1:5" ht="15.75" thickBot="1" x14ac:dyDescent="0.3">
      <c r="A13" s="2" t="s">
        <v>12</v>
      </c>
      <c r="B13" s="16" t="s">
        <v>13</v>
      </c>
      <c r="C13" s="6">
        <v>7643</v>
      </c>
      <c r="D13" s="7" t="s">
        <v>4</v>
      </c>
      <c r="E13" s="6">
        <v>6315</v>
      </c>
    </row>
    <row r="14" spans="1:5" ht="15.75" thickBot="1" x14ac:dyDescent="0.3">
      <c r="A14" s="19" t="s">
        <v>36</v>
      </c>
      <c r="B14" s="19"/>
      <c r="C14" s="3">
        <f>SUBTOTAL(9,C15:C19)</f>
        <v>69084</v>
      </c>
      <c r="D14" s="3">
        <f>SUBTOTAL(9,D15:D19)</f>
        <v>67842</v>
      </c>
      <c r="E14" s="3">
        <f>SUBTOTAL(9,E15:E19)</f>
        <v>88391</v>
      </c>
    </row>
    <row r="15" spans="1:5" x14ac:dyDescent="0.25">
      <c r="A15" s="13" t="s">
        <v>21</v>
      </c>
      <c r="B15" s="17" t="s">
        <v>22</v>
      </c>
      <c r="C15" s="14">
        <v>39556</v>
      </c>
      <c r="D15" s="14">
        <v>35809</v>
      </c>
      <c r="E15" s="14">
        <v>50000</v>
      </c>
    </row>
    <row r="16" spans="1:5" x14ac:dyDescent="0.25">
      <c r="A16" s="11" t="s">
        <v>28</v>
      </c>
      <c r="B16" s="18" t="s">
        <v>3</v>
      </c>
      <c r="C16" s="12">
        <v>16819</v>
      </c>
      <c r="D16" s="12">
        <v>18797</v>
      </c>
      <c r="E16" s="12">
        <v>22760</v>
      </c>
    </row>
    <row r="17" spans="1:5" x14ac:dyDescent="0.25">
      <c r="A17" s="1" t="s">
        <v>32</v>
      </c>
      <c r="B17" s="15" t="s">
        <v>16</v>
      </c>
      <c r="C17" s="5">
        <v>10149</v>
      </c>
      <c r="D17" s="5">
        <v>10450</v>
      </c>
      <c r="E17" s="5">
        <v>11701</v>
      </c>
    </row>
    <row r="18" spans="1:5" x14ac:dyDescent="0.25">
      <c r="A18" s="1" t="s">
        <v>19</v>
      </c>
      <c r="B18" s="15" t="s">
        <v>20</v>
      </c>
      <c r="C18" s="5">
        <v>2106</v>
      </c>
      <c r="D18" s="5">
        <v>2321</v>
      </c>
      <c r="E18" s="5">
        <v>3367</v>
      </c>
    </row>
    <row r="19" spans="1:5" ht="15.75" thickBot="1" x14ac:dyDescent="0.3">
      <c r="A19" s="2" t="s">
        <v>17</v>
      </c>
      <c r="B19" s="16" t="s">
        <v>18</v>
      </c>
      <c r="C19" s="10">
        <v>454</v>
      </c>
      <c r="D19" s="10">
        <v>465</v>
      </c>
      <c r="E19" s="10">
        <v>563</v>
      </c>
    </row>
  </sheetData>
  <sortState ref="A20:E24">
    <sortCondition descending="1" ref="C20:C24"/>
  </sortState>
  <mergeCells count="4">
    <mergeCell ref="A2:B2"/>
    <mergeCell ref="A6:B6"/>
    <mergeCell ref="A10:B10"/>
    <mergeCell ref="A14:B14"/>
  </mergeCells>
  <hyperlinks>
    <hyperlink ref="B4" r:id="rId1"/>
    <hyperlink ref="B3" r:id="rId2"/>
    <hyperlink ref="B9" r:id="rId3"/>
    <hyperlink ref="B8" r:id="rId4"/>
    <hyperlink ref="B7" r:id="rId5"/>
    <hyperlink ref="B12" r:id="rId6"/>
    <hyperlink ref="B11" r:id="rId7"/>
    <hyperlink ref="B13" r:id="rId8"/>
    <hyperlink ref="B17" r:id="rId9"/>
    <hyperlink ref="B19" r:id="rId10"/>
    <hyperlink ref="B18" r:id="rId11"/>
    <hyperlink ref="B15" r:id="rId12"/>
    <hyperlink ref="B5" r:id="rId13"/>
    <hyperlink ref="B16" r:id="rId14"/>
  </hyperlinks>
  <pageMargins left="0.7" right="0.7" top="0.78740157499999996" bottom="0.78740157499999996" header="0.3" footer="0.3"/>
  <pageSetup paperSize="9" scale="61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Pardubický</vt:lpstr>
      <vt:lpstr>_Suma_Pardubický_kraj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2022-06-09T07:03:20Z</cp:lastPrinted>
  <dcterms:created xsi:type="dcterms:W3CDTF">2022-06-07T13:02:43Z</dcterms:created>
  <dcterms:modified xsi:type="dcterms:W3CDTF">2022-06-09T07:51:02Z</dcterms:modified>
</cp:coreProperties>
</file>