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Středočeský" sheetId="1" r:id="rId1"/>
  </sheets>
  <externalReferences>
    <externalReference r:id="rId2"/>
  </externalReferences>
  <definedNames>
    <definedName name="_suma">[1]suma!$A$1:$F$5</definedName>
    <definedName name="_Suma_Středočeský_kraj">Středočeský!$A$2:$E$61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  <c r="C56" i="1"/>
  <c r="E51" i="1"/>
  <c r="E43" i="1"/>
  <c r="D43" i="1"/>
  <c r="C43" i="1"/>
  <c r="E41" i="1"/>
  <c r="D41" i="1"/>
  <c r="C41" i="1"/>
  <c r="E35" i="1"/>
  <c r="D35" i="1"/>
  <c r="C35" i="1"/>
  <c r="E15" i="1"/>
  <c r="D15" i="1"/>
  <c r="E7" i="1"/>
  <c r="D7" i="1"/>
  <c r="C7" i="1"/>
  <c r="D2" i="1"/>
  <c r="C2" i="1"/>
</calcChain>
</file>

<file path=xl/sharedStrings.xml><?xml version="1.0" encoding="utf-8"?>
<sst xmlns="http://schemas.openxmlformats.org/spreadsheetml/2006/main" count="146" uniqueCount="103">
  <si>
    <t>Zámek Jemniště, Postupice</t>
  </si>
  <si>
    <t>www.jemniste.cz</t>
  </si>
  <si>
    <t>www.zamek-konopiste.cz</t>
  </si>
  <si>
    <t>Hrad Český Šternberk</t>
  </si>
  <si>
    <t>www.hradceskysternberk.cz</t>
  </si>
  <si>
    <t>Klášter Sázava</t>
  </si>
  <si>
    <t>www.klaster-sazava.cz</t>
  </si>
  <si>
    <t>www.zamek-horovice.cz</t>
  </si>
  <si>
    <t>www.hrad-karlstejn.cz</t>
  </si>
  <si>
    <t>www.hrad-tocnik.cz, www.hrad-zebrak.cz</t>
  </si>
  <si>
    <t>Kostel Narození sv. Jana Křtitele, Svatý Jan pod Skalou</t>
  </si>
  <si>
    <t>Zvonice a kostnice chrámu sv. Bartoloměje, Kolín</t>
  </si>
  <si>
    <t>www.bartolomej-kolin.cz</t>
  </si>
  <si>
    <t>Zámek Zásmuky</t>
  </si>
  <si>
    <t>www.zamek-castolovice.cz</t>
  </si>
  <si>
    <t>www.zamek-zleby.cz</t>
  </si>
  <si>
    <t>Chrám sv. Barbory, Kutná Hora</t>
  </si>
  <si>
    <t>www.khfarnost.cz</t>
  </si>
  <si>
    <t>www.pskh.cz</t>
  </si>
  <si>
    <t>Zámek Zruč nad Sázavou</t>
  </si>
  <si>
    <t>www.mesto-zruc.cz</t>
  </si>
  <si>
    <t>www.sedlec.info</t>
  </si>
  <si>
    <t>Semtěš Tvrz</t>
  </si>
  <si>
    <t>www.semtes.cz</t>
  </si>
  <si>
    <t>Kaple Božího Těla, Kutná Hora</t>
  </si>
  <si>
    <t>Vyhlídková věž, Čáslav</t>
  </si>
  <si>
    <t>www.cmuz.cz</t>
  </si>
  <si>
    <t>Hrad Kokořín</t>
  </si>
  <si>
    <t>www.hrad-kokorin.cz</t>
  </si>
  <si>
    <t>www.zamek-veltrusy.cz</t>
  </si>
  <si>
    <t>Zámek Nelahozeves</t>
  </si>
  <si>
    <t>www.lobkowicz.cz</t>
  </si>
  <si>
    <t>www.farostmelnik.cz</t>
  </si>
  <si>
    <t>www.zamek-mnichovohradiste.cz</t>
  </si>
  <si>
    <t>Hrad Valečov, Mnichovo Hradiště</t>
  </si>
  <si>
    <t>www.obec-bosen.cz</t>
  </si>
  <si>
    <t>LORETA Kosmonosy</t>
  </si>
  <si>
    <t>Zámek Stránov, Krnsko</t>
  </si>
  <si>
    <t>www.info@dvur-lobec.cz</t>
  </si>
  <si>
    <t>Zámek Loučeň</t>
  </si>
  <si>
    <t>www.zamekloucen.cz</t>
  </si>
  <si>
    <t>Římskokatolický kostel sv. Štěpána Prvomučedníka v Kouřimi, Kostelec nad Černými lesy</t>
  </si>
  <si>
    <t>www.farnostkostelec.cz</t>
  </si>
  <si>
    <t>Zámek Brandýs nad Labem</t>
  </si>
  <si>
    <t>www.brandyszamek.cz</t>
  </si>
  <si>
    <t>Kostel sv. Klimenta na Levém Hradci, Roztoky</t>
  </si>
  <si>
    <t>www.peplum.cz</t>
  </si>
  <si>
    <t>www.zamek-mnisek.cz</t>
  </si>
  <si>
    <t>Průhonický park a zámek, Průhonice</t>
  </si>
  <si>
    <t>www.pruhonickypark.cz</t>
  </si>
  <si>
    <t>www.obecokor.cz</t>
  </si>
  <si>
    <t>www.zamek-breznice.cz</t>
  </si>
  <si>
    <t>Zámek Dobříš</t>
  </si>
  <si>
    <t>www.zamekdobris.cz</t>
  </si>
  <si>
    <t>www.svata-hora.cz</t>
  </si>
  <si>
    <t>Zámek Osečany</t>
  </si>
  <si>
    <t>www.zamekbude.cz</t>
  </si>
  <si>
    <t>www.hrad-krakovec.cz</t>
  </si>
  <si>
    <t>www.hrad-krivoklat.cz</t>
  </si>
  <si>
    <t>www.zbecno.cz</t>
  </si>
  <si>
    <t>webové stránky</t>
  </si>
  <si>
    <t>návštěvnost 2021</t>
  </si>
  <si>
    <t>návštěvnost 2020</t>
  </si>
  <si>
    <t>návštěvnost 2019</t>
  </si>
  <si>
    <t>Kostnice-Hřbitovní kostel Všech svatých, Kutná Hora</t>
  </si>
  <si>
    <t>Katedrála Nanebevzetí Panny Marie a sv. Jana Křtitele, Kutná Hora</t>
  </si>
  <si>
    <t>Kostel sv. Jakuba v Jakubu, Kutná Hora</t>
  </si>
  <si>
    <t>Kostel sv. Jakuba, Kutná Hora</t>
  </si>
  <si>
    <t>Kostel Matky Boží Na Náměti, Kutná Hora</t>
  </si>
  <si>
    <t>Kostel sv. Jana Nepomuckého, Kutná Hora</t>
  </si>
  <si>
    <t>Kostel sv. Petra a Pavla v Mělníce kostnice a věž, Mělník</t>
  </si>
  <si>
    <t>.</t>
  </si>
  <si>
    <t>Státní zámek Konopiště, Benešov</t>
  </si>
  <si>
    <t>Státní zámek Hořovice</t>
  </si>
  <si>
    <t>Státní hrad Karlštejn</t>
  </si>
  <si>
    <t>Státní hrady Žebrák a Točník, Zdice</t>
  </si>
  <si>
    <t>–</t>
  </si>
  <si>
    <t xml:space="preserve">Státní zámek Žleby </t>
  </si>
  <si>
    <t>Státní zámek Veltrusy</t>
  </si>
  <si>
    <t>Zámek Mělník</t>
  </si>
  <si>
    <t>Státní zámek Mnichovo Hradiště</t>
  </si>
  <si>
    <t xml:space="preserve">Státní zámek Mníšek pod Brdy, Mníšek pod Brdy </t>
  </si>
  <si>
    <t xml:space="preserve">Státní zámek Březnice </t>
  </si>
  <si>
    <t>x</t>
  </si>
  <si>
    <t>Státní hrad Krakovec</t>
  </si>
  <si>
    <t>Státní hrad Křivoklát</t>
  </si>
  <si>
    <t>Hamousův statek ve Zbečně</t>
  </si>
  <si>
    <t>název</t>
  </si>
  <si>
    <t>Vlašský dvůr, Kutná Hora</t>
  </si>
  <si>
    <t>Zřícenina hradu Putna, Mladá Boleslav</t>
  </si>
  <si>
    <t>Hrad Okoř</t>
  </si>
  <si>
    <t>Poutní místo Příbram - Svatá Hora</t>
  </si>
  <si>
    <t xml:space="preserve">celkem okres Benešov </t>
  </si>
  <si>
    <t xml:space="preserve">celkem Okres Beroun </t>
  </si>
  <si>
    <t xml:space="preserve">celkem okres Kolín </t>
  </si>
  <si>
    <t xml:space="preserve">celkem okres Kutná Hora </t>
  </si>
  <si>
    <t xml:space="preserve">celkem okres Mělník </t>
  </si>
  <si>
    <t xml:space="preserve">celkem okres Mladá Boleslav </t>
  </si>
  <si>
    <t xml:space="preserve">celkem okres Nymburk </t>
  </si>
  <si>
    <t xml:space="preserve">celkem okres Praha - východ </t>
  </si>
  <si>
    <t xml:space="preserve">celkem okres Praha - západ </t>
  </si>
  <si>
    <t xml:space="preserve">celkem okres Příbram </t>
  </si>
  <si>
    <t xml:space="preserve">celkem okres Rakovník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</si>
</sst>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3" fontId="0" fillId="0" borderId="1" xfId="0" applyNumberForma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/>
    <xf numFmtId="3" fontId="5" fillId="0" borderId="2" xfId="1" applyNumberFormat="1" applyFont="1" applyFill="1" applyBorder="1"/>
    <xf numFmtId="3" fontId="5" fillId="0" borderId="3" xfId="1" applyNumberFormat="1" applyFont="1" applyFill="1" applyBorder="1"/>
    <xf numFmtId="3" fontId="5" fillId="0" borderId="2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5" fillId="0" borderId="4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0" fontId="1" fillId="0" borderId="2" xfId="0" applyFont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3" fontId="5" fillId="0" borderId="5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4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99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dlec.info/" TargetMode="External"/><Relationship Id="rId13" Type="http://schemas.openxmlformats.org/officeDocument/2006/relationships/hyperlink" Target="http://www.khfarnost.cz/" TargetMode="External"/><Relationship Id="rId18" Type="http://schemas.openxmlformats.org/officeDocument/2006/relationships/hyperlink" Target="http://www.obec-bosen.cz/" TargetMode="External"/><Relationship Id="rId26" Type="http://schemas.openxmlformats.org/officeDocument/2006/relationships/hyperlink" Target="http://www.zamekdobris.cz/" TargetMode="External"/><Relationship Id="rId3" Type="http://schemas.openxmlformats.org/officeDocument/2006/relationships/hyperlink" Target="http://www.bartolomej-kolin.cz/" TargetMode="External"/><Relationship Id="rId21" Type="http://schemas.openxmlformats.org/officeDocument/2006/relationships/hyperlink" Target="http://www.farnostkostelec.cz/" TargetMode="External"/><Relationship Id="rId7" Type="http://schemas.openxmlformats.org/officeDocument/2006/relationships/hyperlink" Target="http://www.mesto-zruc.cz/" TargetMode="External"/><Relationship Id="rId12" Type="http://schemas.openxmlformats.org/officeDocument/2006/relationships/hyperlink" Target="http://www.sedlec.info/" TargetMode="External"/><Relationship Id="rId17" Type="http://schemas.openxmlformats.org/officeDocument/2006/relationships/hyperlink" Target="http://www.farostmelnik.cz/" TargetMode="External"/><Relationship Id="rId25" Type="http://schemas.openxmlformats.org/officeDocument/2006/relationships/hyperlink" Target="http://www.obecokor.cz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hradceskysternberk.cz/" TargetMode="External"/><Relationship Id="rId16" Type="http://schemas.openxmlformats.org/officeDocument/2006/relationships/hyperlink" Target="http://www.lobkowicz.cz/" TargetMode="External"/><Relationship Id="rId20" Type="http://schemas.openxmlformats.org/officeDocument/2006/relationships/hyperlink" Target="http://www.zamekloucen.cz/" TargetMode="External"/><Relationship Id="rId29" Type="http://schemas.openxmlformats.org/officeDocument/2006/relationships/hyperlink" Target="http://www.hrad-krivoklat.cz/" TargetMode="External"/><Relationship Id="rId1" Type="http://schemas.openxmlformats.org/officeDocument/2006/relationships/hyperlink" Target="http://www.jemniste.cz/" TargetMode="External"/><Relationship Id="rId6" Type="http://schemas.openxmlformats.org/officeDocument/2006/relationships/hyperlink" Target="http://www.pskh.cz/" TargetMode="External"/><Relationship Id="rId11" Type="http://schemas.openxmlformats.org/officeDocument/2006/relationships/hyperlink" Target="http://www.sedlec.info/" TargetMode="External"/><Relationship Id="rId24" Type="http://schemas.openxmlformats.org/officeDocument/2006/relationships/hyperlink" Target="http://www.pruhonickypark.cz/" TargetMode="External"/><Relationship Id="rId32" Type="http://schemas.openxmlformats.org/officeDocument/2006/relationships/hyperlink" Target="http://www.svata-hora.cz/" TargetMode="External"/><Relationship Id="rId5" Type="http://schemas.openxmlformats.org/officeDocument/2006/relationships/hyperlink" Target="http://www.khfarnost.cz/" TargetMode="External"/><Relationship Id="rId15" Type="http://schemas.openxmlformats.org/officeDocument/2006/relationships/hyperlink" Target="http://www.hrad-kokorin.cz/" TargetMode="External"/><Relationship Id="rId23" Type="http://schemas.openxmlformats.org/officeDocument/2006/relationships/hyperlink" Target="http://www.peplum.cz/" TargetMode="External"/><Relationship Id="rId28" Type="http://schemas.openxmlformats.org/officeDocument/2006/relationships/hyperlink" Target="http://www.hrad-krakovec.cz/" TargetMode="External"/><Relationship Id="rId10" Type="http://schemas.openxmlformats.org/officeDocument/2006/relationships/hyperlink" Target="http://www.khfarnost.cz/" TargetMode="External"/><Relationship Id="rId19" Type="http://schemas.openxmlformats.org/officeDocument/2006/relationships/hyperlink" Target="http://www.info@dvur-lobec.cz" TargetMode="External"/><Relationship Id="rId31" Type="http://schemas.openxmlformats.org/officeDocument/2006/relationships/hyperlink" Target="http://www.cmuz.cz/" TargetMode="External"/><Relationship Id="rId4" Type="http://schemas.openxmlformats.org/officeDocument/2006/relationships/hyperlink" Target="http://www.zamek-castolovice.cz/" TargetMode="External"/><Relationship Id="rId9" Type="http://schemas.openxmlformats.org/officeDocument/2006/relationships/hyperlink" Target="http://www.semtes.cz/" TargetMode="External"/><Relationship Id="rId14" Type="http://schemas.openxmlformats.org/officeDocument/2006/relationships/hyperlink" Target="http://www.khfarnost.cz/" TargetMode="External"/><Relationship Id="rId22" Type="http://schemas.openxmlformats.org/officeDocument/2006/relationships/hyperlink" Target="http://www.brandyszamek.cz/" TargetMode="External"/><Relationship Id="rId27" Type="http://schemas.openxmlformats.org/officeDocument/2006/relationships/hyperlink" Target="http://www.zamekbude.cz/" TargetMode="External"/><Relationship Id="rId30" Type="http://schemas.openxmlformats.org/officeDocument/2006/relationships/hyperlink" Target="http://www.zbecn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4.25" customHeight="1" thickBot="1" x14ac:dyDescent="0.3">
      <c r="A1" s="28" t="s">
        <v>87</v>
      </c>
      <c r="B1" s="28" t="s">
        <v>60</v>
      </c>
      <c r="C1" s="29" t="s">
        <v>61</v>
      </c>
      <c r="D1" s="30" t="s">
        <v>62</v>
      </c>
      <c r="E1" s="30" t="s">
        <v>63</v>
      </c>
    </row>
    <row r="2" spans="1:5" ht="15.75" thickBot="1" x14ac:dyDescent="0.3">
      <c r="A2" s="27" t="s">
        <v>92</v>
      </c>
      <c r="B2" s="27"/>
      <c r="C2" s="2">
        <f>SUBTOTAL(9,C3:C6)</f>
        <v>115983</v>
      </c>
      <c r="D2" s="2">
        <f>SUBTOTAL(9,D3:D6)</f>
        <v>133472</v>
      </c>
      <c r="E2" s="13" t="s">
        <v>71</v>
      </c>
    </row>
    <row r="3" spans="1:5" x14ac:dyDescent="0.25">
      <c r="A3" s="3" t="s">
        <v>72</v>
      </c>
      <c r="B3" s="23" t="s">
        <v>2</v>
      </c>
      <c r="C3" s="6">
        <v>53109</v>
      </c>
      <c r="D3" s="6">
        <v>67605</v>
      </c>
      <c r="E3" s="16">
        <v>147995</v>
      </c>
    </row>
    <row r="4" spans="1:5" x14ac:dyDescent="0.25">
      <c r="A4" s="3" t="s">
        <v>3</v>
      </c>
      <c r="B4" s="23" t="s">
        <v>4</v>
      </c>
      <c r="C4" s="6">
        <v>37362</v>
      </c>
      <c r="D4" s="6">
        <v>41570</v>
      </c>
      <c r="E4" s="6">
        <v>84113</v>
      </c>
    </row>
    <row r="5" spans="1:5" x14ac:dyDescent="0.25">
      <c r="A5" s="3" t="s">
        <v>0</v>
      </c>
      <c r="B5" s="23" t="s">
        <v>1</v>
      </c>
      <c r="C5" s="6">
        <v>17096</v>
      </c>
      <c r="D5" s="6">
        <v>16038</v>
      </c>
      <c r="E5" s="17" t="s">
        <v>71</v>
      </c>
    </row>
    <row r="6" spans="1:5" ht="15.75" thickBot="1" x14ac:dyDescent="0.3">
      <c r="A6" s="4" t="s">
        <v>5</v>
      </c>
      <c r="B6" s="24" t="s">
        <v>6</v>
      </c>
      <c r="C6" s="7">
        <v>8416</v>
      </c>
      <c r="D6" s="7">
        <v>8259</v>
      </c>
      <c r="E6" s="7">
        <v>13565</v>
      </c>
    </row>
    <row r="7" spans="1:5" ht="15.75" thickBot="1" x14ac:dyDescent="0.3">
      <c r="A7" s="27" t="s">
        <v>93</v>
      </c>
      <c r="B7" s="27"/>
      <c r="C7" s="2">
        <f>SUBTOTAL(9,C8:C11)</f>
        <v>171755</v>
      </c>
      <c r="D7" s="2">
        <f>SUBTOTAL(9,D8:D11)</f>
        <v>177895</v>
      </c>
      <c r="E7" s="2">
        <f>SUBTOTAL(9,E8:E11)</f>
        <v>305652</v>
      </c>
    </row>
    <row r="8" spans="1:5" x14ac:dyDescent="0.25">
      <c r="A8" s="3" t="s">
        <v>74</v>
      </c>
      <c r="B8" s="23" t="s">
        <v>8</v>
      </c>
      <c r="C8" s="6">
        <v>104409</v>
      </c>
      <c r="D8" s="6">
        <v>117796</v>
      </c>
      <c r="E8" s="6">
        <v>212395</v>
      </c>
    </row>
    <row r="9" spans="1:5" x14ac:dyDescent="0.25">
      <c r="A9" s="3" t="s">
        <v>75</v>
      </c>
      <c r="B9" s="23" t="s">
        <v>9</v>
      </c>
      <c r="C9" s="6">
        <v>50510</v>
      </c>
      <c r="D9" s="6">
        <v>44175</v>
      </c>
      <c r="E9" s="6">
        <v>61685</v>
      </c>
    </row>
    <row r="10" spans="1:5" x14ac:dyDescent="0.25">
      <c r="A10" s="3" t="s">
        <v>73</v>
      </c>
      <c r="B10" s="23" t="s">
        <v>7</v>
      </c>
      <c r="C10" s="6">
        <v>10836</v>
      </c>
      <c r="D10" s="6">
        <v>10924</v>
      </c>
      <c r="E10" s="6">
        <v>24072</v>
      </c>
    </row>
    <row r="11" spans="1:5" ht="15.75" thickBot="1" x14ac:dyDescent="0.3">
      <c r="A11" s="4" t="s">
        <v>10</v>
      </c>
      <c r="B11" s="4"/>
      <c r="C11" s="7">
        <v>6000</v>
      </c>
      <c r="D11" s="7">
        <v>5000</v>
      </c>
      <c r="E11" s="7">
        <v>7500</v>
      </c>
    </row>
    <row r="12" spans="1:5" ht="15.75" thickBot="1" x14ac:dyDescent="0.3">
      <c r="A12" s="27" t="s">
        <v>94</v>
      </c>
      <c r="B12" s="27"/>
      <c r="C12" s="13" t="s">
        <v>71</v>
      </c>
      <c r="D12" s="13" t="s">
        <v>71</v>
      </c>
      <c r="E12" s="13" t="s">
        <v>71</v>
      </c>
    </row>
    <row r="13" spans="1:5" x14ac:dyDescent="0.25">
      <c r="A13" s="3" t="s">
        <v>11</v>
      </c>
      <c r="B13" s="23" t="s">
        <v>12</v>
      </c>
      <c r="C13" s="14" t="s">
        <v>71</v>
      </c>
      <c r="D13" s="14" t="s">
        <v>71</v>
      </c>
      <c r="E13" s="14" t="s">
        <v>71</v>
      </c>
    </row>
    <row r="14" spans="1:5" ht="15.75" thickBot="1" x14ac:dyDescent="0.3">
      <c r="A14" s="4" t="s">
        <v>13</v>
      </c>
      <c r="B14" s="24" t="s">
        <v>14</v>
      </c>
      <c r="C14" s="9" t="s">
        <v>76</v>
      </c>
      <c r="D14" s="9" t="s">
        <v>76</v>
      </c>
      <c r="E14" s="9" t="s">
        <v>76</v>
      </c>
    </row>
    <row r="15" spans="1:5" ht="15.75" thickBot="1" x14ac:dyDescent="0.3">
      <c r="A15" s="27" t="s">
        <v>95</v>
      </c>
      <c r="B15" s="27"/>
      <c r="C15" s="13" t="s">
        <v>71</v>
      </c>
      <c r="D15" s="2">
        <f>SUBTOTAL(9,D16:D27)</f>
        <v>418710</v>
      </c>
      <c r="E15" s="2">
        <f>SUBTOTAL(9,E16:E27)</f>
        <v>1223523</v>
      </c>
    </row>
    <row r="16" spans="1:5" x14ac:dyDescent="0.25">
      <c r="A16" s="3" t="s">
        <v>16</v>
      </c>
      <c r="B16" s="23" t="s">
        <v>17</v>
      </c>
      <c r="C16" s="6">
        <v>124587</v>
      </c>
      <c r="D16" s="6">
        <v>114075</v>
      </c>
      <c r="E16" s="6">
        <v>347523</v>
      </c>
    </row>
    <row r="17" spans="1:5" x14ac:dyDescent="0.25">
      <c r="A17" s="3" t="s">
        <v>64</v>
      </c>
      <c r="B17" s="23" t="s">
        <v>21</v>
      </c>
      <c r="C17" s="6">
        <v>122528</v>
      </c>
      <c r="D17" s="6">
        <v>123781</v>
      </c>
      <c r="E17" s="6">
        <v>482627</v>
      </c>
    </row>
    <row r="18" spans="1:5" x14ac:dyDescent="0.25">
      <c r="A18" s="3" t="s">
        <v>65</v>
      </c>
      <c r="B18" s="23" t="s">
        <v>21</v>
      </c>
      <c r="C18" s="6">
        <v>75185</v>
      </c>
      <c r="D18" s="6">
        <v>66835</v>
      </c>
      <c r="E18" s="6">
        <v>172615</v>
      </c>
    </row>
    <row r="19" spans="1:5" x14ac:dyDescent="0.25">
      <c r="A19" s="3" t="s">
        <v>24</v>
      </c>
      <c r="B19" s="23" t="s">
        <v>17</v>
      </c>
      <c r="C19" s="6">
        <v>64853</v>
      </c>
      <c r="D19" s="6">
        <v>44437</v>
      </c>
      <c r="E19" s="6">
        <v>53199</v>
      </c>
    </row>
    <row r="20" spans="1:5" x14ac:dyDescent="0.25">
      <c r="A20" s="3" t="s">
        <v>77</v>
      </c>
      <c r="B20" s="23" t="s">
        <v>15</v>
      </c>
      <c r="C20" s="8">
        <v>36771</v>
      </c>
      <c r="D20" s="8">
        <v>34516</v>
      </c>
      <c r="E20" s="8">
        <v>57817</v>
      </c>
    </row>
    <row r="21" spans="1:5" x14ac:dyDescent="0.25">
      <c r="A21" s="3" t="s">
        <v>19</v>
      </c>
      <c r="B21" s="23" t="s">
        <v>20</v>
      </c>
      <c r="C21" s="6">
        <v>20482</v>
      </c>
      <c r="D21" s="6">
        <v>17806</v>
      </c>
      <c r="E21" s="6">
        <v>27691</v>
      </c>
    </row>
    <row r="22" spans="1:5" x14ac:dyDescent="0.25">
      <c r="A22" s="3" t="s">
        <v>88</v>
      </c>
      <c r="B22" s="23" t="s">
        <v>18</v>
      </c>
      <c r="C22" s="6">
        <v>18013</v>
      </c>
      <c r="D22" s="6">
        <v>12348</v>
      </c>
      <c r="E22" s="6">
        <v>25460</v>
      </c>
    </row>
    <row r="23" spans="1:5" x14ac:dyDescent="0.25">
      <c r="A23" s="3" t="s">
        <v>69</v>
      </c>
      <c r="B23" s="23"/>
      <c r="C23" s="6">
        <v>5373</v>
      </c>
      <c r="D23" s="6">
        <v>2554</v>
      </c>
      <c r="E23" s="6">
        <v>8185</v>
      </c>
    </row>
    <row r="24" spans="1:5" x14ac:dyDescent="0.25">
      <c r="A24" s="3" t="s">
        <v>66</v>
      </c>
      <c r="B24" s="23" t="s">
        <v>21</v>
      </c>
      <c r="C24" s="6">
        <v>2793</v>
      </c>
      <c r="D24" s="6">
        <v>1833</v>
      </c>
      <c r="E24" s="6">
        <v>2087</v>
      </c>
    </row>
    <row r="25" spans="1:5" x14ac:dyDescent="0.25">
      <c r="A25" s="3" t="s">
        <v>68</v>
      </c>
      <c r="B25" s="23" t="s">
        <v>17</v>
      </c>
      <c r="C25" s="6">
        <v>2325</v>
      </c>
      <c r="D25" s="6">
        <v>323</v>
      </c>
      <c r="E25" s="6">
        <v>1852</v>
      </c>
    </row>
    <row r="26" spans="1:5" x14ac:dyDescent="0.25">
      <c r="A26" s="3" t="s">
        <v>67</v>
      </c>
      <c r="B26" s="23" t="s">
        <v>17</v>
      </c>
      <c r="C26" s="6">
        <v>1122</v>
      </c>
      <c r="D26" s="6">
        <v>121</v>
      </c>
      <c r="E26" s="6">
        <v>44036</v>
      </c>
    </row>
    <row r="27" spans="1:5" x14ac:dyDescent="0.25">
      <c r="A27" s="18" t="s">
        <v>22</v>
      </c>
      <c r="B27" s="25" t="s">
        <v>23</v>
      </c>
      <c r="C27" s="19">
        <v>352</v>
      </c>
      <c r="D27" s="19">
        <v>81</v>
      </c>
      <c r="E27" s="19">
        <v>431</v>
      </c>
    </row>
    <row r="28" spans="1:5" ht="15.75" thickBot="1" x14ac:dyDescent="0.3">
      <c r="A28" s="4" t="s">
        <v>25</v>
      </c>
      <c r="B28" s="24" t="s">
        <v>26</v>
      </c>
      <c r="C28" s="15" t="s">
        <v>71</v>
      </c>
      <c r="D28" s="7">
        <v>1622</v>
      </c>
      <c r="E28" s="7">
        <v>2324</v>
      </c>
    </row>
    <row r="29" spans="1:5" ht="15.75" thickBot="1" x14ac:dyDescent="0.3">
      <c r="A29" s="27" t="s">
        <v>96</v>
      </c>
      <c r="B29" s="27"/>
      <c r="C29" s="13" t="s">
        <v>71</v>
      </c>
      <c r="D29" s="13" t="s">
        <v>71</v>
      </c>
      <c r="E29" s="13" t="s">
        <v>71</v>
      </c>
    </row>
    <row r="30" spans="1:5" x14ac:dyDescent="0.25">
      <c r="A30" s="3" t="s">
        <v>27</v>
      </c>
      <c r="B30" s="23" t="s">
        <v>28</v>
      </c>
      <c r="C30" s="8">
        <v>45071</v>
      </c>
      <c r="D30" s="12" t="s">
        <v>71</v>
      </c>
      <c r="E30" s="8">
        <v>54612</v>
      </c>
    </row>
    <row r="31" spans="1:5" x14ac:dyDescent="0.25">
      <c r="A31" s="3" t="s">
        <v>78</v>
      </c>
      <c r="B31" s="23" t="s">
        <v>29</v>
      </c>
      <c r="C31" s="8">
        <v>16817</v>
      </c>
      <c r="D31" s="8">
        <v>1009</v>
      </c>
      <c r="E31" s="8">
        <v>6436</v>
      </c>
    </row>
    <row r="32" spans="1:5" x14ac:dyDescent="0.25">
      <c r="A32" s="3" t="s">
        <v>30</v>
      </c>
      <c r="B32" s="23" t="s">
        <v>31</v>
      </c>
      <c r="C32" s="14" t="s">
        <v>71</v>
      </c>
      <c r="D32" s="8">
        <v>9114</v>
      </c>
      <c r="E32" s="14" t="s">
        <v>71</v>
      </c>
    </row>
    <row r="33" spans="1:5" x14ac:dyDescent="0.25">
      <c r="A33" s="3" t="s">
        <v>70</v>
      </c>
      <c r="B33" s="23" t="s">
        <v>32</v>
      </c>
      <c r="C33" s="14" t="s">
        <v>71</v>
      </c>
      <c r="D33" s="14" t="s">
        <v>71</v>
      </c>
      <c r="E33" s="14" t="s">
        <v>71</v>
      </c>
    </row>
    <row r="34" spans="1:5" ht="15.75" thickBot="1" x14ac:dyDescent="0.3">
      <c r="A34" s="4" t="s">
        <v>79</v>
      </c>
      <c r="B34" s="5"/>
      <c r="C34" s="15" t="s">
        <v>71</v>
      </c>
      <c r="D34" s="15" t="s">
        <v>71</v>
      </c>
      <c r="E34" s="15" t="s">
        <v>71</v>
      </c>
    </row>
    <row r="35" spans="1:5" ht="15.75" thickBot="1" x14ac:dyDescent="0.3">
      <c r="A35" s="27" t="s">
        <v>97</v>
      </c>
      <c r="B35" s="27"/>
      <c r="C35" s="2">
        <f>SUBTOTAL(9,C36:C40)</f>
        <v>46173</v>
      </c>
      <c r="D35" s="2">
        <f>SUBTOTAL(9,D36:D40)</f>
        <v>36467</v>
      </c>
      <c r="E35" s="2">
        <f>SUBTOTAL(9,E36:E40)</f>
        <v>46499</v>
      </c>
    </row>
    <row r="36" spans="1:5" x14ac:dyDescent="0.25">
      <c r="A36" s="3" t="s">
        <v>34</v>
      </c>
      <c r="B36" s="23" t="s">
        <v>35</v>
      </c>
      <c r="C36" s="8">
        <v>17775</v>
      </c>
      <c r="D36" s="8">
        <v>10858</v>
      </c>
      <c r="E36" s="8">
        <v>13352</v>
      </c>
    </row>
    <row r="37" spans="1:5" x14ac:dyDescent="0.25">
      <c r="A37" s="3" t="s">
        <v>80</v>
      </c>
      <c r="B37" s="23" t="s">
        <v>33</v>
      </c>
      <c r="C37" s="8">
        <v>14482</v>
      </c>
      <c r="D37" s="8">
        <v>14625</v>
      </c>
      <c r="E37" s="8">
        <v>19430</v>
      </c>
    </row>
    <row r="38" spans="1:5" x14ac:dyDescent="0.25">
      <c r="A38" s="3" t="s">
        <v>89</v>
      </c>
      <c r="B38" s="23"/>
      <c r="C38" s="8">
        <v>5975</v>
      </c>
      <c r="D38" s="8">
        <v>4797</v>
      </c>
      <c r="E38" s="8">
        <v>4204</v>
      </c>
    </row>
    <row r="39" spans="1:5" x14ac:dyDescent="0.25">
      <c r="A39" s="3" t="s">
        <v>37</v>
      </c>
      <c r="B39" s="23" t="s">
        <v>38</v>
      </c>
      <c r="C39" s="8">
        <v>5560</v>
      </c>
      <c r="D39" s="8">
        <v>4002</v>
      </c>
      <c r="E39" s="8">
        <v>4589</v>
      </c>
    </row>
    <row r="40" spans="1:5" ht="15.75" thickBot="1" x14ac:dyDescent="0.3">
      <c r="A40" s="4" t="s">
        <v>36</v>
      </c>
      <c r="B40" s="5"/>
      <c r="C40" s="9">
        <v>2381</v>
      </c>
      <c r="D40" s="9">
        <v>2185</v>
      </c>
      <c r="E40" s="9">
        <v>4924</v>
      </c>
    </row>
    <row r="41" spans="1:5" ht="15.75" thickBot="1" x14ac:dyDescent="0.3">
      <c r="A41" s="27" t="s">
        <v>98</v>
      </c>
      <c r="B41" s="27"/>
      <c r="C41" s="2">
        <f>SUBTOTAL(9,C42:C42)</f>
        <v>122797</v>
      </c>
      <c r="D41" s="2">
        <f>SUBTOTAL(9,D42:D42)</f>
        <v>98196</v>
      </c>
      <c r="E41" s="2">
        <f>SUBTOTAL(9,E42:E42)</f>
        <v>180334</v>
      </c>
    </row>
    <row r="42" spans="1:5" ht="15.75" thickBot="1" x14ac:dyDescent="0.3">
      <c r="A42" s="10" t="s">
        <v>39</v>
      </c>
      <c r="B42" s="26" t="s">
        <v>40</v>
      </c>
      <c r="C42" s="11">
        <v>122797</v>
      </c>
      <c r="D42" s="11">
        <v>98196</v>
      </c>
      <c r="E42" s="11">
        <v>180334</v>
      </c>
    </row>
    <row r="43" spans="1:5" ht="15.75" thickBot="1" x14ac:dyDescent="0.3">
      <c r="A43" s="27" t="s">
        <v>99</v>
      </c>
      <c r="B43" s="27"/>
      <c r="C43" s="2">
        <f>SUBTOTAL(9,C44:C45)</f>
        <v>9143</v>
      </c>
      <c r="D43" s="2">
        <f>SUBTOTAL(9,D44:D45)</f>
        <v>9502</v>
      </c>
      <c r="E43" s="2">
        <f>SUBTOTAL(9,E44:E45)</f>
        <v>16490</v>
      </c>
    </row>
    <row r="44" spans="1:5" x14ac:dyDescent="0.25">
      <c r="A44" s="3" t="s">
        <v>43</v>
      </c>
      <c r="B44" s="23" t="s">
        <v>44</v>
      </c>
      <c r="C44" s="8">
        <v>7689</v>
      </c>
      <c r="D44" s="8">
        <v>7882</v>
      </c>
      <c r="E44" s="8">
        <v>14478</v>
      </c>
    </row>
    <row r="45" spans="1:5" ht="15.75" thickBot="1" x14ac:dyDescent="0.3">
      <c r="A45" s="4" t="s">
        <v>41</v>
      </c>
      <c r="B45" s="24" t="s">
        <v>42</v>
      </c>
      <c r="C45" s="9">
        <v>1454</v>
      </c>
      <c r="D45" s="9">
        <v>1620</v>
      </c>
      <c r="E45" s="9">
        <v>2012</v>
      </c>
    </row>
    <row r="46" spans="1:5" ht="15.75" thickBot="1" x14ac:dyDescent="0.3">
      <c r="A46" s="27" t="s">
        <v>100</v>
      </c>
      <c r="B46" s="27"/>
      <c r="C46" s="13" t="s">
        <v>71</v>
      </c>
      <c r="D46" s="13" t="s">
        <v>71</v>
      </c>
      <c r="E46" s="13" t="s">
        <v>71</v>
      </c>
    </row>
    <row r="47" spans="1:5" x14ac:dyDescent="0.25">
      <c r="A47" s="3" t="s">
        <v>81</v>
      </c>
      <c r="B47" s="23" t="s">
        <v>47</v>
      </c>
      <c r="C47" s="8">
        <v>16448</v>
      </c>
      <c r="D47" s="8">
        <v>23334</v>
      </c>
      <c r="E47" s="8">
        <v>51951</v>
      </c>
    </row>
    <row r="48" spans="1:5" x14ac:dyDescent="0.25">
      <c r="A48" s="3" t="s">
        <v>45</v>
      </c>
      <c r="B48" s="23" t="s">
        <v>46</v>
      </c>
      <c r="C48" s="14" t="s">
        <v>71</v>
      </c>
      <c r="D48" s="14" t="s">
        <v>71</v>
      </c>
      <c r="E48" s="14" t="s">
        <v>71</v>
      </c>
    </row>
    <row r="49" spans="1:5" x14ac:dyDescent="0.25">
      <c r="A49" s="3" t="s">
        <v>48</v>
      </c>
      <c r="B49" s="23" t="s">
        <v>49</v>
      </c>
      <c r="C49" s="14" t="s">
        <v>71</v>
      </c>
      <c r="D49" s="14" t="s">
        <v>71</v>
      </c>
      <c r="E49" s="14" t="s">
        <v>71</v>
      </c>
    </row>
    <row r="50" spans="1:5" ht="15.75" thickBot="1" x14ac:dyDescent="0.3">
      <c r="A50" s="4" t="s">
        <v>90</v>
      </c>
      <c r="B50" s="24" t="s">
        <v>50</v>
      </c>
      <c r="C50" s="15" t="s">
        <v>71</v>
      </c>
      <c r="D50" s="9">
        <v>7673</v>
      </c>
      <c r="E50" s="9">
        <v>22302</v>
      </c>
    </row>
    <row r="51" spans="1:5" ht="15.75" thickBot="1" x14ac:dyDescent="0.3">
      <c r="A51" s="27" t="s">
        <v>101</v>
      </c>
      <c r="B51" s="27"/>
      <c r="C51" s="13" t="s">
        <v>71</v>
      </c>
      <c r="D51" s="13" t="s">
        <v>71</v>
      </c>
      <c r="E51" s="2">
        <f>SUBTOTAL(9,E52:E54)</f>
        <v>42596</v>
      </c>
    </row>
    <row r="52" spans="1:5" x14ac:dyDescent="0.25">
      <c r="A52" s="3" t="s">
        <v>82</v>
      </c>
      <c r="B52" s="23" t="s">
        <v>51</v>
      </c>
      <c r="C52" s="8">
        <v>10523</v>
      </c>
      <c r="D52" s="8">
        <v>11519</v>
      </c>
      <c r="E52" s="8">
        <v>15084</v>
      </c>
    </row>
    <row r="53" spans="1:5" x14ac:dyDescent="0.25">
      <c r="A53" s="3" t="s">
        <v>52</v>
      </c>
      <c r="B53" s="23" t="s">
        <v>53</v>
      </c>
      <c r="C53" s="8">
        <v>3258</v>
      </c>
      <c r="D53" s="20">
        <v>27862</v>
      </c>
      <c r="E53" s="8">
        <v>27512</v>
      </c>
    </row>
    <row r="54" spans="1:5" x14ac:dyDescent="0.25">
      <c r="A54" s="18" t="s">
        <v>55</v>
      </c>
      <c r="B54" s="25" t="s">
        <v>56</v>
      </c>
      <c r="C54" s="21">
        <v>3000</v>
      </c>
      <c r="D54" s="21" t="s">
        <v>83</v>
      </c>
      <c r="E54" s="21" t="s">
        <v>83</v>
      </c>
    </row>
    <row r="55" spans="1:5" ht="15.75" thickBot="1" x14ac:dyDescent="0.3">
      <c r="A55" s="4" t="s">
        <v>91</v>
      </c>
      <c r="B55" s="24" t="s">
        <v>54</v>
      </c>
      <c r="C55" s="15" t="s">
        <v>71</v>
      </c>
      <c r="D55" s="22" t="s">
        <v>71</v>
      </c>
      <c r="E55" s="9">
        <v>14626</v>
      </c>
    </row>
    <row r="56" spans="1:5" ht="15.75" thickBot="1" x14ac:dyDescent="0.3">
      <c r="A56" s="27" t="s">
        <v>102</v>
      </c>
      <c r="B56" s="27"/>
      <c r="C56" s="2">
        <f>SUBTOTAL(9,C57:C59)</f>
        <v>74588</v>
      </c>
      <c r="D56" s="2">
        <f>SUBTOTAL(9,D57:D59)</f>
        <v>79273</v>
      </c>
      <c r="E56" s="2">
        <f>SUBTOTAL(9,E57:E59)</f>
        <v>134534</v>
      </c>
    </row>
    <row r="57" spans="1:5" x14ac:dyDescent="0.25">
      <c r="A57" s="3" t="s">
        <v>85</v>
      </c>
      <c r="B57" s="23" t="s">
        <v>58</v>
      </c>
      <c r="C57" s="8">
        <v>47116</v>
      </c>
      <c r="D57" s="8">
        <v>54934</v>
      </c>
      <c r="E57" s="8">
        <v>110532</v>
      </c>
    </row>
    <row r="58" spans="1:5" x14ac:dyDescent="0.25">
      <c r="A58" s="3" t="s">
        <v>84</v>
      </c>
      <c r="B58" s="23" t="s">
        <v>57</v>
      </c>
      <c r="C58" s="8">
        <v>24311</v>
      </c>
      <c r="D58" s="8">
        <v>22055</v>
      </c>
      <c r="E58" s="8">
        <v>18968</v>
      </c>
    </row>
    <row r="59" spans="1:5" ht="15.75" thickBot="1" x14ac:dyDescent="0.3">
      <c r="A59" s="4" t="s">
        <v>86</v>
      </c>
      <c r="B59" s="24" t="s">
        <v>59</v>
      </c>
      <c r="C59" s="9">
        <v>3161</v>
      </c>
      <c r="D59" s="9">
        <v>2284</v>
      </c>
      <c r="E59" s="9">
        <v>5034</v>
      </c>
    </row>
    <row r="61" spans="1:5" x14ac:dyDescent="0.25">
      <c r="C61" s="1"/>
    </row>
  </sheetData>
  <sortState ref="A62:E64">
    <sortCondition descending="1" ref="C62:C64"/>
  </sortState>
  <mergeCells count="11">
    <mergeCell ref="A2:B2"/>
    <mergeCell ref="A7:B7"/>
    <mergeCell ref="A12:B12"/>
    <mergeCell ref="A51:B51"/>
    <mergeCell ref="A56:B56"/>
    <mergeCell ref="A15:B15"/>
    <mergeCell ref="A29:B29"/>
    <mergeCell ref="A35:B35"/>
    <mergeCell ref="A41:B41"/>
    <mergeCell ref="A43:B43"/>
    <mergeCell ref="A46:B46"/>
  </mergeCells>
  <hyperlinks>
    <hyperlink ref="B5" r:id="rId1"/>
    <hyperlink ref="B4" r:id="rId2"/>
    <hyperlink ref="B13" r:id="rId3"/>
    <hyperlink ref="B14" r:id="rId4"/>
    <hyperlink ref="B16" r:id="rId5"/>
    <hyperlink ref="B22" r:id="rId6"/>
    <hyperlink ref="B21" r:id="rId7"/>
    <hyperlink ref="B17" r:id="rId8"/>
    <hyperlink ref="B27" r:id="rId9"/>
    <hyperlink ref="B19" r:id="rId10"/>
    <hyperlink ref="B18" r:id="rId11"/>
    <hyperlink ref="B24" r:id="rId12"/>
    <hyperlink ref="B26" r:id="rId13"/>
    <hyperlink ref="B25" r:id="rId14"/>
    <hyperlink ref="B30" r:id="rId15"/>
    <hyperlink ref="B32" r:id="rId16"/>
    <hyperlink ref="B33" r:id="rId17"/>
    <hyperlink ref="B36" r:id="rId18"/>
    <hyperlink ref="B39" r:id="rId19"/>
    <hyperlink ref="B42" r:id="rId20"/>
    <hyperlink ref="B45" r:id="rId21"/>
    <hyperlink ref="B44" r:id="rId22"/>
    <hyperlink ref="B48" r:id="rId23"/>
    <hyperlink ref="B49" r:id="rId24"/>
    <hyperlink ref="B50" r:id="rId25"/>
    <hyperlink ref="B53" r:id="rId26"/>
    <hyperlink ref="B54" r:id="rId27"/>
    <hyperlink ref="B58" r:id="rId28"/>
    <hyperlink ref="B57" r:id="rId29"/>
    <hyperlink ref="B59" r:id="rId30"/>
    <hyperlink ref="B28" r:id="rId31"/>
    <hyperlink ref="B55" r:id="rId32"/>
  </hyperlinks>
  <pageMargins left="0.7" right="0.7" top="0.78740157499999996" bottom="0.78740157499999996" header="0.3" footer="0.3"/>
  <pageSetup paperSize="9" scale="61" fitToHeight="0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Středočeský</vt:lpstr>
      <vt:lpstr>_Suma_Středočeský_kraj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2022-06-09T06:34:20Z</cp:lastPrinted>
  <dcterms:created xsi:type="dcterms:W3CDTF">2022-06-06T09:07:54Z</dcterms:created>
  <dcterms:modified xsi:type="dcterms:W3CDTF">2022-06-09T07:52:24Z</dcterms:modified>
</cp:coreProperties>
</file>