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8\RDIR\enovakova\Documents\Návštěvnost muzeí a galerií\"/>
    </mc:Choice>
  </mc:AlternateContent>
  <bookViews>
    <workbookView xWindow="0" yWindow="0" windowWidth="28800" windowHeight="14100"/>
  </bookViews>
  <sheets>
    <sheet name="Moravskoslezský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6" i="1" l="1"/>
  <c r="E66" i="1"/>
  <c r="F60" i="1"/>
  <c r="E60" i="1"/>
  <c r="F7" i="1"/>
  <c r="E7" i="1"/>
</calcChain>
</file>

<file path=xl/sharedStrings.xml><?xml version="1.0" encoding="utf-8"?>
<sst xmlns="http://schemas.openxmlformats.org/spreadsheetml/2006/main" count="144" uniqueCount="114">
  <si>
    <t>Název</t>
  </si>
  <si>
    <t>návštěvnost 2021</t>
  </si>
  <si>
    <t>návštěvnost 2020</t>
  </si>
  <si>
    <t>Celkem Okres Bruntál</t>
  </si>
  <si>
    <t>Muzeum v Bruntále</t>
  </si>
  <si>
    <t>www.mubr.cz</t>
  </si>
  <si>
    <t>Pobočky</t>
  </si>
  <si>
    <t>Hrad Sovinec</t>
  </si>
  <si>
    <t>Muzeum Karlovice - kosárna v Karlovicích ve Slezsku</t>
  </si>
  <si>
    <t>Památník Hanse Kudlicha, Úvalno</t>
  </si>
  <si>
    <t>Městské muzeum Rýmařov</t>
  </si>
  <si>
    <t>www.muzeumrymarov.cz</t>
  </si>
  <si>
    <t>Dějiny textilnictví na Rýmařovsku</t>
  </si>
  <si>
    <t>Hrádek - venkovní expozice geologie, Rýmařov</t>
  </si>
  <si>
    <t>Městské muzeum Krnov</t>
  </si>
  <si>
    <t>www.muzeumkrnov.cz</t>
  </si>
  <si>
    <t>Muzeum obce Andělská Hora</t>
  </si>
  <si>
    <t>www.andelskahora.info</t>
  </si>
  <si>
    <t>Celkem Okres Frýdek-Místek</t>
  </si>
  <si>
    <t>Muzeum Beskyd Frýdek-Místek</t>
  </si>
  <si>
    <t>www.muzeumbeskyd.com</t>
  </si>
  <si>
    <t>Pobočka</t>
  </si>
  <si>
    <t>Hrad Hukvaldy</t>
  </si>
  <si>
    <t>www.hradhukvaldy.eu</t>
  </si>
  <si>
    <t>Muzeum Třineckých železáren a města Třince</t>
  </si>
  <si>
    <t>www.muzeumtz.cz</t>
  </si>
  <si>
    <t>Památník Vojtěcha Martínka, Brušperk</t>
  </si>
  <si>
    <t>www.brusperk-mesto.cz</t>
  </si>
  <si>
    <t>Muzeum Lašská jizba, Sedliště</t>
  </si>
  <si>
    <t>www.obecsedliste.cz</t>
  </si>
  <si>
    <t>https://galerie.kuncicepo.cz</t>
  </si>
  <si>
    <t>Památník Josefa Kaluse, Čeladná</t>
  </si>
  <si>
    <t>www.celadna.cz</t>
  </si>
  <si>
    <t>Celkem Okres Karviná</t>
  </si>
  <si>
    <t>Muzeum Těšínska, Český Těšín</t>
  </si>
  <si>
    <t>www.muzeumct.cz</t>
  </si>
  <si>
    <t>Archeopark Chotěbuz-Podobora, Chotěbuz</t>
  </si>
  <si>
    <t>Výstavní síň Český Těšín</t>
  </si>
  <si>
    <t>Kotulova dřevěnka, Havířov-Podlesí</t>
  </si>
  <si>
    <t>Památník životické tragédie, Havířov-Životice</t>
  </si>
  <si>
    <t>Celkem Okres Nový Jičín</t>
  </si>
  <si>
    <t>Muzeum Novojičínska, Nový Jičín</t>
  </si>
  <si>
    <t>www.muzeumnj.cz</t>
  </si>
  <si>
    <t>Zámek Kunín</t>
  </si>
  <si>
    <t>Muzeum Šipka Štramberk</t>
  </si>
  <si>
    <t>Centrum tradičních technologií Příbor</t>
  </si>
  <si>
    <t>Muzeum ve Frenštátě pod Radhoštěm</t>
  </si>
  <si>
    <t>Zámek Nová Horka</t>
  </si>
  <si>
    <t>Muzeum v Klimkovicích</t>
  </si>
  <si>
    <t>Památník Františka Palackého v Hodslavicích</t>
  </si>
  <si>
    <t>Památník Jana Amose Komenského ve Fulneku</t>
  </si>
  <si>
    <t>Muzeum nákladních automobilů Tatra Kopřivnice</t>
  </si>
  <si>
    <t>Regionální muzeum v Kopřivnici</t>
  </si>
  <si>
    <t>www.tatramuseum.cz</t>
  </si>
  <si>
    <t>Muzeum fojtství, Kopřivnice</t>
  </si>
  <si>
    <t>Lašské muzeum, Kopřivnice</t>
  </si>
  <si>
    <t>Vagonářské muzeum - SAK Studénka</t>
  </si>
  <si>
    <t>www.sak-studenka.cz</t>
  </si>
  <si>
    <t>Muzeum Zdeňka Buriana, Štramberk</t>
  </si>
  <si>
    <t>www.zdenekburian.cz</t>
  </si>
  <si>
    <t>Muzeum Bílovec</t>
  </si>
  <si>
    <t>www.kcbilovec.cz</t>
  </si>
  <si>
    <t>Větrný mlýn Horní Nový Dvůr</t>
  </si>
  <si>
    <t>Věž kostela sv. Mikuláše v Bílovci</t>
  </si>
  <si>
    <t>Muzeum Oderska, Odry</t>
  </si>
  <si>
    <t>www.muzeumoderska.cz</t>
  </si>
  <si>
    <t>www.freudmuseum.cz</t>
  </si>
  <si>
    <t>www.muzeumsuchdol.cz</t>
  </si>
  <si>
    <t>Muzeum historie obce a vystěhovalectví do Ameriky, Lichnov</t>
  </si>
  <si>
    <t>www.lichnov.cz</t>
  </si>
  <si>
    <t>www.mendel-rodnydum.vrazne.cz</t>
  </si>
  <si>
    <t>Muzeum Albrechtičky</t>
  </si>
  <si>
    <t>www.albrechticky.cz</t>
  </si>
  <si>
    <t>Památník bratří Strnadlů a Jana Knebla Trojanovice</t>
  </si>
  <si>
    <t>www.trojanovice.cz</t>
  </si>
  <si>
    <t>Celkem Okres Opava</t>
  </si>
  <si>
    <t>Slezské zemské muzeum, Opava</t>
  </si>
  <si>
    <t>www.szm.cz</t>
  </si>
  <si>
    <t>Zámecké muzeum Kravaře</t>
  </si>
  <si>
    <t>www.zamekkravare.cz</t>
  </si>
  <si>
    <t>Muzeum Hlučínska, Hlučín</t>
  </si>
  <si>
    <t>Bolatický skanzen lidových tradic, Bolatice</t>
  </si>
  <si>
    <t>www.bolatice.cz</t>
  </si>
  <si>
    <t>Celkem Okres Ostrava</t>
  </si>
  <si>
    <t>Galerie výtvarného umění v Ostravě</t>
  </si>
  <si>
    <t>www.gvuo.cz</t>
  </si>
  <si>
    <t>Ostravské muzeum, Ostrava</t>
  </si>
  <si>
    <t>www.ostrmuz.cz</t>
  </si>
  <si>
    <t>Hasičské muzeum města Ostravy</t>
  </si>
  <si>
    <t>http://muzeum.hzsmsk.cz/</t>
  </si>
  <si>
    <t>Knihovna a Šenovské muzeum, Šenov</t>
  </si>
  <si>
    <t>www.senov.cz</t>
  </si>
  <si>
    <t>webové stránky</t>
  </si>
  <si>
    <t>–</t>
  </si>
  <si>
    <t>x</t>
  </si>
  <si>
    <t>.</t>
  </si>
  <si>
    <t>Moravskoslezský kraj</t>
  </si>
  <si>
    <t>Muzea a galerie</t>
  </si>
  <si>
    <t>Návštěvnost</t>
  </si>
  <si>
    <t>1) Údaj zahrnuje pouze jednotky, které daly souhlas se zveřejněním dat.</t>
  </si>
  <si>
    <r>
      <t>442 697</t>
    </r>
    <r>
      <rPr>
        <vertAlign val="superscript"/>
        <sz val="11"/>
        <color theme="1"/>
        <rFont val="Calibri"/>
        <family val="2"/>
        <charset val="238"/>
        <scheme val="minor"/>
      </rPr>
      <t>1)</t>
    </r>
  </si>
  <si>
    <r>
      <t>412 056</t>
    </r>
    <r>
      <rPr>
        <vertAlign val="superscript"/>
        <sz val="11"/>
        <color theme="1"/>
        <rFont val="Calibri"/>
        <family val="2"/>
        <charset val="238"/>
        <scheme val="minor"/>
      </rPr>
      <t>1)</t>
    </r>
  </si>
  <si>
    <t>návštěvnost 2022</t>
  </si>
  <si>
    <t>Expozice Skrytý středověk, zámek Bílovec</t>
  </si>
  <si>
    <t>Muzeum Trojmezí, Jablunkov</t>
  </si>
  <si>
    <t>www.muzeum.hlucin.cz</t>
  </si>
  <si>
    <t>Depozitář Slovenské strely, Kopřivnice</t>
  </si>
  <si>
    <t>Mendel Museum - Rodný dům Johanna Gregora Mendela, Vražné-Hynčice</t>
  </si>
  <si>
    <t>www.budisov.eu/kultura-a-volny-cas/muzeum-bridlice/</t>
  </si>
  <si>
    <r>
      <t>644 336</t>
    </r>
    <r>
      <rPr>
        <vertAlign val="superscript"/>
        <sz val="11"/>
        <color theme="1"/>
        <rFont val="Calibri"/>
        <family val="2"/>
        <charset val="238"/>
        <scheme val="minor"/>
      </rPr>
      <t>1)</t>
    </r>
  </si>
  <si>
    <t>Galerie Karla Svolinského Kunčice pod Ondřejníkem</t>
  </si>
  <si>
    <t>Muzeum Moravských bratří a Muzeum městyse Suchdol nad Odrou</t>
  </si>
  <si>
    <t>Muzeum břidlice, Budišov nad Budišovkou</t>
  </si>
  <si>
    <t>Muzeum Rodný dům Sigmunda Freuda Příbor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</si>
</sst>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rgb="FF006EA4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5">
    <xf numFmtId="0" fontId="0" fillId="0" borderId="0" xfId="0"/>
    <xf numFmtId="3" fontId="0" fillId="0" borderId="4" xfId="0" applyNumberFormat="1" applyFill="1" applyBorder="1"/>
    <xf numFmtId="0" fontId="0" fillId="0" borderId="0" xfId="0" applyFill="1" applyBorder="1" applyAlignment="1">
      <alignment horizontal="right"/>
    </xf>
    <xf numFmtId="3" fontId="0" fillId="0" borderId="4" xfId="0" applyNumberFormat="1" applyFill="1" applyBorder="1" applyAlignment="1">
      <alignment horizontal="right"/>
    </xf>
    <xf numFmtId="3" fontId="0" fillId="0" borderId="1" xfId="0" applyNumberFormat="1" applyFill="1" applyBorder="1"/>
    <xf numFmtId="0" fontId="0" fillId="0" borderId="0" xfId="0" applyFill="1"/>
    <xf numFmtId="0" fontId="0" fillId="0" borderId="1" xfId="0" applyFill="1" applyBorder="1"/>
    <xf numFmtId="3" fontId="0" fillId="0" borderId="2" xfId="0" applyNumberFormat="1" applyFill="1" applyBorder="1"/>
    <xf numFmtId="3" fontId="3" fillId="0" borderId="0" xfId="1" applyNumberFormat="1" applyFont="1" applyFill="1"/>
    <xf numFmtId="3" fontId="0" fillId="0" borderId="0" xfId="0" applyNumberFormat="1" applyFill="1"/>
    <xf numFmtId="0" fontId="4" fillId="0" borderId="0" xfId="0" applyFont="1" applyFill="1"/>
    <xf numFmtId="0" fontId="4" fillId="0" borderId="1" xfId="0" applyFont="1" applyFill="1" applyBorder="1"/>
    <xf numFmtId="3" fontId="3" fillId="0" borderId="4" xfId="1" applyNumberFormat="1" applyFont="1" applyFill="1" applyBorder="1"/>
    <xf numFmtId="0" fontId="3" fillId="0" borderId="4" xfId="1" applyFont="1" applyFill="1" applyBorder="1"/>
    <xf numFmtId="0" fontId="4" fillId="0" borderId="0" xfId="0" applyFont="1" applyFill="1" applyBorder="1"/>
    <xf numFmtId="0" fontId="0" fillId="0" borderId="0" xfId="0" applyFill="1" applyBorder="1"/>
    <xf numFmtId="3" fontId="0" fillId="0" borderId="0" xfId="0" applyNumberFormat="1" applyFill="1" applyBorder="1"/>
    <xf numFmtId="0" fontId="3" fillId="0" borderId="0" xfId="0" applyFont="1" applyFill="1" applyBorder="1" applyAlignment="1">
      <alignment horizontal="right"/>
    </xf>
    <xf numFmtId="3" fontId="3" fillId="0" borderId="6" xfId="1" applyNumberFormat="1" applyFont="1" applyFill="1" applyBorder="1"/>
    <xf numFmtId="3" fontId="0" fillId="0" borderId="6" xfId="0" applyNumberFormat="1" applyFill="1" applyBorder="1"/>
    <xf numFmtId="0" fontId="0" fillId="0" borderId="7" xfId="0" applyFill="1" applyBorder="1"/>
    <xf numFmtId="3" fontId="0" fillId="0" borderId="7" xfId="0" applyNumberFormat="1" applyFill="1" applyBorder="1"/>
    <xf numFmtId="0" fontId="3" fillId="0" borderId="2" xfId="1" applyFont="1" applyFill="1" applyBorder="1"/>
    <xf numFmtId="0" fontId="4" fillId="0" borderId="7" xfId="0" applyFont="1" applyFill="1" applyBorder="1"/>
    <xf numFmtId="3" fontId="3" fillId="0" borderId="2" xfId="1" applyNumberFormat="1" applyFont="1" applyFill="1" applyBorder="1"/>
    <xf numFmtId="0" fontId="3" fillId="0" borderId="4" xfId="0" applyFont="1" applyFill="1" applyBorder="1" applyAlignment="1">
      <alignment horizontal="right"/>
    </xf>
    <xf numFmtId="3" fontId="1" fillId="0" borderId="4" xfId="1" applyNumberFormat="1" applyFont="1" applyFill="1" applyBorder="1" applyAlignment="1">
      <alignment horizontal="right"/>
    </xf>
    <xf numFmtId="3" fontId="5" fillId="0" borderId="4" xfId="0" applyNumberFormat="1" applyFont="1" applyFill="1" applyBorder="1" applyAlignment="1">
      <alignment horizontal="right"/>
    </xf>
    <xf numFmtId="3" fontId="5" fillId="0" borderId="7" xfId="0" applyNumberFormat="1" applyFont="1" applyFill="1" applyBorder="1" applyAlignment="1">
      <alignment horizontal="right"/>
    </xf>
    <xf numFmtId="0" fontId="5" fillId="0" borderId="7" xfId="0" applyFont="1" applyFill="1" applyBorder="1"/>
    <xf numFmtId="0" fontId="5" fillId="0" borderId="7" xfId="0" applyFont="1" applyFill="1" applyBorder="1" applyAlignment="1">
      <alignment horizontal="right"/>
    </xf>
    <xf numFmtId="0" fontId="0" fillId="0" borderId="0" xfId="0" applyBorder="1" applyAlignment="1">
      <alignment horizontal="right" vertical="center"/>
    </xf>
    <xf numFmtId="3" fontId="3" fillId="0" borderId="5" xfId="1" applyNumberFormat="1" applyFont="1" applyFill="1" applyBorder="1"/>
    <xf numFmtId="3" fontId="0" fillId="0" borderId="5" xfId="0" applyNumberFormat="1" applyFill="1" applyBorder="1"/>
    <xf numFmtId="0" fontId="0" fillId="0" borderId="7" xfId="0" applyFill="1" applyBorder="1" applyAlignment="1">
      <alignment horizontal="left"/>
    </xf>
    <xf numFmtId="3" fontId="3" fillId="0" borderId="0" xfId="1" applyNumberFormat="1" applyFont="1" applyFill="1" applyBorder="1"/>
    <xf numFmtId="3" fontId="0" fillId="0" borderId="0" xfId="0" applyNumberFormat="1" applyFill="1" applyBorder="1" applyAlignment="1">
      <alignment horizontal="right"/>
    </xf>
    <xf numFmtId="3" fontId="3" fillId="0" borderId="4" xfId="1" applyNumberFormat="1" applyFont="1" applyFill="1" applyBorder="1" applyAlignment="1">
      <alignment horizontal="right"/>
    </xf>
    <xf numFmtId="0" fontId="3" fillId="0" borderId="4" xfId="1" applyFont="1" applyFill="1" applyBorder="1" applyAlignment="1">
      <alignment horizontal="right"/>
    </xf>
    <xf numFmtId="3" fontId="3" fillId="0" borderId="2" xfId="1" applyNumberFormat="1" applyFont="1" applyFill="1" applyBorder="1" applyAlignment="1">
      <alignment horizontal="right"/>
    </xf>
    <xf numFmtId="0" fontId="0" fillId="0" borderId="1" xfId="0" applyFill="1" applyBorder="1" applyAlignment="1">
      <alignment horizontal="right"/>
    </xf>
    <xf numFmtId="0" fontId="0" fillId="0" borderId="4" xfId="0" applyFill="1" applyBorder="1"/>
    <xf numFmtId="0" fontId="0" fillId="0" borderId="7" xfId="0" applyFill="1" applyBorder="1" applyAlignment="1">
      <alignment horizontal="left"/>
    </xf>
    <xf numFmtId="3" fontId="0" fillId="0" borderId="1" xfId="0" applyNumberFormat="1" applyFill="1" applyBorder="1" applyAlignment="1">
      <alignment horizontal="right"/>
    </xf>
    <xf numFmtId="3" fontId="1" fillId="0" borderId="0" xfId="1" applyNumberFormat="1" applyFont="1" applyFill="1" applyAlignment="1">
      <alignment horizontal="right"/>
    </xf>
    <xf numFmtId="3" fontId="5" fillId="0" borderId="0" xfId="0" applyNumberFormat="1" applyFont="1" applyFill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3" fontId="5" fillId="0" borderId="1" xfId="0" applyNumberFormat="1" applyFont="1" applyFill="1" applyBorder="1" applyAlignment="1">
      <alignment horizontal="right"/>
    </xf>
    <xf numFmtId="0" fontId="1" fillId="0" borderId="5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7" fillId="0" borderId="0" xfId="0" applyFont="1" applyAlignment="1">
      <alignment horizontal="right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7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left"/>
    </xf>
    <xf numFmtId="0" fontId="0" fillId="0" borderId="7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8" fillId="0" borderId="0" xfId="1" applyFont="1" applyFill="1"/>
    <xf numFmtId="0" fontId="8" fillId="0" borderId="4" xfId="1" applyFont="1" applyFill="1" applyBorder="1"/>
    <xf numFmtId="0" fontId="8" fillId="0" borderId="2" xfId="1" applyFont="1" applyFill="1" applyBorder="1"/>
    <xf numFmtId="0" fontId="8" fillId="0" borderId="1" xfId="1" applyFont="1" applyFill="1" applyBorder="1"/>
    <xf numFmtId="0" fontId="8" fillId="0" borderId="5" xfId="1" applyFont="1" applyFill="1" applyBorder="1"/>
    <xf numFmtId="0" fontId="8" fillId="0" borderId="6" xfId="1" applyFont="1" applyFill="1" applyBorder="1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006EA4"/>
      <color rgb="FF00B0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uzeumtz.cz/" TargetMode="External"/><Relationship Id="rId13" Type="http://schemas.openxmlformats.org/officeDocument/2006/relationships/hyperlink" Target="http://www.tatramuseum.cz/" TargetMode="External"/><Relationship Id="rId18" Type="http://schemas.openxmlformats.org/officeDocument/2006/relationships/hyperlink" Target="http://www.muzeumsuchdol.cz/" TargetMode="External"/><Relationship Id="rId26" Type="http://schemas.openxmlformats.org/officeDocument/2006/relationships/hyperlink" Target="http://www.muzeum.hlucin.cz/" TargetMode="External"/><Relationship Id="rId3" Type="http://schemas.openxmlformats.org/officeDocument/2006/relationships/hyperlink" Target="http://www.muzeumkrnov.cz/" TargetMode="External"/><Relationship Id="rId21" Type="http://schemas.openxmlformats.org/officeDocument/2006/relationships/hyperlink" Target="http://www.muzeumoderska.cz/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www.obecsedliste.cz/" TargetMode="External"/><Relationship Id="rId12" Type="http://schemas.openxmlformats.org/officeDocument/2006/relationships/hyperlink" Target="http://www.muzeumct.cz/" TargetMode="External"/><Relationship Id="rId17" Type="http://schemas.openxmlformats.org/officeDocument/2006/relationships/hyperlink" Target="http://www.trojanovice.cz/" TargetMode="External"/><Relationship Id="rId25" Type="http://schemas.openxmlformats.org/officeDocument/2006/relationships/hyperlink" Target="http://www.budisov.eu/kultura-a-volny-cas/muzeum-bridlice/" TargetMode="External"/><Relationship Id="rId33" Type="http://schemas.openxmlformats.org/officeDocument/2006/relationships/hyperlink" Target="http://www.mendel-rodnydum.vrazne.cz/" TargetMode="External"/><Relationship Id="rId2" Type="http://schemas.openxmlformats.org/officeDocument/2006/relationships/hyperlink" Target="http://www.muzeumrymarov.cz/" TargetMode="External"/><Relationship Id="rId16" Type="http://schemas.openxmlformats.org/officeDocument/2006/relationships/hyperlink" Target="http://www.zdenekburian.cz/" TargetMode="External"/><Relationship Id="rId20" Type="http://schemas.openxmlformats.org/officeDocument/2006/relationships/hyperlink" Target="http://www.lichnov.cz/" TargetMode="External"/><Relationship Id="rId29" Type="http://schemas.openxmlformats.org/officeDocument/2006/relationships/hyperlink" Target="http://www.ostrmuz.cz/" TargetMode="External"/><Relationship Id="rId1" Type="http://schemas.openxmlformats.org/officeDocument/2006/relationships/hyperlink" Target="http://www.mubr.cz/" TargetMode="External"/><Relationship Id="rId6" Type="http://schemas.openxmlformats.org/officeDocument/2006/relationships/hyperlink" Target="http://www.hradhukvaldy.eu/" TargetMode="External"/><Relationship Id="rId11" Type="http://schemas.openxmlformats.org/officeDocument/2006/relationships/hyperlink" Target="http://www.brusperk-mesto.cz/" TargetMode="External"/><Relationship Id="rId24" Type="http://schemas.openxmlformats.org/officeDocument/2006/relationships/hyperlink" Target="http://www.zamekkravare.cz/" TargetMode="External"/><Relationship Id="rId32" Type="http://schemas.openxmlformats.org/officeDocument/2006/relationships/hyperlink" Target="http://www.freudmuseum.cz/" TargetMode="External"/><Relationship Id="rId5" Type="http://schemas.openxmlformats.org/officeDocument/2006/relationships/hyperlink" Target="http://www.muzeumbeskyd.com/" TargetMode="External"/><Relationship Id="rId15" Type="http://schemas.openxmlformats.org/officeDocument/2006/relationships/hyperlink" Target="http://www.sak-studenka.cz/" TargetMode="External"/><Relationship Id="rId23" Type="http://schemas.openxmlformats.org/officeDocument/2006/relationships/hyperlink" Target="http://www.szm.cz/" TargetMode="External"/><Relationship Id="rId28" Type="http://schemas.openxmlformats.org/officeDocument/2006/relationships/hyperlink" Target="http://www.senov.cz/" TargetMode="External"/><Relationship Id="rId10" Type="http://schemas.openxmlformats.org/officeDocument/2006/relationships/hyperlink" Target="http://www.celadna.cz/" TargetMode="External"/><Relationship Id="rId19" Type="http://schemas.openxmlformats.org/officeDocument/2006/relationships/hyperlink" Target="http://www.albrechticky.cz/" TargetMode="External"/><Relationship Id="rId31" Type="http://schemas.openxmlformats.org/officeDocument/2006/relationships/hyperlink" Target="http://muzeum.hzsmsk.cz/" TargetMode="External"/><Relationship Id="rId4" Type="http://schemas.openxmlformats.org/officeDocument/2006/relationships/hyperlink" Target="http://www.andelskahora.info/" TargetMode="External"/><Relationship Id="rId9" Type="http://schemas.openxmlformats.org/officeDocument/2006/relationships/hyperlink" Target="https://galerie.kuncicepo.cz/" TargetMode="External"/><Relationship Id="rId14" Type="http://schemas.openxmlformats.org/officeDocument/2006/relationships/hyperlink" Target="http://www.muzeumnj.cz/" TargetMode="External"/><Relationship Id="rId22" Type="http://schemas.openxmlformats.org/officeDocument/2006/relationships/hyperlink" Target="http://www.kcbilovec.cz/" TargetMode="External"/><Relationship Id="rId27" Type="http://schemas.openxmlformats.org/officeDocument/2006/relationships/hyperlink" Target="http://www.bolatice.cz/" TargetMode="External"/><Relationship Id="rId30" Type="http://schemas.openxmlformats.org/officeDocument/2006/relationships/hyperlink" Target="http://www.gvuo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1"/>
  <sheetViews>
    <sheetView tabSelected="1" workbookViewId="0">
      <selection activeCell="B1" sqref="B1"/>
    </sheetView>
  </sheetViews>
  <sheetFormatPr defaultRowHeight="15" x14ac:dyDescent="0.25"/>
  <cols>
    <col min="2" max="2" width="108.5703125" customWidth="1"/>
    <col min="3" max="3" width="55.7109375" customWidth="1"/>
    <col min="4" max="6" width="16.7109375" customWidth="1"/>
  </cols>
  <sheetData>
    <row r="1" spans="1:7" x14ac:dyDescent="0.25">
      <c r="B1" t="s">
        <v>96</v>
      </c>
      <c r="C1">
        <v>2022</v>
      </c>
      <c r="D1">
        <v>2021</v>
      </c>
      <c r="E1">
        <v>2020</v>
      </c>
    </row>
    <row r="2" spans="1:7" x14ac:dyDescent="0.25">
      <c r="B2" t="s">
        <v>97</v>
      </c>
      <c r="C2">
        <v>32</v>
      </c>
      <c r="D2">
        <v>36</v>
      </c>
      <c r="E2">
        <v>34</v>
      </c>
    </row>
    <row r="3" spans="1:7" ht="17.25" x14ac:dyDescent="0.25">
      <c r="B3" t="s">
        <v>98</v>
      </c>
      <c r="C3" s="31" t="s">
        <v>109</v>
      </c>
      <c r="D3" s="31" t="s">
        <v>100</v>
      </c>
      <c r="E3" s="31" t="s">
        <v>101</v>
      </c>
    </row>
    <row r="4" spans="1:7" x14ac:dyDescent="0.25">
      <c r="C4" s="50" t="s">
        <v>99</v>
      </c>
      <c r="D4" s="50"/>
      <c r="E4" s="50"/>
    </row>
    <row r="6" spans="1:7" ht="15.75" thickBot="1" x14ac:dyDescent="0.3">
      <c r="A6" s="57" t="s">
        <v>0</v>
      </c>
      <c r="B6" s="57"/>
      <c r="C6" s="29" t="s">
        <v>92</v>
      </c>
      <c r="D6" s="30" t="s">
        <v>102</v>
      </c>
      <c r="E6" s="30" t="s">
        <v>1</v>
      </c>
      <c r="F6" s="30" t="s">
        <v>2</v>
      </c>
      <c r="G6" s="5"/>
    </row>
    <row r="7" spans="1:7" ht="15.75" thickBot="1" x14ac:dyDescent="0.3">
      <c r="A7" s="53" t="s">
        <v>3</v>
      </c>
      <c r="B7" s="53"/>
      <c r="C7" s="20"/>
      <c r="D7" s="21">
        <v>98099</v>
      </c>
      <c r="E7" s="21">
        <f>E8+E16+E11+E14+E15</f>
        <v>82288</v>
      </c>
      <c r="F7" s="21">
        <f>F8+F11+F14+F16+F15</f>
        <v>89153</v>
      </c>
      <c r="G7" s="5"/>
    </row>
    <row r="8" spans="1:7" x14ac:dyDescent="0.25">
      <c r="A8" s="54" t="s">
        <v>4</v>
      </c>
      <c r="B8" s="54"/>
      <c r="C8" s="59" t="s">
        <v>5</v>
      </c>
      <c r="D8" s="8">
        <v>90746</v>
      </c>
      <c r="E8" s="8">
        <v>69410</v>
      </c>
      <c r="F8" s="9">
        <v>75104</v>
      </c>
      <c r="G8" s="5"/>
    </row>
    <row r="9" spans="1:7" x14ac:dyDescent="0.25">
      <c r="A9" s="51" t="s">
        <v>6</v>
      </c>
      <c r="B9" s="10" t="s">
        <v>7</v>
      </c>
      <c r="C9" s="5"/>
      <c r="D9" s="9">
        <v>60736</v>
      </c>
      <c r="E9" s="9">
        <v>52387</v>
      </c>
      <c r="F9" s="9">
        <v>54508</v>
      </c>
      <c r="G9" s="5"/>
    </row>
    <row r="10" spans="1:7" x14ac:dyDescent="0.25">
      <c r="A10" s="52"/>
      <c r="B10" s="11" t="s">
        <v>8</v>
      </c>
      <c r="C10" s="6"/>
      <c r="D10" s="4">
        <v>1920</v>
      </c>
      <c r="E10" s="4">
        <v>2168</v>
      </c>
      <c r="F10" s="4">
        <v>2822</v>
      </c>
      <c r="G10" s="5"/>
    </row>
    <row r="11" spans="1:7" x14ac:dyDescent="0.25">
      <c r="A11" s="48" t="s">
        <v>10</v>
      </c>
      <c r="B11" s="48"/>
      <c r="C11" s="59" t="s">
        <v>11</v>
      </c>
      <c r="D11" s="8">
        <v>4426</v>
      </c>
      <c r="E11" s="8">
        <v>3886</v>
      </c>
      <c r="F11" s="9">
        <v>5330</v>
      </c>
      <c r="G11" s="5"/>
    </row>
    <row r="12" spans="1:7" x14ac:dyDescent="0.25">
      <c r="A12" s="51" t="s">
        <v>6</v>
      </c>
      <c r="B12" s="10" t="s">
        <v>12</v>
      </c>
      <c r="C12" s="5"/>
      <c r="D12" s="9">
        <v>1032</v>
      </c>
      <c r="E12" s="9">
        <v>2358</v>
      </c>
      <c r="F12" s="9">
        <v>1006</v>
      </c>
      <c r="G12" s="5"/>
    </row>
    <row r="13" spans="1:7" x14ac:dyDescent="0.25">
      <c r="A13" s="52"/>
      <c r="B13" s="11" t="s">
        <v>13</v>
      </c>
      <c r="C13" s="6"/>
      <c r="D13" s="4">
        <v>1000</v>
      </c>
      <c r="E13" s="4">
        <v>1000</v>
      </c>
      <c r="F13" s="4">
        <v>1000</v>
      </c>
      <c r="G13" s="5"/>
    </row>
    <row r="14" spans="1:7" x14ac:dyDescent="0.25">
      <c r="A14" s="49" t="s">
        <v>14</v>
      </c>
      <c r="B14" s="49"/>
      <c r="C14" s="60" t="s">
        <v>15</v>
      </c>
      <c r="D14" s="12">
        <v>2902</v>
      </c>
      <c r="E14" s="12">
        <v>2249</v>
      </c>
      <c r="F14" s="1">
        <v>2328</v>
      </c>
      <c r="G14" s="5"/>
    </row>
    <row r="15" spans="1:7" x14ac:dyDescent="0.25">
      <c r="A15" s="49" t="s">
        <v>16</v>
      </c>
      <c r="B15" s="49"/>
      <c r="C15" s="60" t="s">
        <v>17</v>
      </c>
      <c r="D15" s="13">
        <v>25</v>
      </c>
      <c r="E15" s="13">
        <v>30</v>
      </c>
      <c r="F15" s="1">
        <v>20</v>
      </c>
      <c r="G15" s="5"/>
    </row>
    <row r="16" spans="1:7" ht="15.75" thickBot="1" x14ac:dyDescent="0.3">
      <c r="A16" s="56" t="s">
        <v>9</v>
      </c>
      <c r="B16" s="56"/>
      <c r="C16" s="61"/>
      <c r="D16" s="39" t="s">
        <v>94</v>
      </c>
      <c r="E16" s="24">
        <v>6713</v>
      </c>
      <c r="F16" s="7">
        <v>6371</v>
      </c>
      <c r="G16" s="5"/>
    </row>
    <row r="17" spans="1:7" ht="15.75" thickBot="1" x14ac:dyDescent="0.3">
      <c r="A17" s="53" t="s">
        <v>18</v>
      </c>
      <c r="B17" s="53"/>
      <c r="C17" s="20"/>
      <c r="D17" s="21">
        <v>130201</v>
      </c>
      <c r="E17" s="21">
        <v>79677</v>
      </c>
      <c r="F17" s="21">
        <v>77542</v>
      </c>
      <c r="G17" s="5"/>
    </row>
    <row r="18" spans="1:7" x14ac:dyDescent="0.25">
      <c r="A18" s="54" t="s">
        <v>19</v>
      </c>
      <c r="B18" s="54"/>
      <c r="C18" s="59" t="s">
        <v>20</v>
      </c>
      <c r="D18" s="8">
        <v>111315</v>
      </c>
      <c r="E18" s="8">
        <v>70081</v>
      </c>
      <c r="F18" s="9">
        <v>71061</v>
      </c>
      <c r="G18" s="5"/>
    </row>
    <row r="19" spans="1:7" x14ac:dyDescent="0.25">
      <c r="A19" s="6" t="s">
        <v>21</v>
      </c>
      <c r="B19" s="11" t="s">
        <v>22</v>
      </c>
      <c r="C19" s="62" t="s">
        <v>23</v>
      </c>
      <c r="D19" s="4">
        <v>68999</v>
      </c>
      <c r="E19" s="4">
        <v>60095</v>
      </c>
      <c r="F19" s="4">
        <v>61092</v>
      </c>
      <c r="G19" s="5"/>
    </row>
    <row r="20" spans="1:7" x14ac:dyDescent="0.25">
      <c r="A20" s="49" t="s">
        <v>24</v>
      </c>
      <c r="B20" s="49"/>
      <c r="C20" s="60" t="s">
        <v>25</v>
      </c>
      <c r="D20" s="12">
        <v>14800</v>
      </c>
      <c r="E20" s="12">
        <v>8179</v>
      </c>
      <c r="F20" s="1">
        <v>6015</v>
      </c>
      <c r="G20" s="5"/>
    </row>
    <row r="21" spans="1:7" x14ac:dyDescent="0.25">
      <c r="A21" s="49" t="s">
        <v>26</v>
      </c>
      <c r="B21" s="49"/>
      <c r="C21" s="60" t="s">
        <v>27</v>
      </c>
      <c r="D21" s="12">
        <v>1612</v>
      </c>
      <c r="E21" s="13">
        <v>971</v>
      </c>
      <c r="F21" s="1">
        <v>150</v>
      </c>
      <c r="G21" s="5"/>
    </row>
    <row r="22" spans="1:7" x14ac:dyDescent="0.25">
      <c r="A22" s="49" t="s">
        <v>31</v>
      </c>
      <c r="B22" s="49"/>
      <c r="C22" s="60" t="s">
        <v>32</v>
      </c>
      <c r="D22" s="37">
        <v>1590</v>
      </c>
      <c r="E22" s="38" t="s">
        <v>93</v>
      </c>
      <c r="F22" s="25" t="s">
        <v>93</v>
      </c>
      <c r="G22" s="5"/>
    </row>
    <row r="23" spans="1:7" x14ac:dyDescent="0.25">
      <c r="A23" s="49" t="s">
        <v>110</v>
      </c>
      <c r="B23" s="49"/>
      <c r="C23" s="60" t="s">
        <v>30</v>
      </c>
      <c r="D23" s="13">
        <v>829</v>
      </c>
      <c r="E23" s="13">
        <v>191</v>
      </c>
      <c r="F23" s="25" t="s">
        <v>93</v>
      </c>
      <c r="G23" s="5"/>
    </row>
    <row r="24" spans="1:7" ht="15.75" thickBot="1" x14ac:dyDescent="0.3">
      <c r="A24" s="56" t="s">
        <v>28</v>
      </c>
      <c r="B24" s="56"/>
      <c r="C24" s="61" t="s">
        <v>29</v>
      </c>
      <c r="D24" s="22">
        <v>55</v>
      </c>
      <c r="E24" s="22">
        <v>15</v>
      </c>
      <c r="F24" s="7">
        <v>32</v>
      </c>
      <c r="G24" s="5"/>
    </row>
    <row r="25" spans="1:7" ht="15.75" thickBot="1" x14ac:dyDescent="0.3">
      <c r="A25" s="53" t="s">
        <v>33</v>
      </c>
      <c r="B25" s="53"/>
      <c r="C25" s="20"/>
      <c r="D25" s="21">
        <v>40588</v>
      </c>
      <c r="E25" s="21">
        <v>21425</v>
      </c>
      <c r="F25" s="21">
        <v>22172</v>
      </c>
      <c r="G25" s="5"/>
    </row>
    <row r="26" spans="1:7" x14ac:dyDescent="0.25">
      <c r="A26" s="54" t="s">
        <v>34</v>
      </c>
      <c r="B26" s="54"/>
      <c r="C26" s="59" t="s">
        <v>35</v>
      </c>
      <c r="D26" s="8">
        <v>40588</v>
      </c>
      <c r="E26" s="8">
        <v>21425</v>
      </c>
      <c r="F26" s="9">
        <v>22172</v>
      </c>
      <c r="G26" s="5"/>
    </row>
    <row r="27" spans="1:7" x14ac:dyDescent="0.25">
      <c r="A27" s="51" t="s">
        <v>6</v>
      </c>
      <c r="B27" s="14" t="s">
        <v>36</v>
      </c>
      <c r="C27" s="15"/>
      <c r="D27" s="16">
        <v>21333</v>
      </c>
      <c r="E27" s="16">
        <v>14238</v>
      </c>
      <c r="F27" s="16">
        <v>10616</v>
      </c>
      <c r="G27" s="5"/>
    </row>
    <row r="28" spans="1:7" x14ac:dyDescent="0.25">
      <c r="A28" s="51"/>
      <c r="B28" s="14" t="s">
        <v>37</v>
      </c>
      <c r="C28" s="15"/>
      <c r="D28" s="36">
        <v>11045</v>
      </c>
      <c r="E28" s="2" t="s">
        <v>94</v>
      </c>
      <c r="F28" s="16">
        <v>7570</v>
      </c>
      <c r="G28" s="5"/>
    </row>
    <row r="29" spans="1:7" x14ac:dyDescent="0.25">
      <c r="A29" s="51"/>
      <c r="B29" s="14" t="s">
        <v>104</v>
      </c>
      <c r="C29" s="15"/>
      <c r="D29" s="36">
        <v>4919</v>
      </c>
      <c r="E29" s="2" t="s">
        <v>94</v>
      </c>
      <c r="F29" s="16">
        <v>543</v>
      </c>
      <c r="G29" s="5"/>
    </row>
    <row r="30" spans="1:7" x14ac:dyDescent="0.25">
      <c r="A30" s="51"/>
      <c r="B30" s="14" t="s">
        <v>38</v>
      </c>
      <c r="C30" s="15"/>
      <c r="D30" s="16">
        <v>2543</v>
      </c>
      <c r="E30" s="16">
        <v>2013</v>
      </c>
      <c r="F30" s="16">
        <v>1597</v>
      </c>
      <c r="G30" s="5"/>
    </row>
    <row r="31" spans="1:7" ht="15.75" thickBot="1" x14ac:dyDescent="0.3">
      <c r="A31" s="55"/>
      <c r="B31" s="23" t="s">
        <v>39</v>
      </c>
      <c r="C31" s="20"/>
      <c r="D31" s="20">
        <v>748</v>
      </c>
      <c r="E31" s="20">
        <v>551</v>
      </c>
      <c r="F31" s="21">
        <v>415</v>
      </c>
      <c r="G31" s="5"/>
    </row>
    <row r="32" spans="1:7" ht="15.75" thickBot="1" x14ac:dyDescent="0.3">
      <c r="A32" s="42" t="s">
        <v>40</v>
      </c>
      <c r="B32" s="42"/>
      <c r="C32" s="20"/>
      <c r="D32" s="28" t="s">
        <v>95</v>
      </c>
      <c r="E32" s="28" t="s">
        <v>95</v>
      </c>
      <c r="F32" s="28" t="s">
        <v>95</v>
      </c>
      <c r="G32" s="5"/>
    </row>
    <row r="33" spans="1:7" x14ac:dyDescent="0.25">
      <c r="A33" s="54" t="s">
        <v>41</v>
      </c>
      <c r="B33" s="54"/>
      <c r="C33" s="59" t="s">
        <v>42</v>
      </c>
      <c r="D33" s="8">
        <v>180092</v>
      </c>
      <c r="E33" s="8">
        <v>49715</v>
      </c>
      <c r="F33" s="9">
        <v>26695</v>
      </c>
      <c r="G33" s="5"/>
    </row>
    <row r="34" spans="1:7" x14ac:dyDescent="0.25">
      <c r="A34" s="51" t="s">
        <v>6</v>
      </c>
      <c r="B34" s="14" t="s">
        <v>51</v>
      </c>
      <c r="C34" s="15"/>
      <c r="D34" s="16">
        <v>115540</v>
      </c>
      <c r="E34" s="16">
        <v>7421</v>
      </c>
      <c r="F34" s="17" t="s">
        <v>94</v>
      </c>
      <c r="G34" s="5"/>
    </row>
    <row r="35" spans="1:7" x14ac:dyDescent="0.25">
      <c r="A35" s="51"/>
      <c r="B35" s="10" t="s">
        <v>43</v>
      </c>
      <c r="C35" s="5"/>
      <c r="D35" s="9">
        <v>13339</v>
      </c>
      <c r="E35" s="9">
        <v>11128</v>
      </c>
      <c r="F35" s="9">
        <v>14805</v>
      </c>
      <c r="G35" s="5"/>
    </row>
    <row r="36" spans="1:7" x14ac:dyDescent="0.25">
      <c r="A36" s="51"/>
      <c r="B36" s="14" t="s">
        <v>50</v>
      </c>
      <c r="C36" s="15"/>
      <c r="D36" s="16">
        <v>6537</v>
      </c>
      <c r="E36" s="16">
        <v>1293</v>
      </c>
      <c r="F36" s="17" t="s">
        <v>93</v>
      </c>
      <c r="G36" s="5"/>
    </row>
    <row r="37" spans="1:7" x14ac:dyDescent="0.25">
      <c r="A37" s="51"/>
      <c r="B37" s="10" t="s">
        <v>45</v>
      </c>
      <c r="C37" s="5"/>
      <c r="D37" s="9">
        <v>6350</v>
      </c>
      <c r="E37" s="9">
        <v>4066</v>
      </c>
      <c r="F37" s="9">
        <v>2446</v>
      </c>
      <c r="G37" s="5"/>
    </row>
    <row r="38" spans="1:7" x14ac:dyDescent="0.25">
      <c r="A38" s="51"/>
      <c r="B38" s="10" t="s">
        <v>44</v>
      </c>
      <c r="C38" s="5"/>
      <c r="D38" s="9">
        <v>5878</v>
      </c>
      <c r="E38" s="9">
        <v>4095</v>
      </c>
      <c r="F38" s="9">
        <v>4987</v>
      </c>
      <c r="G38" s="5"/>
    </row>
    <row r="39" spans="1:7" x14ac:dyDescent="0.25">
      <c r="A39" s="51"/>
      <c r="B39" s="10" t="s">
        <v>46</v>
      </c>
      <c r="C39" s="5"/>
      <c r="D39" s="9">
        <v>5803</v>
      </c>
      <c r="E39" s="9">
        <v>2614</v>
      </c>
      <c r="F39" s="9">
        <v>2219</v>
      </c>
      <c r="G39" s="5"/>
    </row>
    <row r="40" spans="1:7" x14ac:dyDescent="0.25">
      <c r="A40" s="51"/>
      <c r="B40" s="10" t="s">
        <v>47</v>
      </c>
      <c r="C40" s="5"/>
      <c r="D40" s="9">
        <v>4810</v>
      </c>
      <c r="E40" s="9">
        <v>3268</v>
      </c>
      <c r="F40" s="9">
        <v>1500</v>
      </c>
      <c r="G40" s="5"/>
    </row>
    <row r="41" spans="1:7" x14ac:dyDescent="0.25">
      <c r="A41" s="51"/>
      <c r="B41" s="10" t="s">
        <v>49</v>
      </c>
      <c r="C41" s="15"/>
      <c r="D41" s="16">
        <v>991</v>
      </c>
      <c r="E41" s="16">
        <v>383</v>
      </c>
      <c r="F41" s="16">
        <v>219</v>
      </c>
      <c r="G41" s="5"/>
    </row>
    <row r="42" spans="1:7" x14ac:dyDescent="0.25">
      <c r="A42" s="51"/>
      <c r="B42" s="10" t="s">
        <v>48</v>
      </c>
      <c r="C42" s="6"/>
      <c r="D42" s="40" t="s">
        <v>94</v>
      </c>
      <c r="E42" s="40" t="s">
        <v>94</v>
      </c>
      <c r="F42" s="4">
        <v>519</v>
      </c>
      <c r="G42" s="5"/>
    </row>
    <row r="43" spans="1:7" x14ac:dyDescent="0.25">
      <c r="A43" s="48" t="s">
        <v>52</v>
      </c>
      <c r="B43" s="48"/>
      <c r="C43" s="59" t="s">
        <v>53</v>
      </c>
      <c r="D43" s="44" t="s">
        <v>95</v>
      </c>
      <c r="E43" s="8">
        <v>76684</v>
      </c>
      <c r="F43" s="9">
        <v>85850</v>
      </c>
      <c r="G43" s="5"/>
    </row>
    <row r="44" spans="1:7" x14ac:dyDescent="0.25">
      <c r="A44" s="51" t="s">
        <v>6</v>
      </c>
      <c r="B44" s="10" t="s">
        <v>54</v>
      </c>
      <c r="C44" s="5"/>
      <c r="D44" s="45" t="s">
        <v>95</v>
      </c>
      <c r="E44" s="9">
        <v>7195</v>
      </c>
      <c r="F44" s="9">
        <v>6344</v>
      </c>
      <c r="G44" s="5"/>
    </row>
    <row r="45" spans="1:7" x14ac:dyDescent="0.25">
      <c r="A45" s="51"/>
      <c r="B45" s="14" t="s">
        <v>55</v>
      </c>
      <c r="C45" s="15"/>
      <c r="D45" s="46" t="s">
        <v>95</v>
      </c>
      <c r="E45" s="16">
        <v>5437</v>
      </c>
      <c r="F45" s="16">
        <v>4625</v>
      </c>
      <c r="G45" s="5"/>
    </row>
    <row r="46" spans="1:7" x14ac:dyDescent="0.25">
      <c r="A46" s="52"/>
      <c r="B46" s="11" t="s">
        <v>106</v>
      </c>
      <c r="C46" s="6"/>
      <c r="D46" s="47" t="s">
        <v>95</v>
      </c>
      <c r="E46" s="43" t="s">
        <v>94</v>
      </c>
      <c r="F46" s="43" t="s">
        <v>94</v>
      </c>
      <c r="G46" s="5"/>
    </row>
    <row r="47" spans="1:7" x14ac:dyDescent="0.25">
      <c r="A47" s="49" t="s">
        <v>58</v>
      </c>
      <c r="B47" s="49"/>
      <c r="C47" s="60" t="s">
        <v>59</v>
      </c>
      <c r="D47" s="12">
        <v>9343</v>
      </c>
      <c r="E47" s="12">
        <v>7441</v>
      </c>
      <c r="F47" s="1">
        <v>5835</v>
      </c>
      <c r="G47" s="5"/>
    </row>
    <row r="48" spans="1:7" x14ac:dyDescent="0.25">
      <c r="A48" s="49" t="s">
        <v>56</v>
      </c>
      <c r="B48" s="49"/>
      <c r="C48" s="60" t="s">
        <v>57</v>
      </c>
      <c r="D48" s="12">
        <v>8420</v>
      </c>
      <c r="E48" s="12">
        <v>5770</v>
      </c>
      <c r="F48" s="1">
        <v>7478</v>
      </c>
      <c r="G48" s="5"/>
    </row>
    <row r="49" spans="1:7" x14ac:dyDescent="0.25">
      <c r="A49" s="48" t="s">
        <v>60</v>
      </c>
      <c r="B49" s="48"/>
      <c r="C49" s="63" t="s">
        <v>61</v>
      </c>
      <c r="D49" s="32">
        <v>5011</v>
      </c>
      <c r="E49" s="32">
        <v>1006</v>
      </c>
      <c r="F49" s="33">
        <v>1459</v>
      </c>
      <c r="G49" s="5"/>
    </row>
    <row r="50" spans="1:7" x14ac:dyDescent="0.25">
      <c r="A50" s="51" t="s">
        <v>6</v>
      </c>
      <c r="B50" s="14" t="s">
        <v>63</v>
      </c>
      <c r="C50" s="15"/>
      <c r="D50" s="15">
        <v>985</v>
      </c>
      <c r="E50" s="15">
        <v>500</v>
      </c>
      <c r="F50" s="36" t="s">
        <v>94</v>
      </c>
      <c r="G50" s="5"/>
    </row>
    <row r="51" spans="1:7" x14ac:dyDescent="0.25">
      <c r="A51" s="51"/>
      <c r="B51" s="14" t="s">
        <v>103</v>
      </c>
      <c r="C51" s="15"/>
      <c r="D51" s="35">
        <v>931</v>
      </c>
      <c r="E51" s="2" t="s">
        <v>94</v>
      </c>
      <c r="F51" s="36" t="s">
        <v>94</v>
      </c>
      <c r="G51" s="5"/>
    </row>
    <row r="52" spans="1:7" x14ac:dyDescent="0.25">
      <c r="A52" s="52"/>
      <c r="B52" s="14" t="s">
        <v>62</v>
      </c>
      <c r="C52" s="15"/>
      <c r="D52" s="15">
        <v>384</v>
      </c>
      <c r="E52" s="15">
        <v>398</v>
      </c>
      <c r="F52" s="16">
        <v>303</v>
      </c>
      <c r="G52" s="5"/>
    </row>
    <row r="53" spans="1:7" x14ac:dyDescent="0.25">
      <c r="A53" s="49" t="s">
        <v>113</v>
      </c>
      <c r="B53" s="49"/>
      <c r="C53" s="60" t="s">
        <v>66</v>
      </c>
      <c r="D53" s="12">
        <v>2048</v>
      </c>
      <c r="E53" s="12">
        <v>663</v>
      </c>
      <c r="F53" s="3" t="s">
        <v>94</v>
      </c>
      <c r="G53" s="5"/>
    </row>
    <row r="54" spans="1:7" x14ac:dyDescent="0.25">
      <c r="A54" s="49" t="s">
        <v>64</v>
      </c>
      <c r="B54" s="49"/>
      <c r="C54" s="60" t="s">
        <v>65</v>
      </c>
      <c r="D54" s="26" t="s">
        <v>95</v>
      </c>
      <c r="E54" s="26" t="s">
        <v>95</v>
      </c>
      <c r="F54" s="27" t="s">
        <v>95</v>
      </c>
      <c r="G54" s="5"/>
    </row>
    <row r="55" spans="1:7" x14ac:dyDescent="0.25">
      <c r="A55" s="49" t="s">
        <v>111</v>
      </c>
      <c r="B55" s="49"/>
      <c r="C55" s="60" t="s">
        <v>67</v>
      </c>
      <c r="D55" s="12">
        <v>1601</v>
      </c>
      <c r="E55" s="13">
        <v>512</v>
      </c>
      <c r="F55" s="1">
        <v>734</v>
      </c>
      <c r="G55" s="5"/>
    </row>
    <row r="56" spans="1:7" x14ac:dyDescent="0.25">
      <c r="A56" s="49" t="s">
        <v>107</v>
      </c>
      <c r="B56" s="49"/>
      <c r="C56" s="60" t="s">
        <v>70</v>
      </c>
      <c r="D56" s="12">
        <v>1092</v>
      </c>
      <c r="E56" s="13">
        <v>335</v>
      </c>
      <c r="F56" s="3" t="s">
        <v>94</v>
      </c>
      <c r="G56" s="5"/>
    </row>
    <row r="57" spans="1:7" x14ac:dyDescent="0.25">
      <c r="A57" s="49" t="s">
        <v>68</v>
      </c>
      <c r="B57" s="49"/>
      <c r="C57" s="60" t="s">
        <v>69</v>
      </c>
      <c r="D57" s="13">
        <v>999</v>
      </c>
      <c r="E57" s="13">
        <v>537</v>
      </c>
      <c r="F57" s="1">
        <v>303</v>
      </c>
      <c r="G57" s="5"/>
    </row>
    <row r="58" spans="1:7" x14ac:dyDescent="0.25">
      <c r="A58" s="49" t="s">
        <v>73</v>
      </c>
      <c r="B58" s="49"/>
      <c r="C58" s="60" t="s">
        <v>74</v>
      </c>
      <c r="D58" s="41">
        <v>538</v>
      </c>
      <c r="E58" s="41">
        <v>20</v>
      </c>
      <c r="F58" s="25" t="s">
        <v>93</v>
      </c>
      <c r="G58" s="5"/>
    </row>
    <row r="59" spans="1:7" ht="15.75" thickBot="1" x14ac:dyDescent="0.3">
      <c r="A59" s="56" t="s">
        <v>71</v>
      </c>
      <c r="B59" s="56"/>
      <c r="C59" s="61" t="s">
        <v>72</v>
      </c>
      <c r="D59" s="22">
        <v>231</v>
      </c>
      <c r="E59" s="22">
        <v>245</v>
      </c>
      <c r="F59" s="7">
        <v>271</v>
      </c>
      <c r="G59" s="5"/>
    </row>
    <row r="60" spans="1:7" ht="15.75" thickBot="1" x14ac:dyDescent="0.3">
      <c r="A60" s="34" t="s">
        <v>75</v>
      </c>
      <c r="B60" s="34"/>
      <c r="C60" s="20"/>
      <c r="D60" s="21">
        <v>77467</v>
      </c>
      <c r="E60" s="21">
        <f>E61+E63+E62+E64+E65</f>
        <v>60699</v>
      </c>
      <c r="F60" s="21">
        <f>F61+F63+F64+F62+F65</f>
        <v>61925</v>
      </c>
      <c r="G60" s="5"/>
    </row>
    <row r="61" spans="1:7" x14ac:dyDescent="0.25">
      <c r="A61" s="58" t="s">
        <v>76</v>
      </c>
      <c r="B61" s="58"/>
      <c r="C61" s="64" t="s">
        <v>77</v>
      </c>
      <c r="D61" s="18">
        <v>58005</v>
      </c>
      <c r="E61" s="18">
        <v>49880</v>
      </c>
      <c r="F61" s="19">
        <v>50249</v>
      </c>
      <c r="G61" s="5"/>
    </row>
    <row r="62" spans="1:7" x14ac:dyDescent="0.25">
      <c r="A62" s="49" t="s">
        <v>80</v>
      </c>
      <c r="B62" s="49"/>
      <c r="C62" s="60" t="s">
        <v>105</v>
      </c>
      <c r="D62" s="12">
        <v>9233</v>
      </c>
      <c r="E62" s="12">
        <v>1721</v>
      </c>
      <c r="F62" s="1">
        <v>2726</v>
      </c>
      <c r="G62" s="5"/>
    </row>
    <row r="63" spans="1:7" x14ac:dyDescent="0.25">
      <c r="A63" s="49" t="s">
        <v>78</v>
      </c>
      <c r="B63" s="49"/>
      <c r="C63" s="60" t="s">
        <v>79</v>
      </c>
      <c r="D63" s="12">
        <v>8163</v>
      </c>
      <c r="E63" s="12">
        <v>6960</v>
      </c>
      <c r="F63" s="1">
        <v>6102</v>
      </c>
      <c r="G63" s="5"/>
    </row>
    <row r="64" spans="1:7" x14ac:dyDescent="0.25">
      <c r="A64" s="49" t="s">
        <v>112</v>
      </c>
      <c r="B64" s="49"/>
      <c r="C64" s="60" t="s">
        <v>108</v>
      </c>
      <c r="D64" s="12">
        <v>2033</v>
      </c>
      <c r="E64" s="12">
        <v>2017</v>
      </c>
      <c r="F64" s="1">
        <v>1969</v>
      </c>
      <c r="G64" s="5"/>
    </row>
    <row r="65" spans="1:7" ht="15.75" thickBot="1" x14ac:dyDescent="0.3">
      <c r="A65" s="56" t="s">
        <v>81</v>
      </c>
      <c r="B65" s="56"/>
      <c r="C65" s="61" t="s">
        <v>82</v>
      </c>
      <c r="D65" s="22">
        <v>33</v>
      </c>
      <c r="E65" s="22">
        <v>121</v>
      </c>
      <c r="F65" s="7">
        <v>879</v>
      </c>
      <c r="G65" s="5"/>
    </row>
    <row r="66" spans="1:7" ht="15.75" thickBot="1" x14ac:dyDescent="0.3">
      <c r="A66" s="34" t="s">
        <v>83</v>
      </c>
      <c r="B66" s="34"/>
      <c r="C66" s="20"/>
      <c r="D66" s="21">
        <v>88606</v>
      </c>
      <c r="E66" s="21">
        <f>E67+E68+E69+E70</f>
        <v>55680</v>
      </c>
      <c r="F66" s="21">
        <f>F70+F68+F67+F69</f>
        <v>32639</v>
      </c>
      <c r="G66" s="5"/>
    </row>
    <row r="67" spans="1:7" x14ac:dyDescent="0.25">
      <c r="A67" s="58" t="s">
        <v>84</v>
      </c>
      <c r="B67" s="58"/>
      <c r="C67" s="60" t="s">
        <v>85</v>
      </c>
      <c r="D67" s="12">
        <v>71960</v>
      </c>
      <c r="E67" s="12">
        <v>26091</v>
      </c>
      <c r="F67" s="1">
        <v>23086</v>
      </c>
      <c r="G67" s="5"/>
    </row>
    <row r="68" spans="1:7" x14ac:dyDescent="0.25">
      <c r="A68" s="49" t="s">
        <v>86</v>
      </c>
      <c r="B68" s="49"/>
      <c r="C68" s="60" t="s">
        <v>87</v>
      </c>
      <c r="D68" s="12">
        <v>10473</v>
      </c>
      <c r="E68" s="12">
        <v>26968</v>
      </c>
      <c r="F68" s="1">
        <v>8564</v>
      </c>
      <c r="G68" s="5"/>
    </row>
    <row r="69" spans="1:7" x14ac:dyDescent="0.25">
      <c r="A69" s="49" t="s">
        <v>88</v>
      </c>
      <c r="B69" s="49"/>
      <c r="C69" s="60" t="s">
        <v>89</v>
      </c>
      <c r="D69" s="12">
        <v>4097</v>
      </c>
      <c r="E69" s="12">
        <v>1383</v>
      </c>
      <c r="F69" s="1">
        <v>777</v>
      </c>
      <c r="G69" s="5"/>
    </row>
    <row r="70" spans="1:7" ht="15.75" thickBot="1" x14ac:dyDescent="0.3">
      <c r="A70" s="56" t="s">
        <v>90</v>
      </c>
      <c r="B70" s="56"/>
      <c r="C70" s="61" t="s">
        <v>91</v>
      </c>
      <c r="D70" s="24">
        <v>2076</v>
      </c>
      <c r="E70" s="24">
        <v>1238</v>
      </c>
      <c r="F70" s="7">
        <v>212</v>
      </c>
      <c r="G70" s="5"/>
    </row>
    <row r="71" spans="1:7" x14ac:dyDescent="0.25">
      <c r="A71" s="5"/>
      <c r="B71" s="5"/>
      <c r="C71" s="5"/>
      <c r="D71" s="5"/>
      <c r="E71" s="5"/>
      <c r="F71" s="5"/>
      <c r="G71" s="5"/>
    </row>
  </sheetData>
  <mergeCells count="44">
    <mergeCell ref="A68:B68"/>
    <mergeCell ref="A69:B69"/>
    <mergeCell ref="A70:B70"/>
    <mergeCell ref="A62:B62"/>
    <mergeCell ref="A63:B63"/>
    <mergeCell ref="A64:B64"/>
    <mergeCell ref="A65:B65"/>
    <mergeCell ref="A67:B67"/>
    <mergeCell ref="A53:B53"/>
    <mergeCell ref="A57:B57"/>
    <mergeCell ref="A58:B58"/>
    <mergeCell ref="A59:B59"/>
    <mergeCell ref="A61:B61"/>
    <mergeCell ref="A56:B56"/>
    <mergeCell ref="A55:B55"/>
    <mergeCell ref="A21:B21"/>
    <mergeCell ref="A24:B24"/>
    <mergeCell ref="A6:B6"/>
    <mergeCell ref="A7:B7"/>
    <mergeCell ref="A8:B8"/>
    <mergeCell ref="A9:A10"/>
    <mergeCell ref="A16:B16"/>
    <mergeCell ref="A20:B20"/>
    <mergeCell ref="A44:A46"/>
    <mergeCell ref="A33:B33"/>
    <mergeCell ref="A43:B43"/>
    <mergeCell ref="A47:B47"/>
    <mergeCell ref="A48:B48"/>
    <mergeCell ref="A49:B49"/>
    <mergeCell ref="A54:B54"/>
    <mergeCell ref="C4:E4"/>
    <mergeCell ref="A50:A52"/>
    <mergeCell ref="A22:B22"/>
    <mergeCell ref="A25:B25"/>
    <mergeCell ref="A26:B26"/>
    <mergeCell ref="A27:A31"/>
    <mergeCell ref="A23:B23"/>
    <mergeCell ref="A12:A13"/>
    <mergeCell ref="A14:B14"/>
    <mergeCell ref="A15:B15"/>
    <mergeCell ref="A17:B17"/>
    <mergeCell ref="A34:A42"/>
    <mergeCell ref="A11:B11"/>
    <mergeCell ref="A18:B18"/>
  </mergeCells>
  <hyperlinks>
    <hyperlink ref="C8" r:id="rId1"/>
    <hyperlink ref="C11" r:id="rId2"/>
    <hyperlink ref="C14" r:id="rId3"/>
    <hyperlink ref="C15" r:id="rId4"/>
    <hyperlink ref="C18" r:id="rId5"/>
    <hyperlink ref="C19" r:id="rId6"/>
    <hyperlink ref="C24" r:id="rId7"/>
    <hyperlink ref="C20" r:id="rId8"/>
    <hyperlink ref="C23" r:id="rId9"/>
    <hyperlink ref="C22" r:id="rId10"/>
    <hyperlink ref="C21" r:id="rId11"/>
    <hyperlink ref="C26" r:id="rId12"/>
    <hyperlink ref="C43" r:id="rId13"/>
    <hyperlink ref="C33" r:id="rId14"/>
    <hyperlink ref="C48" r:id="rId15"/>
    <hyperlink ref="C47" r:id="rId16"/>
    <hyperlink ref="C58" r:id="rId17"/>
    <hyperlink ref="C55" r:id="rId18"/>
    <hyperlink ref="C59" r:id="rId19"/>
    <hyperlink ref="C57" r:id="rId20"/>
    <hyperlink ref="C54" r:id="rId21"/>
    <hyperlink ref="C49" r:id="rId22"/>
    <hyperlink ref="C61" r:id="rId23"/>
    <hyperlink ref="C63" r:id="rId24"/>
    <hyperlink ref="C64" r:id="rId25"/>
    <hyperlink ref="C62" r:id="rId26"/>
    <hyperlink ref="C65" r:id="rId27"/>
    <hyperlink ref="C70" r:id="rId28"/>
    <hyperlink ref="C68" r:id="rId29"/>
    <hyperlink ref="C67" r:id="rId30"/>
    <hyperlink ref="C69" r:id="rId31"/>
    <hyperlink ref="C53" r:id="rId32"/>
    <hyperlink ref="C56" r:id="rId33"/>
  </hyperlinks>
  <pageMargins left="0.7" right="0.7" top="0.78740157499999996" bottom="0.78740157499999996" header="0.3" footer="0.3"/>
  <pageSetup paperSize="9" scale="58" fitToHeight="0" orientation="landscape" r:id="rId3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Moravskoslezský</vt:lpstr>
    </vt:vector>
  </TitlesOfParts>
  <Company>NIPOS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Eliška Nováková</dc:creator>
  <cp:lastModifiedBy>Eliška Nováková</cp:lastModifiedBy>
  <cp:lastPrinted>2022-06-07T07:26:18Z</cp:lastPrinted>
  <dcterms:created xsi:type="dcterms:W3CDTF">2022-05-30T13:24:45Z</dcterms:created>
  <dcterms:modified xsi:type="dcterms:W3CDTF">2023-04-25T13:47:31Z</dcterms:modified>
</cp:coreProperties>
</file>