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8\RDIR\enovakova\Documents\Návštěvnost muzeí a galerií\Památky\"/>
    </mc:Choice>
  </mc:AlternateContent>
  <bookViews>
    <workbookView xWindow="0" yWindow="0" windowWidth="28800" windowHeight="14100"/>
  </bookViews>
  <sheets>
    <sheet name="Suma Ústecký kraj" sheetId="1" r:id="rId1"/>
  </sheets>
  <externalReferences>
    <externalReference r:id="rId2"/>
  </externalReferences>
  <definedNames>
    <definedName name="_suma">[1]suma!$A$1:$F$5</definedName>
    <definedName name="_Suma_Ústecký_kraj">'Suma Ústecký kraj'!$A$7:$E$46</definedName>
    <definedName name="ČR__Celkem">#REF!</definedName>
    <definedName name="Jihočeský">#REF!</definedName>
    <definedName name="Jihomoravský">#REF!</definedName>
    <definedName name="Karlovarský">#REF!</definedName>
    <definedName name="Královéhradecký">#REF!</definedName>
    <definedName name="Liberecký">#REF!</definedName>
    <definedName name="Moravskoslezský">#REF!</definedName>
    <definedName name="Olomoucký">#REF!</definedName>
    <definedName name="Pardubický">#REF!</definedName>
    <definedName name="Plzeňský">#REF!</definedName>
    <definedName name="Praha">#REF!</definedName>
    <definedName name="Středočeský">#REF!</definedName>
    <definedName name="Ústecký">#REF!</definedName>
    <definedName name="Vysočina">#REF!</definedName>
    <definedName name="Zlínský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36" i="1"/>
  <c r="D36" i="1"/>
</calcChain>
</file>

<file path=xl/sharedStrings.xml><?xml version="1.0" encoding="utf-8"?>
<sst xmlns="http://schemas.openxmlformats.org/spreadsheetml/2006/main" count="111" uniqueCount="82">
  <si>
    <t>.</t>
  </si>
  <si>
    <t>www.zamek-benesov.cz</t>
  </si>
  <si>
    <t>Hrad Tolštejn, Jiřetín pod Jedlovou</t>
  </si>
  <si>
    <t>www.obecjiretin.cz</t>
  </si>
  <si>
    <t>Loreta Rumburk</t>
  </si>
  <si>
    <t>Zámek Jílové</t>
  </si>
  <si>
    <t>www.mujilove.cz</t>
  </si>
  <si>
    <t>www.zamekdecin.cz</t>
  </si>
  <si>
    <t>www.zamek.mestosluknov.cz</t>
  </si>
  <si>
    <t>Hrad Hasištejn, Místo</t>
  </si>
  <si>
    <t>www.obec-misto.cz</t>
  </si>
  <si>
    <t>Městská věž, Chomutov</t>
  </si>
  <si>
    <t>www.chomutovskaknihovna.cz</t>
  </si>
  <si>
    <t>Kostel sv. Ignáce, Chomutov</t>
  </si>
  <si>
    <t>Zámek Klášterec nad Ohří</t>
  </si>
  <si>
    <t>www.zamek-klasterec.cz</t>
  </si>
  <si>
    <t>www.zamek-cerveny-hradek.cz</t>
  </si>
  <si>
    <t>Městská věž - Kostel sv. Jiljí, Jirkov</t>
  </si>
  <si>
    <t>Městské historické sklepy , Jirkov</t>
  </si>
  <si>
    <t>www.zamek-libochovice.cz</t>
  </si>
  <si>
    <t>www.zamek-ploskovice.cz</t>
  </si>
  <si>
    <t>Státní hrad Hazmburk, Libochovice</t>
  </si>
  <si>
    <t>www.hrad-hazmburk.cz</t>
  </si>
  <si>
    <t>Zámek Roudnice nad Labem</t>
  </si>
  <si>
    <t>Tvrz Brozany nad Ohří</t>
  </si>
  <si>
    <t>www.brozanynadohri.cz</t>
  </si>
  <si>
    <t>Zámek Skalka, Vlastislav</t>
  </si>
  <si>
    <t>www.obec-vlastislav.cz</t>
  </si>
  <si>
    <t>Rotunda sv. Jiří a sv. Vojtěcha, Mnetěš</t>
  </si>
  <si>
    <t>www.farnostroudnice.cz</t>
  </si>
  <si>
    <t>www.krasny-dvur.cz</t>
  </si>
  <si>
    <t>www.louny.eu</t>
  </si>
  <si>
    <t>www.zamek-steknik.cz</t>
  </si>
  <si>
    <t>www.kostel-most.cz</t>
  </si>
  <si>
    <t>www.zamek-jezeri.cz</t>
  </si>
  <si>
    <t>www.zamek-duchcov.cz</t>
  </si>
  <si>
    <t>Státní zámek Velké Březno</t>
  </si>
  <si>
    <t>www.zamek-velkebrezno.cz</t>
  </si>
  <si>
    <t>Hrad Střekov, Ústí nad Labem</t>
  </si>
  <si>
    <t>www.hradstrekov.cz</t>
  </si>
  <si>
    <t>Název</t>
  </si>
  <si>
    <t>webové stránky</t>
  </si>
  <si>
    <t>návštěvnost 2021</t>
  </si>
  <si>
    <t>návštěvnost 2020</t>
  </si>
  <si>
    <t xml:space="preserve">Celkem Okres Ústí nad Labem </t>
  </si>
  <si>
    <t xml:space="preserve">Celkem Okres Teplice </t>
  </si>
  <si>
    <t xml:space="preserve">Celkem Okres Most </t>
  </si>
  <si>
    <t xml:space="preserve">Celkem Okres Louny </t>
  </si>
  <si>
    <t xml:space="preserve">Celkem Okres Litoměřice </t>
  </si>
  <si>
    <t xml:space="preserve">Celkem Okres Chomutov </t>
  </si>
  <si>
    <t xml:space="preserve">Celkem Okres Děčín </t>
  </si>
  <si>
    <t>Státní zámek Benešov nad Ploučnicí</t>
  </si>
  <si>
    <t>Zámek Děčín</t>
  </si>
  <si>
    <t>Šluknovský zámek</t>
  </si>
  <si>
    <t>Státní zámek Libochovice</t>
  </si>
  <si>
    <t>Státní zámek Ploskovice</t>
  </si>
  <si>
    <t>Státní zámek Krásný Dvůr</t>
  </si>
  <si>
    <t>Chrám sv. Mikuláše v Lounech</t>
  </si>
  <si>
    <t>Státní zámek Stekník, Žatec</t>
  </si>
  <si>
    <t>Kostel Nanebevzetí Panny Marie v Mostě</t>
  </si>
  <si>
    <t>Státní zámek Jezeří, Horní Jiřetín</t>
  </si>
  <si>
    <t>Státní zámek Duchcov</t>
  </si>
  <si>
    <t>–</t>
  </si>
  <si>
    <t>Památky</t>
  </si>
  <si>
    <t>Návštěvnost</t>
  </si>
  <si>
    <t>1) Údaj zahrnuje pouze jednotky, které daly souhlas se zveřejněním dat.</t>
  </si>
  <si>
    <t>Ústecký kraj</t>
  </si>
  <si>
    <r>
      <t>276 951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</si>
  <si>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319 763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</si>
  <si>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t>návštěvnost 2022</t>
  </si>
  <si>
    <t>www.loretarumburk.cz</t>
  </si>
  <si>
    <t>Zámek Červený Hrádek a jízdárna, Jirkov</t>
  </si>
  <si>
    <t>www.lobkowicz.cz/roudnice</t>
  </si>
  <si>
    <t>Zámek Nový Hrad, Louny</t>
  </si>
  <si>
    <t>www.zameknovyhrad.cz</t>
  </si>
  <si>
    <t>Zámek Pátek</t>
  </si>
  <si>
    <t>www.zamekpatek.cz</t>
  </si>
  <si>
    <t>x</t>
  </si>
  <si>
    <t>Cisterciácký klášter Osek - kostel Sv. Petra a Pavla</t>
  </si>
  <si>
    <t>www.klasterosek.cz</t>
  </si>
  <si>
    <t>Kostel sv. Floriána v Krásném Březně</t>
  </si>
  <si>
    <t>www.kostel-krasnebrezno.cz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</si>
</sst>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B3980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3" fontId="4" fillId="0" borderId="2" xfId="1" applyNumberFormat="1" applyFont="1" applyFill="1" applyBorder="1"/>
    <xf numFmtId="3" fontId="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4" fillId="0" borderId="3" xfId="1" applyNumberFormat="1" applyFont="1" applyFill="1" applyBorder="1" applyAlignment="1">
      <alignment horizontal="right"/>
    </xf>
    <xf numFmtId="3" fontId="4" fillId="0" borderId="2" xfId="1" applyNumberFormat="1" applyFont="1" applyFill="1" applyBorder="1" applyAlignment="1">
      <alignment horizontal="right"/>
    </xf>
    <xf numFmtId="3" fontId="3" fillId="0" borderId="2" xfId="1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4" fillId="0" borderId="4" xfId="1" applyNumberFormat="1" applyFont="1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" fillId="0" borderId="1" xfId="0" applyFont="1" applyFill="1" applyBorder="1" applyAlignment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3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/>
    </xf>
    <xf numFmtId="0" fontId="7" fillId="0" borderId="4" xfId="0" applyFont="1" applyFill="1" applyBorder="1"/>
    <xf numFmtId="3" fontId="3" fillId="0" borderId="1" xfId="1" applyNumberFormat="1" applyFont="1" applyFill="1" applyBorder="1" applyAlignment="1">
      <alignment horizontal="right"/>
    </xf>
    <xf numFmtId="3" fontId="4" fillId="0" borderId="3" xfId="1" applyNumberFormat="1" applyFont="1" applyFill="1" applyBorder="1"/>
    <xf numFmtId="3" fontId="4" fillId="0" borderId="4" xfId="0" applyNumberFormat="1" applyFont="1" applyFill="1" applyBorder="1"/>
    <xf numFmtId="0" fontId="3" fillId="0" borderId="2" xfId="0" applyFont="1" applyFill="1" applyBorder="1" applyAlignment="1">
      <alignment horizontal="right"/>
    </xf>
    <xf numFmtId="0" fontId="7" fillId="0" borderId="1" xfId="0" applyFont="1" applyFill="1" applyBorder="1"/>
    <xf numFmtId="0" fontId="3" fillId="0" borderId="1" xfId="0" applyFont="1" applyFill="1" applyBorder="1" applyAlignment="1">
      <alignment horizontal="right"/>
    </xf>
    <xf numFmtId="3" fontId="4" fillId="0" borderId="1" xfId="1" applyNumberFormat="1" applyFont="1" applyFill="1" applyBorder="1"/>
    <xf numFmtId="0" fontId="7" fillId="0" borderId="2" xfId="1" applyFont="1" applyFill="1" applyBorder="1"/>
    <xf numFmtId="0" fontId="3" fillId="0" borderId="5" xfId="0" applyFont="1" applyFill="1" applyBorder="1" applyAlignment="1">
      <alignment horizontal="left"/>
    </xf>
    <xf numFmtId="0" fontId="7" fillId="0" borderId="5" xfId="0" applyFont="1" applyFill="1" applyBorder="1"/>
    <xf numFmtId="3" fontId="4" fillId="0" borderId="5" xfId="0" applyNumberFormat="1" applyFont="1" applyFill="1" applyBorder="1"/>
    <xf numFmtId="3" fontId="4" fillId="0" borderId="5" xfId="1" applyNumberFormat="1" applyFont="1" applyFill="1" applyBorder="1" applyAlignment="1">
      <alignment horizontal="right"/>
    </xf>
    <xf numFmtId="0" fontId="7" fillId="0" borderId="3" xfId="1" applyFont="1" applyFill="1" applyBorder="1"/>
    <xf numFmtId="0" fontId="3" fillId="0" borderId="5" xfId="0" applyFont="1" applyFill="1" applyBorder="1" applyAlignment="1">
      <alignment horizontal="right"/>
    </xf>
    <xf numFmtId="3" fontId="3" fillId="0" borderId="5" xfId="1" applyNumberFormat="1" applyFont="1" applyFill="1" applyBorder="1" applyAlignment="1">
      <alignment horizontal="right"/>
    </xf>
    <xf numFmtId="0" fontId="1" fillId="0" borderId="3" xfId="0" applyFont="1" applyBorder="1"/>
    <xf numFmtId="0" fontId="7" fillId="0" borderId="3" xfId="0" applyFont="1" applyBorder="1"/>
    <xf numFmtId="0" fontId="0" fillId="0" borderId="3" xfId="0" applyBorder="1" applyAlignment="1">
      <alignment horizontal="right"/>
    </xf>
    <xf numFmtId="3" fontId="0" fillId="0" borderId="0" xfId="0" applyNumberFormat="1" applyBorder="1" applyAlignment="1">
      <alignment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B398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um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omutovskaknihovna.cz/" TargetMode="External"/><Relationship Id="rId13" Type="http://schemas.openxmlformats.org/officeDocument/2006/relationships/hyperlink" Target="http://www.zamek-libochovice.cz/" TargetMode="External"/><Relationship Id="rId18" Type="http://schemas.openxmlformats.org/officeDocument/2006/relationships/hyperlink" Target="http://www.obec-vlastislav.cz/" TargetMode="External"/><Relationship Id="rId26" Type="http://schemas.openxmlformats.org/officeDocument/2006/relationships/hyperlink" Target="http://www.zamek-duchcov.cz/" TargetMode="External"/><Relationship Id="rId3" Type="http://schemas.openxmlformats.org/officeDocument/2006/relationships/hyperlink" Target="http://www.mujilove.cz/" TargetMode="External"/><Relationship Id="rId21" Type="http://schemas.openxmlformats.org/officeDocument/2006/relationships/hyperlink" Target="http://www.louny.eu/" TargetMode="External"/><Relationship Id="rId7" Type="http://schemas.openxmlformats.org/officeDocument/2006/relationships/hyperlink" Target="http://www.chomutovskaknihovna.cz/" TargetMode="External"/><Relationship Id="rId12" Type="http://schemas.openxmlformats.org/officeDocument/2006/relationships/hyperlink" Target="http://www.zamek-cerveny-hradek.cz/" TargetMode="External"/><Relationship Id="rId17" Type="http://schemas.openxmlformats.org/officeDocument/2006/relationships/hyperlink" Target="http://www.brozanynadohri.cz/" TargetMode="External"/><Relationship Id="rId25" Type="http://schemas.openxmlformats.org/officeDocument/2006/relationships/hyperlink" Target="http://www.zamek-jezeri.cz/" TargetMode="External"/><Relationship Id="rId2" Type="http://schemas.openxmlformats.org/officeDocument/2006/relationships/hyperlink" Target="http://www.obecjiretin.cz/" TargetMode="External"/><Relationship Id="rId16" Type="http://schemas.openxmlformats.org/officeDocument/2006/relationships/hyperlink" Target="http://www.lobkowicz.cz/roudnice" TargetMode="External"/><Relationship Id="rId20" Type="http://schemas.openxmlformats.org/officeDocument/2006/relationships/hyperlink" Target="http://www.krasny-dvur.cz/" TargetMode="External"/><Relationship Id="rId29" Type="http://schemas.openxmlformats.org/officeDocument/2006/relationships/hyperlink" Target="http://www.zamekpatek.cz/" TargetMode="External"/><Relationship Id="rId1" Type="http://schemas.openxmlformats.org/officeDocument/2006/relationships/hyperlink" Target="http://www.zamek-benesov.cz/" TargetMode="External"/><Relationship Id="rId6" Type="http://schemas.openxmlformats.org/officeDocument/2006/relationships/hyperlink" Target="http://www.obec-misto.cz/" TargetMode="External"/><Relationship Id="rId11" Type="http://schemas.openxmlformats.org/officeDocument/2006/relationships/hyperlink" Target="http://www.zamek-cerveny-hradek.cz/" TargetMode="External"/><Relationship Id="rId24" Type="http://schemas.openxmlformats.org/officeDocument/2006/relationships/hyperlink" Target="http://www.kostel-most.cz/" TargetMode="External"/><Relationship Id="rId5" Type="http://schemas.openxmlformats.org/officeDocument/2006/relationships/hyperlink" Target="http://www.zamek.mestosluknov.cz/" TargetMode="External"/><Relationship Id="rId15" Type="http://schemas.openxmlformats.org/officeDocument/2006/relationships/hyperlink" Target="http://www.hrad-hazmburk.cz/" TargetMode="External"/><Relationship Id="rId23" Type="http://schemas.openxmlformats.org/officeDocument/2006/relationships/hyperlink" Target="http://www.zamek-steknik.cz/" TargetMode="External"/><Relationship Id="rId28" Type="http://schemas.openxmlformats.org/officeDocument/2006/relationships/hyperlink" Target="http://www.hradstrekov.cz/" TargetMode="External"/><Relationship Id="rId10" Type="http://schemas.openxmlformats.org/officeDocument/2006/relationships/hyperlink" Target="http://www.zamek-cerveny-hradek.cz/" TargetMode="External"/><Relationship Id="rId19" Type="http://schemas.openxmlformats.org/officeDocument/2006/relationships/hyperlink" Target="http://www.farnostroudnice.cz/" TargetMode="External"/><Relationship Id="rId4" Type="http://schemas.openxmlformats.org/officeDocument/2006/relationships/hyperlink" Target="http://www.zamekdecin.cz/" TargetMode="External"/><Relationship Id="rId9" Type="http://schemas.openxmlformats.org/officeDocument/2006/relationships/hyperlink" Target="http://www.zamek-klasterec.cz/" TargetMode="External"/><Relationship Id="rId14" Type="http://schemas.openxmlformats.org/officeDocument/2006/relationships/hyperlink" Target="http://www.zamek-ploskovice.cz/" TargetMode="External"/><Relationship Id="rId22" Type="http://schemas.openxmlformats.org/officeDocument/2006/relationships/hyperlink" Target="http://www.zameknovyhrad.cz/" TargetMode="External"/><Relationship Id="rId27" Type="http://schemas.openxmlformats.org/officeDocument/2006/relationships/hyperlink" Target="http://www.zamek-velkebrezno.cz/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workbookViewId="0"/>
  </sheetViews>
  <sheetFormatPr defaultRowHeight="15" x14ac:dyDescent="0.25"/>
  <cols>
    <col min="1" max="1" width="108.7109375" customWidth="1"/>
    <col min="2" max="2" width="55.7109375" customWidth="1"/>
    <col min="3" max="5" width="16.7109375" customWidth="1"/>
  </cols>
  <sheetData>
    <row r="1" spans="1:5" x14ac:dyDescent="0.25">
      <c r="B1" s="11" t="s">
        <v>66</v>
      </c>
      <c r="C1" s="11">
        <v>2022</v>
      </c>
      <c r="D1" s="11">
        <v>2021</v>
      </c>
      <c r="E1" s="11">
        <v>2020</v>
      </c>
    </row>
    <row r="2" spans="1:5" x14ac:dyDescent="0.25">
      <c r="B2" s="11" t="s">
        <v>63</v>
      </c>
      <c r="C2" s="11">
        <v>32</v>
      </c>
      <c r="D2" s="11">
        <v>35</v>
      </c>
      <c r="E2" s="11">
        <v>32</v>
      </c>
    </row>
    <row r="3" spans="1:5" ht="17.25" x14ac:dyDescent="0.25">
      <c r="B3" s="11" t="s">
        <v>64</v>
      </c>
      <c r="C3" s="46">
        <v>364711</v>
      </c>
      <c r="D3" s="12" t="s">
        <v>67</v>
      </c>
      <c r="E3" s="12" t="s">
        <v>68</v>
      </c>
    </row>
    <row r="4" spans="1:5" x14ac:dyDescent="0.25">
      <c r="B4" s="16" t="s">
        <v>65</v>
      </c>
      <c r="C4" s="16"/>
      <c r="D4" s="16"/>
      <c r="E4" s="16"/>
    </row>
    <row r="6" spans="1:5" ht="15.75" thickBot="1" x14ac:dyDescent="0.3">
      <c r="A6" s="13" t="s">
        <v>40</v>
      </c>
      <c r="B6" s="13" t="s">
        <v>41</v>
      </c>
      <c r="C6" s="13" t="s">
        <v>69</v>
      </c>
      <c r="D6" s="14" t="s">
        <v>42</v>
      </c>
      <c r="E6" s="15" t="s">
        <v>43</v>
      </c>
    </row>
    <row r="7" spans="1:5" ht="15.75" thickBot="1" x14ac:dyDescent="0.3">
      <c r="A7" s="17" t="s">
        <v>50</v>
      </c>
      <c r="B7" s="17"/>
      <c r="C7" s="25">
        <v>109181</v>
      </c>
      <c r="D7" s="4">
        <v>59109</v>
      </c>
      <c r="E7" s="5" t="s">
        <v>0</v>
      </c>
    </row>
    <row r="8" spans="1:5" x14ac:dyDescent="0.25">
      <c r="A8" s="1" t="s">
        <v>52</v>
      </c>
      <c r="B8" s="21" t="s">
        <v>7</v>
      </c>
      <c r="C8" s="23">
        <v>62000</v>
      </c>
      <c r="D8" s="3">
        <v>19558</v>
      </c>
      <c r="E8" s="8" t="s">
        <v>0</v>
      </c>
    </row>
    <row r="9" spans="1:5" x14ac:dyDescent="0.25">
      <c r="A9" s="1" t="s">
        <v>2</v>
      </c>
      <c r="B9" s="21" t="s">
        <v>3</v>
      </c>
      <c r="C9" s="23">
        <v>28834</v>
      </c>
      <c r="D9" s="3">
        <v>24697</v>
      </c>
      <c r="E9" s="3">
        <v>19356</v>
      </c>
    </row>
    <row r="10" spans="1:5" x14ac:dyDescent="0.25">
      <c r="A10" s="1" t="s">
        <v>51</v>
      </c>
      <c r="B10" s="21" t="s">
        <v>1</v>
      </c>
      <c r="C10" s="23">
        <v>8653</v>
      </c>
      <c r="D10" s="3">
        <v>6122</v>
      </c>
      <c r="E10" s="3">
        <v>5966</v>
      </c>
    </row>
    <row r="11" spans="1:5" x14ac:dyDescent="0.25">
      <c r="A11" s="1" t="s">
        <v>4</v>
      </c>
      <c r="B11" s="21" t="s">
        <v>70</v>
      </c>
      <c r="C11" s="23">
        <v>5917</v>
      </c>
      <c r="D11" s="3">
        <v>6287</v>
      </c>
      <c r="E11" s="3">
        <v>6646</v>
      </c>
    </row>
    <row r="12" spans="1:5" x14ac:dyDescent="0.25">
      <c r="A12" s="1" t="s">
        <v>53</v>
      </c>
      <c r="B12" s="21" t="s">
        <v>8</v>
      </c>
      <c r="C12" s="23">
        <v>3335</v>
      </c>
      <c r="D12" s="7">
        <v>2133</v>
      </c>
      <c r="E12" s="7">
        <v>2762</v>
      </c>
    </row>
    <row r="13" spans="1:5" ht="15.75" thickBot="1" x14ac:dyDescent="0.3">
      <c r="A13" s="2" t="s">
        <v>5</v>
      </c>
      <c r="B13" s="22" t="s">
        <v>6</v>
      </c>
      <c r="C13" s="20">
        <v>442</v>
      </c>
      <c r="D13" s="29">
        <v>312</v>
      </c>
      <c r="E13" s="29">
        <v>196</v>
      </c>
    </row>
    <row r="14" spans="1:5" ht="15.75" thickBot="1" x14ac:dyDescent="0.3">
      <c r="A14" s="17" t="s">
        <v>49</v>
      </c>
      <c r="B14" s="17"/>
      <c r="C14" s="25">
        <v>54274</v>
      </c>
      <c r="D14" s="28" t="s">
        <v>0</v>
      </c>
      <c r="E14" s="28" t="s">
        <v>0</v>
      </c>
    </row>
    <row r="15" spans="1:5" x14ac:dyDescent="0.25">
      <c r="A15" s="1" t="s">
        <v>14</v>
      </c>
      <c r="B15" s="21" t="s">
        <v>15</v>
      </c>
      <c r="C15" s="31" t="s">
        <v>0</v>
      </c>
      <c r="D15" s="8" t="s">
        <v>0</v>
      </c>
      <c r="E15" s="8" t="s">
        <v>0</v>
      </c>
    </row>
    <row r="16" spans="1:5" x14ac:dyDescent="0.25">
      <c r="A16" s="1" t="s">
        <v>9</v>
      </c>
      <c r="B16" s="21" t="s">
        <v>10</v>
      </c>
      <c r="C16" s="30">
        <v>15592</v>
      </c>
      <c r="D16" s="10">
        <v>14344</v>
      </c>
      <c r="E16" s="10">
        <v>14139</v>
      </c>
    </row>
    <row r="17" spans="1:11" x14ac:dyDescent="0.25">
      <c r="A17" s="1" t="s">
        <v>71</v>
      </c>
      <c r="B17" s="21" t="s">
        <v>16</v>
      </c>
      <c r="C17" s="31" t="s">
        <v>0</v>
      </c>
      <c r="D17" s="3">
        <v>3014</v>
      </c>
      <c r="E17" s="3">
        <v>2195</v>
      </c>
    </row>
    <row r="18" spans="1:11" x14ac:dyDescent="0.25">
      <c r="A18" s="1" t="s">
        <v>11</v>
      </c>
      <c r="B18" s="21" t="s">
        <v>12</v>
      </c>
      <c r="C18" s="23">
        <v>3960</v>
      </c>
      <c r="D18" s="3">
        <v>2587</v>
      </c>
      <c r="E18" s="3">
        <v>828</v>
      </c>
    </row>
    <row r="19" spans="1:11" x14ac:dyDescent="0.25">
      <c r="A19" s="1" t="s">
        <v>13</v>
      </c>
      <c r="B19" s="21" t="s">
        <v>12</v>
      </c>
      <c r="C19" s="23">
        <v>2308</v>
      </c>
      <c r="D19" s="3">
        <v>831</v>
      </c>
      <c r="E19" s="3">
        <v>890</v>
      </c>
    </row>
    <row r="20" spans="1:11" x14ac:dyDescent="0.25">
      <c r="A20" s="1" t="s">
        <v>18</v>
      </c>
      <c r="B20" s="21" t="s">
        <v>16</v>
      </c>
      <c r="C20" s="31" t="s">
        <v>0</v>
      </c>
      <c r="D20" s="7">
        <v>1514</v>
      </c>
      <c r="E20" s="7">
        <v>1113</v>
      </c>
    </row>
    <row r="21" spans="1:11" ht="15.75" thickBot="1" x14ac:dyDescent="0.3">
      <c r="A21" s="18" t="s">
        <v>17</v>
      </c>
      <c r="B21" s="32" t="s">
        <v>16</v>
      </c>
      <c r="C21" s="33" t="s">
        <v>0</v>
      </c>
      <c r="D21" s="34">
        <v>884</v>
      </c>
      <c r="E21" s="34">
        <v>850</v>
      </c>
    </row>
    <row r="22" spans="1:11" ht="15.75" thickBot="1" x14ac:dyDescent="0.3">
      <c r="A22" s="17" t="s">
        <v>48</v>
      </c>
      <c r="B22" s="17"/>
      <c r="C22" s="33" t="s">
        <v>0</v>
      </c>
      <c r="D22" s="5" t="s">
        <v>0</v>
      </c>
      <c r="E22" s="5" t="s">
        <v>0</v>
      </c>
    </row>
    <row r="23" spans="1:11" x14ac:dyDescent="0.25">
      <c r="A23" s="36" t="s">
        <v>28</v>
      </c>
      <c r="B23" s="37" t="s">
        <v>29</v>
      </c>
      <c r="C23" s="38">
        <v>30130</v>
      </c>
      <c r="D23" s="39">
        <v>26840</v>
      </c>
      <c r="E23" s="39">
        <v>28236</v>
      </c>
    </row>
    <row r="24" spans="1:11" x14ac:dyDescent="0.25">
      <c r="A24" s="1" t="s">
        <v>21</v>
      </c>
      <c r="B24" s="21" t="s">
        <v>22</v>
      </c>
      <c r="C24" s="23">
        <v>28436</v>
      </c>
      <c r="D24" s="3">
        <v>32759</v>
      </c>
      <c r="E24" s="3">
        <v>33276</v>
      </c>
      <c r="I24" s="9"/>
      <c r="J24" s="9"/>
      <c r="K24" s="9"/>
    </row>
    <row r="25" spans="1:11" x14ac:dyDescent="0.25">
      <c r="A25" s="1" t="s">
        <v>55</v>
      </c>
      <c r="B25" s="21" t="s">
        <v>20</v>
      </c>
      <c r="C25" s="23">
        <v>15880</v>
      </c>
      <c r="D25" s="3">
        <v>11970</v>
      </c>
      <c r="E25" s="3">
        <v>21391</v>
      </c>
    </row>
    <row r="26" spans="1:11" x14ac:dyDescent="0.25">
      <c r="A26" s="26" t="s">
        <v>54</v>
      </c>
      <c r="B26" s="27" t="s">
        <v>19</v>
      </c>
      <c r="C26" s="30">
        <v>14461</v>
      </c>
      <c r="D26" s="10">
        <v>10349</v>
      </c>
      <c r="E26" s="10">
        <v>12149</v>
      </c>
    </row>
    <row r="27" spans="1:11" x14ac:dyDescent="0.25">
      <c r="A27" s="1" t="s">
        <v>23</v>
      </c>
      <c r="B27" s="35" t="s">
        <v>72</v>
      </c>
      <c r="C27" s="31" t="s">
        <v>0</v>
      </c>
      <c r="D27" s="8" t="s">
        <v>0</v>
      </c>
      <c r="E27" s="8" t="s">
        <v>0</v>
      </c>
    </row>
    <row r="28" spans="1:11" x14ac:dyDescent="0.25">
      <c r="A28" s="1" t="s">
        <v>26</v>
      </c>
      <c r="B28" s="21" t="s">
        <v>27</v>
      </c>
      <c r="C28" s="19">
        <v>709</v>
      </c>
      <c r="D28" s="3">
        <v>816</v>
      </c>
      <c r="E28" s="3">
        <v>686</v>
      </c>
    </row>
    <row r="29" spans="1:11" ht="15.75" thickBot="1" x14ac:dyDescent="0.3">
      <c r="A29" s="2" t="s">
        <v>24</v>
      </c>
      <c r="B29" s="22" t="s">
        <v>25</v>
      </c>
      <c r="C29" s="20">
        <v>101</v>
      </c>
      <c r="D29" s="29">
        <v>47</v>
      </c>
      <c r="E29" s="29">
        <v>20</v>
      </c>
    </row>
    <row r="30" spans="1:11" ht="15.75" thickBot="1" x14ac:dyDescent="0.3">
      <c r="A30" s="17" t="s">
        <v>47</v>
      </c>
      <c r="B30" s="17"/>
      <c r="C30" s="25">
        <v>33586</v>
      </c>
      <c r="D30" s="4">
        <v>32026</v>
      </c>
      <c r="E30" s="4">
        <v>32116</v>
      </c>
    </row>
    <row r="31" spans="1:11" x14ac:dyDescent="0.25">
      <c r="A31" s="36" t="s">
        <v>58</v>
      </c>
      <c r="B31" s="37" t="s">
        <v>32</v>
      </c>
      <c r="C31" s="38">
        <v>11693</v>
      </c>
      <c r="D31" s="39">
        <v>11211</v>
      </c>
      <c r="E31" s="39">
        <v>14893</v>
      </c>
    </row>
    <row r="32" spans="1:11" x14ac:dyDescent="0.25">
      <c r="A32" s="26" t="s">
        <v>56</v>
      </c>
      <c r="B32" s="27" t="s">
        <v>30</v>
      </c>
      <c r="C32" s="30">
        <v>11207</v>
      </c>
      <c r="D32" s="10">
        <v>13204</v>
      </c>
      <c r="E32" s="10">
        <v>9026</v>
      </c>
    </row>
    <row r="33" spans="1:5" x14ac:dyDescent="0.25">
      <c r="A33" s="1" t="s">
        <v>73</v>
      </c>
      <c r="B33" s="35" t="s">
        <v>74</v>
      </c>
      <c r="C33" s="23">
        <v>5839</v>
      </c>
      <c r="D33" s="3">
        <v>4292</v>
      </c>
      <c r="E33" s="3">
        <v>7247</v>
      </c>
    </row>
    <row r="34" spans="1:5" x14ac:dyDescent="0.25">
      <c r="A34" s="1" t="s">
        <v>57</v>
      </c>
      <c r="B34" s="21" t="s">
        <v>31</v>
      </c>
      <c r="C34" s="23">
        <v>3432</v>
      </c>
      <c r="D34" s="3">
        <v>3319</v>
      </c>
      <c r="E34" s="3">
        <v>950</v>
      </c>
    </row>
    <row r="35" spans="1:5" ht="15.75" thickBot="1" x14ac:dyDescent="0.3">
      <c r="A35" s="2" t="s">
        <v>75</v>
      </c>
      <c r="B35" s="40" t="s">
        <v>76</v>
      </c>
      <c r="C35" s="24">
        <v>1415</v>
      </c>
      <c r="D35" s="6" t="s">
        <v>77</v>
      </c>
      <c r="E35" s="6" t="s">
        <v>77</v>
      </c>
    </row>
    <row r="36" spans="1:5" ht="15.75" thickBot="1" x14ac:dyDescent="0.3">
      <c r="A36" s="17" t="s">
        <v>46</v>
      </c>
      <c r="B36" s="17"/>
      <c r="C36" s="25">
        <v>29982</v>
      </c>
      <c r="D36" s="4">
        <f>SUBTOTAL(9,D38:D38)</f>
        <v>10088</v>
      </c>
      <c r="E36" s="4">
        <f>SUBTOTAL(9,E38:E38)</f>
        <v>9840</v>
      </c>
    </row>
    <row r="37" spans="1:5" x14ac:dyDescent="0.25">
      <c r="A37" s="36" t="s">
        <v>60</v>
      </c>
      <c r="B37" s="37" t="s">
        <v>34</v>
      </c>
      <c r="C37" s="38">
        <v>17321</v>
      </c>
      <c r="D37" s="39">
        <v>14502</v>
      </c>
      <c r="E37" s="39">
        <v>14674</v>
      </c>
    </row>
    <row r="38" spans="1:5" ht="15.75" thickBot="1" x14ac:dyDescent="0.3">
      <c r="A38" s="2" t="s">
        <v>59</v>
      </c>
      <c r="B38" s="22" t="s">
        <v>33</v>
      </c>
      <c r="C38" s="24">
        <v>12661</v>
      </c>
      <c r="D38" s="29">
        <v>10088</v>
      </c>
      <c r="E38" s="29">
        <v>9840</v>
      </c>
    </row>
    <row r="39" spans="1:5" ht="15.75" thickBot="1" x14ac:dyDescent="0.3">
      <c r="A39" s="17" t="s">
        <v>45</v>
      </c>
      <c r="B39" s="17"/>
      <c r="C39" s="25">
        <v>16537</v>
      </c>
      <c r="D39" s="5" t="s">
        <v>0</v>
      </c>
      <c r="E39" s="4">
        <f>SUBTOTAL(9,E40:E41)</f>
        <v>9186</v>
      </c>
    </row>
    <row r="40" spans="1:5" x14ac:dyDescent="0.25">
      <c r="A40" s="1" t="s">
        <v>61</v>
      </c>
      <c r="B40" s="21" t="s">
        <v>35</v>
      </c>
      <c r="C40" s="23">
        <v>9976</v>
      </c>
      <c r="D40" s="3">
        <v>9071</v>
      </c>
      <c r="E40" s="3">
        <v>9186</v>
      </c>
    </row>
    <row r="41" spans="1:5" ht="15.75" thickBot="1" x14ac:dyDescent="0.3">
      <c r="A41" s="2" t="s">
        <v>78</v>
      </c>
      <c r="B41" s="22" t="s">
        <v>79</v>
      </c>
      <c r="C41" s="24">
        <v>6561</v>
      </c>
      <c r="D41" s="6" t="s">
        <v>0</v>
      </c>
      <c r="E41" s="6" t="s">
        <v>62</v>
      </c>
    </row>
    <row r="42" spans="1:5" ht="15.75" thickBot="1" x14ac:dyDescent="0.3">
      <c r="A42" s="17" t="s">
        <v>44</v>
      </c>
      <c r="B42" s="17"/>
      <c r="C42" s="33" t="s">
        <v>0</v>
      </c>
      <c r="D42" s="5" t="s">
        <v>0</v>
      </c>
      <c r="E42" s="5" t="s">
        <v>0</v>
      </c>
    </row>
    <row r="43" spans="1:5" x14ac:dyDescent="0.25">
      <c r="A43" s="36" t="s">
        <v>38</v>
      </c>
      <c r="B43" s="37" t="s">
        <v>39</v>
      </c>
      <c r="C43" s="41" t="s">
        <v>0</v>
      </c>
      <c r="D43" s="42" t="s">
        <v>0</v>
      </c>
      <c r="E43" s="42" t="s">
        <v>0</v>
      </c>
    </row>
    <row r="44" spans="1:5" x14ac:dyDescent="0.25">
      <c r="A44" s="26" t="s">
        <v>36</v>
      </c>
      <c r="B44" s="27" t="s">
        <v>37</v>
      </c>
      <c r="C44" s="30">
        <v>6850</v>
      </c>
      <c r="D44" s="10">
        <v>5449</v>
      </c>
      <c r="E44" s="10">
        <v>6968</v>
      </c>
    </row>
    <row r="45" spans="1:5" ht="15.75" thickBot="1" x14ac:dyDescent="0.3">
      <c r="A45" s="43" t="s">
        <v>80</v>
      </c>
      <c r="B45" s="44" t="s">
        <v>81</v>
      </c>
      <c r="C45" s="24">
        <v>852</v>
      </c>
      <c r="D45" s="45" t="s">
        <v>77</v>
      </c>
      <c r="E45" s="45" t="s">
        <v>77</v>
      </c>
    </row>
  </sheetData>
  <mergeCells count="8">
    <mergeCell ref="B4:E4"/>
    <mergeCell ref="A36:B36"/>
    <mergeCell ref="A39:B39"/>
    <mergeCell ref="A42:B42"/>
    <mergeCell ref="A7:B7"/>
    <mergeCell ref="A14:B14"/>
    <mergeCell ref="A22:B22"/>
    <mergeCell ref="A30:B30"/>
  </mergeCells>
  <hyperlinks>
    <hyperlink ref="B10" r:id="rId1"/>
    <hyperlink ref="B9" r:id="rId2"/>
    <hyperlink ref="B13" r:id="rId3"/>
    <hyperlink ref="B8" r:id="rId4"/>
    <hyperlink ref="B12" r:id="rId5"/>
    <hyperlink ref="B16" r:id="rId6"/>
    <hyperlink ref="B18" r:id="rId7"/>
    <hyperlink ref="B19" r:id="rId8"/>
    <hyperlink ref="B15" r:id="rId9"/>
    <hyperlink ref="B17" r:id="rId10"/>
    <hyperlink ref="B21" r:id="rId11"/>
    <hyperlink ref="B20" r:id="rId12"/>
    <hyperlink ref="B26" r:id="rId13"/>
    <hyperlink ref="B25" r:id="rId14"/>
    <hyperlink ref="B24" r:id="rId15"/>
    <hyperlink ref="B27" r:id="rId16"/>
    <hyperlink ref="B29" r:id="rId17"/>
    <hyperlink ref="B28" r:id="rId18"/>
    <hyperlink ref="B23" r:id="rId19"/>
    <hyperlink ref="B32" r:id="rId20"/>
    <hyperlink ref="B34" r:id="rId21"/>
    <hyperlink ref="B33" r:id="rId22"/>
    <hyperlink ref="B31" r:id="rId23"/>
    <hyperlink ref="B38" r:id="rId24"/>
    <hyperlink ref="B37" r:id="rId25"/>
    <hyperlink ref="B40" r:id="rId26"/>
    <hyperlink ref="B44" r:id="rId27"/>
    <hyperlink ref="B43" r:id="rId28"/>
    <hyperlink ref="B35" r:id="rId29"/>
  </hyperlinks>
  <pageMargins left="0.7" right="0.7" top="0.78740157499999996" bottom="0.78740157499999996" header="0.3" footer="0.3"/>
  <pageSetup paperSize="9" scale="61" fitToHeight="0" orientation="landscape"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Suma Ústecký kraj</vt:lpstr>
      <vt:lpstr>_Suma_Ústecký_kraj</vt:lpstr>
    </vt:vector>
  </TitlesOfParts>
  <Company>NIPOS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Eliška Nováková</dc:creator>
  <cp:lastModifiedBy>Eliška Nováková</cp:lastModifiedBy>
  <cp:lastPrinted>2023-04-28T10:13:02Z</cp:lastPrinted>
  <dcterms:created xsi:type="dcterms:W3CDTF">2022-06-07T11:59:35Z</dcterms:created>
  <dcterms:modified xsi:type="dcterms:W3CDTF">2023-04-28T10:13:07Z</dcterms:modified>
</cp:coreProperties>
</file>