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custom.xml" ContentType="application/vnd.openxmlformats-officedocument.custom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.1" sheetId="1" state="visible" r:id="rId3"/>
    <sheet name="1.2" sheetId="2" state="visible" r:id="rId4"/>
    <sheet name="1.3" sheetId="3" state="visible" r:id="rId5"/>
    <sheet name="2.1" sheetId="4" state="visible" r:id="rId6"/>
    <sheet name="2.2" sheetId="5" state="visible" r:id="rId7"/>
    <sheet name="2.3" sheetId="6" state="visible" r:id="rId8"/>
    <sheet name="2.4" sheetId="7" state="visible" r:id="rId9"/>
    <sheet name="3.1" sheetId="8" state="visible" r:id="rId10"/>
    <sheet name="3.2" sheetId="9" state="visible" r:id="rId11"/>
    <sheet name="3.3" sheetId="10" state="visible" r:id="rId12"/>
    <sheet name="3.4" sheetId="11" state="visible" r:id="rId13"/>
    <sheet name="4.1" sheetId="12" state="visible" r:id="rId14"/>
    <sheet name="4.2" sheetId="13" state="visible" r:id="rId15"/>
  </sheets>
  <definedNames>
    <definedName function="false" hidden="false" localSheetId="0" name="_xlnm.Print_Area" vbProcedure="false">'1.1'!$A$1:$K$10</definedName>
    <definedName function="false" hidden="false" localSheetId="1" name="_xlnm.Print_Area" vbProcedure="false">'1.2'!$A$2:$E$15</definedName>
    <definedName function="false" hidden="false" localSheetId="2" name="_xlnm.Print_Area" vbProcedure="false">'1.3'!$A$1:$J$15</definedName>
    <definedName function="false" hidden="false" localSheetId="2" name="_xlnm.Print_Titles" vbProcedure="false">'1.3'!$A:$A,'1.3'!$3:$3</definedName>
    <definedName function="false" hidden="false" localSheetId="3" name="_xlnm.Print_Area" vbProcedure="false">'2.1'!$A$1:$J$23</definedName>
    <definedName function="false" hidden="false" localSheetId="3" name="_xlnm.Print_Titles" vbProcedure="false">'2.1'!$A:$A,'2.1'!$3:$3</definedName>
    <definedName function="false" hidden="false" localSheetId="4" name="_xlnm.Print_Area" vbProcedure="false">'2.2'!$A$1:$J$23</definedName>
    <definedName function="false" hidden="false" localSheetId="4" name="_xlnm.Print_Titles" vbProcedure="false">'2.2'!$A:$A,'2.2'!$3:$3</definedName>
    <definedName function="false" hidden="false" localSheetId="5" name="_xlnm.Print_Area" vbProcedure="false">'2.3'!$A$2:$J$15</definedName>
    <definedName function="false" hidden="false" localSheetId="6" name="_xlnm.Print_Area" vbProcedure="false">'2.4'!$A$1:$J$15</definedName>
    <definedName function="false" hidden="false" localSheetId="6" name="_xlnm.Print_Titles" vbProcedure="false">'2.4'!$A:$A,'2.4'!$3:$3</definedName>
    <definedName function="false" hidden="false" localSheetId="7" name="_xlnm.Print_Area" vbProcedure="false">'3.1'!$A$1:$G$18</definedName>
    <definedName function="false" hidden="false" localSheetId="8" name="_xlnm.Print_Area" vbProcedure="false">'3.2'!$A$1:$I$18</definedName>
    <definedName function="false" hidden="false" localSheetId="9" name="_xlnm.Print_Area" vbProcedure="false">'3.3'!$A$1:$G$18</definedName>
    <definedName function="false" hidden="false" localSheetId="10" name="_xlnm.Print_Area" vbProcedure="false">'3.4'!$A$1:$I$18</definedName>
    <definedName function="false" hidden="false" localSheetId="11" name="_xlnm.Print_Area" vbProcedure="false">'4.1'!$A$1:$G$32</definedName>
    <definedName function="false" hidden="false" localSheetId="12" name="_xlnm.Print_Area" vbProcedure="false">'4.2'!$A$3:$C$51</definedName>
    <definedName function="false" hidden="false" name="DataCLKM" vbProcedure="false">#REF!</definedName>
    <definedName function="false" hidden="false" name="DataCrkve09" vbProcedure="false">#REF!</definedName>
    <definedName function="false" hidden="false" name="DataPodnk09" vbProcedure="false">#REF!</definedName>
    <definedName function="false" hidden="false" name="DataStati09" vbProcedure="false">#REF!</definedName>
    <definedName function="false" hidden="false" name="Dotaz_z_MySQLMuzea10" vbProcedure="false">#REF!</definedName>
    <definedName function="false" hidden="false" name="expozice" vbProcedure="false">#REF!</definedName>
    <definedName function="false" hidden="false" name="KVA" vbProcedure="false">#REF!</definedName>
    <definedName function="false" hidden="false" name="KVAII" vbProcedure="false">#REF!</definedName>
    <definedName function="false" hidden="false" name="Muzea10Statní" vbProcedure="false">#REF!</definedName>
    <definedName function="false" hidden="false" name="Muzea15Typ" vbProcedure="false">#REF!</definedName>
    <definedName function="false" hidden="false" name="Muzea15ČR" vbProcedure="false">#REF!</definedName>
    <definedName function="false" hidden="false" name="Muzea16" vbProcedure="false">#REF!</definedName>
    <definedName function="false" hidden="false" name="návštěvníci" vbProcedure="false">#REF!</definedName>
    <definedName function="false" hidden="false" name="návštěvníciII" vbProcedure="false">#REF!</definedName>
    <definedName function="false" hidden="false" name="Str00" vbProcedure="false">#REF!</definedName>
    <definedName function="false" hidden="false" name="Str01A" vbProcedure="false">#REF!</definedName>
    <definedName function="false" hidden="false" name="Str15II" vbProcedure="false">#REF!</definedName>
    <definedName function="false" hidden="false" name="Str17II" vbProcedure="false">#REF!</definedName>
    <definedName function="false" hidden="false" name="Str_11" vbProcedure="false">#REF!</definedName>
    <definedName function="false" hidden="false" name="Str_13" vbProcedure="false">#REF!</definedName>
    <definedName function="false" hidden="false" name="Str_15" vbProcedure="false">#REF!</definedName>
    <definedName function="false" hidden="false" name="Str_17" vbProcedure="false">#REF!</definedName>
    <definedName function="false" hidden="false" name="Str_19" vbProcedure="false">#REF!</definedName>
    <definedName function="false" hidden="false" name="Str_21" vbProcedure="false">#REF!</definedName>
    <definedName function="false" hidden="false" name="Str_23" vbProcedure="false">#REF!</definedName>
    <definedName function="false" hidden="false" name="Str_23II" vbProcedure="false">#REF!</definedName>
    <definedName function="false" hidden="false" name="Str_25" vbProcedure="false">#REF!</definedName>
    <definedName function="false" hidden="false" name="Str_25II" vbProcedure="false">#REF!</definedName>
    <definedName function="false" hidden="false" name="VybrIndyMuGal20Clkm" vbProcedure="false">#REF!</definedName>
    <definedName function="false" hidden="false" name="výstavy" vbProcedure="false">#REF!</definedName>
    <definedName function="false" hidden="false" name="_Str15" vbProcedure="false">#REF!</definedName>
    <definedName function="false" hidden="false" name="_Str17" vbProcedure="false">#REF!</definedName>
    <definedName function="false" hidden="false" name="_xlnm.Database" vbProcedure="false">#REF!</definedName>
    <definedName function="false" hidden="false" localSheetId="4" name="DataStati09" vbProcedure="false">'2.2'!$A$3:$R$20</definedName>
    <definedName function="false" hidden="false" localSheetId="11" name="_xlnm.Database" vbProcedure="false">'4.1'!$A$1:$C$59</definedName>
    <definedName function="false" hidden="false" localSheetId="12" name="návštěvníci" vbProcedure="false">'4.2'!$A$3:$C$51</definedName>
    <definedName function="false" hidden="false" localSheetId="12" name="_xlnm.Database" vbProcedure="false">'4.2'!$A$1:$C$38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<sst xmlns="http://schemas.openxmlformats.org/spreadsheetml/2006/main" count="428" uniqueCount="218">
  <si>
    <t xml:space="preserve">MUZEA A GALERIE – VYBRANÉ UKAZATELE</t>
  </si>
  <si>
    <t xml:space="preserve">TABULKA 1.1 ČASOVÁ ŘADA 2002–2022</t>
  </si>
  <si>
    <t xml:space="preserve">Ukazatel</t>
  </si>
  <si>
    <t xml:space="preserve">Muzea a galerie</t>
  </si>
  <si>
    <t xml:space="preserve">Expozice a výstavy</t>
  </si>
  <si>
    <t xml:space="preserve">expozice</t>
  </si>
  <si>
    <t xml:space="preserve">výstavy</t>
  </si>
  <si>
    <t xml:space="preserve">Návštěvníci (v tis.)</t>
  </si>
  <si>
    <t xml:space="preserve">Návštěvníci na 1 tis. obyv. </t>
  </si>
  <si>
    <t xml:space="preserve">TABULKA 1.2 VYBRANÉ UKAZATELE PODLE ZŘIZOVATELE</t>
  </si>
  <si>
    <t xml:space="preserve">Celkem</t>
  </si>
  <si>
    <t xml:space="preserve">Státní správa, kraje, obce a města</t>
  </si>
  <si>
    <t xml:space="preserve">Podnikatelské subjekty</t>
  </si>
  <si>
    <t xml:space="preserve">Ostatní</t>
  </si>
  <si>
    <t xml:space="preserve">Muzea</t>
  </si>
  <si>
    <t xml:space="preserve">Galerie</t>
  </si>
  <si>
    <t xml:space="preserve">Pobočky</t>
  </si>
  <si>
    <t xml:space="preserve">Expozice</t>
  </si>
  <si>
    <t xml:space="preserve">Výstavy</t>
  </si>
  <si>
    <t xml:space="preserve">putovní výstavy</t>
  </si>
  <si>
    <t xml:space="preserve">Návštěvníci</t>
  </si>
  <si>
    <t xml:space="preserve">Přednášky a jiné kulturně výchovné akce</t>
  </si>
  <si>
    <t xml:space="preserve">Návštěvníci přednášek a jiných kulturně výchovných akcí </t>
  </si>
  <si>
    <r>
      <rPr>
        <b val="true"/>
        <sz val="11"/>
        <color rgb="FF000000"/>
        <rFont val="Calibri"/>
        <family val="2"/>
        <charset val="238"/>
      </rPr>
      <t xml:space="preserve">Počet m</t>
    </r>
    <r>
      <rPr>
        <b val="true"/>
        <vertAlign val="superscript"/>
        <sz val="11"/>
        <color rgb="FF000000"/>
        <rFont val="Calibri"/>
        <family val="2"/>
        <charset val="238"/>
      </rPr>
      <t xml:space="preserve">2</t>
    </r>
    <r>
      <rPr>
        <b val="true"/>
        <sz val="11"/>
        <color rgb="FF000000"/>
        <rFont val="Calibri"/>
        <family val="2"/>
        <charset val="238"/>
      </rPr>
      <t xml:space="preserve"> celkové výstavní plochy</t>
    </r>
  </si>
  <si>
    <r>
      <rPr>
        <sz val="11"/>
        <color rgb="FF000000"/>
        <rFont val="Calibri"/>
        <family val="2"/>
        <charset val="238"/>
      </rPr>
      <t xml:space="preserve">m</t>
    </r>
    <r>
      <rPr>
        <vertAlign val="superscript"/>
        <sz val="11"/>
        <color rgb="FF000000"/>
        <rFont val="Calibri"/>
        <family val="2"/>
        <charset val="238"/>
      </rPr>
      <t xml:space="preserve">2</t>
    </r>
    <r>
      <rPr>
        <sz val="11"/>
        <color rgb="FF000000"/>
        <rFont val="Calibri"/>
        <family val="2"/>
        <charset val="238"/>
      </rPr>
      <t xml:space="preserve"> pro stálé expozice</t>
    </r>
  </si>
  <si>
    <r>
      <rPr>
        <sz val="11"/>
        <color rgb="FF000000"/>
        <rFont val="Calibri"/>
        <family val="2"/>
        <charset val="238"/>
      </rPr>
      <t xml:space="preserve">m</t>
    </r>
    <r>
      <rPr>
        <vertAlign val="superscript"/>
        <sz val="11"/>
        <color rgb="FF000000"/>
        <rFont val="Calibri"/>
        <family val="2"/>
        <charset val="238"/>
      </rPr>
      <t xml:space="preserve">2</t>
    </r>
    <r>
      <rPr>
        <sz val="11"/>
        <color rgb="FF000000"/>
        <rFont val="Calibri"/>
        <family val="2"/>
        <charset val="238"/>
      </rPr>
      <t xml:space="preserve"> pro bezbariérový přístup</t>
    </r>
  </si>
  <si>
    <t xml:space="preserve">TABULKA 1.3 POROVNÁNÍ UKAZATELŮ V ČASOVÉ ŘADĚ</t>
  </si>
  <si>
    <r>
      <rPr>
        <b val="true"/>
        <sz val="11"/>
        <color rgb="FF000000"/>
        <rFont val="Calibri"/>
        <family val="2"/>
        <charset val="238"/>
      </rPr>
      <t xml:space="preserve">2022/2018 </t>
    </r>
    <r>
      <rPr>
        <sz val="11"/>
        <color rgb="FF000000"/>
        <rFont val="Calibri"/>
        <family val="2"/>
        <charset val="238"/>
      </rPr>
      <t xml:space="preserve">(v %) </t>
    </r>
  </si>
  <si>
    <r>
      <rPr>
        <b val="true"/>
        <sz val="11"/>
        <color rgb="FF000000"/>
        <rFont val="Calibri"/>
        <family val="2"/>
        <charset val="238"/>
      </rPr>
      <t xml:space="preserve">2021/2018 </t>
    </r>
    <r>
      <rPr>
        <sz val="11"/>
        <color rgb="FF000000"/>
        <rFont val="Calibri"/>
        <family val="2"/>
        <charset val="238"/>
      </rPr>
      <t xml:space="preserve">(v %)</t>
    </r>
  </si>
  <si>
    <r>
      <rPr>
        <b val="true"/>
        <sz val="11"/>
        <color rgb="FF000000"/>
        <rFont val="Calibri"/>
        <family val="2"/>
        <charset val="238"/>
      </rPr>
      <t xml:space="preserve">2020/2018 </t>
    </r>
    <r>
      <rPr>
        <sz val="11"/>
        <color rgb="FF000000"/>
        <rFont val="Calibri"/>
        <family val="2"/>
        <charset val="238"/>
      </rPr>
      <t xml:space="preserve">(v %)</t>
    </r>
  </si>
  <si>
    <r>
      <rPr>
        <b val="true"/>
        <sz val="11"/>
        <color rgb="FF000000"/>
        <rFont val="Calibri"/>
        <family val="2"/>
        <charset val="238"/>
      </rPr>
      <t xml:space="preserve"> 2019/2018 </t>
    </r>
    <r>
      <rPr>
        <sz val="11"/>
        <color rgb="FF000000"/>
        <rFont val="Calibri"/>
        <family val="2"/>
        <charset val="238"/>
      </rPr>
      <t xml:space="preserve">(v %)</t>
    </r>
  </si>
  <si>
    <t xml:space="preserve">MUZEA A GALERIE – PODLE ZŘIZOVATELE</t>
  </si>
  <si>
    <t xml:space="preserve">TABULKA 2.1 MUZEA A GALERIE ZŘIZOVANÉ MK, JINÝMI RESORTY, KRAJI, OBCEMI A MĚSTY</t>
  </si>
  <si>
    <r>
      <rPr>
        <b val="true"/>
        <sz val="11"/>
        <color rgb="FF000000"/>
        <rFont val="Calibri"/>
        <family val="2"/>
        <charset val="238"/>
      </rPr>
      <t xml:space="preserve">2022/2018 </t>
    </r>
    <r>
      <rPr>
        <sz val="11"/>
        <color rgb="FF000000"/>
        <rFont val="Calibri"/>
        <family val="2"/>
        <charset val="238"/>
      </rPr>
      <t xml:space="preserve">(v %)</t>
    </r>
    <r>
      <rPr>
        <b val="true"/>
        <sz val="11"/>
        <color rgb="FF000000"/>
        <rFont val="Calibri"/>
        <family val="2"/>
        <charset val="238"/>
      </rPr>
      <t xml:space="preserve"> </t>
    </r>
  </si>
  <si>
    <t xml:space="preserve">Návštěvníci přednášek a jiných kulturně výchovných akcí</t>
  </si>
  <si>
    <t xml:space="preserve">Zaměstnanci (přepočtený stav)</t>
  </si>
  <si>
    <t xml:space="preserve">počet odborných pracovníků</t>
  </si>
  <si>
    <t xml:space="preserve">Tržby za vlastní výkony (v tis. Kč)</t>
  </si>
  <si>
    <t xml:space="preserve">vybrané vstupné (v tis. Kč)</t>
  </si>
  <si>
    <t xml:space="preserve">Neinvestiční výdaje (v tis. Kč)</t>
  </si>
  <si>
    <t xml:space="preserve">výdaje na nákup sbírkových předmětů (v tis. Kč)</t>
  </si>
  <si>
    <t xml:space="preserve">.</t>
  </si>
  <si>
    <t xml:space="preserve">%  soběstačnosti</t>
  </si>
  <si>
    <t xml:space="preserve">TABULKA 2.2 MUZEA A GALERIE ZŘIZOVANÉ MK</t>
  </si>
  <si>
    <r>
      <rPr>
        <b val="true"/>
        <sz val="11"/>
        <color rgb="FF000000"/>
        <rFont val="Calibri"/>
        <family val="2"/>
        <charset val="238"/>
      </rPr>
      <t xml:space="preserve">2019/2018 </t>
    </r>
    <r>
      <rPr>
        <sz val="11"/>
        <color rgb="FF000000"/>
        <rFont val="Calibri"/>
        <family val="2"/>
        <charset val="238"/>
      </rPr>
      <t xml:space="preserve">(v %)</t>
    </r>
  </si>
  <si>
    <t xml:space="preserve">TABULKA 2.3 MUZEA A GALERIE ZŘIZOVANÉ SPOLKY, CÍRKVÍ, OBECNĚ PROSPĚŠNÝMI SPOLEČNOSTMI AJ.</t>
  </si>
  <si>
    <t xml:space="preserve">TABULKA 2.4 MUZEA A GALERIE ZŘIZOVANÉ PODNIKATELSKÝMI SUBJEKTY</t>
  </si>
  <si>
    <t xml:space="preserve">-</t>
  </si>
  <si>
    <t xml:space="preserve">MUZEA A GALERIE – PODLE KRAJŮ ČR</t>
  </si>
  <si>
    <t xml:space="preserve">TABULKA 3.1 VYBRANÉ UKAZATELE PODLE KRAJŮ</t>
  </si>
  <si>
    <t xml:space="preserve">Hlavní město Praha</t>
  </si>
  <si>
    <t xml:space="preserve">Středočeský kraj</t>
  </si>
  <si>
    <t xml:space="preserve">Jihočeský kraj</t>
  </si>
  <si>
    <t xml:space="preserve">Plzeňský kraj</t>
  </si>
  <si>
    <t xml:space="preserve">Karlovarský kraj</t>
  </si>
  <si>
    <t xml:space="preserve">Ústecký kraj</t>
  </si>
  <si>
    <t xml:space="preserve">Liberecký kraj</t>
  </si>
  <si>
    <t xml:space="preserve">Královéhradecký kraj</t>
  </si>
  <si>
    <t xml:space="preserve">Pardubický kraj</t>
  </si>
  <si>
    <t xml:space="preserve">Kraj Vysočina</t>
  </si>
  <si>
    <t xml:space="preserve">Jihomoravský kraj</t>
  </si>
  <si>
    <t xml:space="preserve">Olomoucký kraj</t>
  </si>
  <si>
    <t xml:space="preserve">Zlínský kraj</t>
  </si>
  <si>
    <t xml:space="preserve">Moravskoslezský kraj</t>
  </si>
  <si>
    <t xml:space="preserve">TABULKA 3.2 VYBRANÉ UKAZATELE PODLE KRAJŮ</t>
  </si>
  <si>
    <t xml:space="preserve">Přednášky aj. kulturně výchovné akce</t>
  </si>
  <si>
    <t xml:space="preserve">Návštěvníci přednášek aj. kult. výchov. akcí </t>
  </si>
  <si>
    <t xml:space="preserve">TABULKA 3.3 MUZEA A GALERIE ZŘIZOVANÉ MK, JINÝMI RESORTY, KRAJI, OBCEMI A MĚSTY PODLE KRAJŮ</t>
  </si>
  <si>
    <t xml:space="preserve">2021</t>
  </si>
  <si>
    <t xml:space="preserve">TABULKA 3.4 MUZEA A GALERIE ZŘIZOVANÉ MK, JINÝMI RESORTY, KRAJI, OBCEMI A MĚSTY PODLE KRAJŮ</t>
  </si>
  <si>
    <t xml:space="preserve">2022</t>
  </si>
  <si>
    <t xml:space="preserve">;</t>
  </si>
  <si>
    <t xml:space="preserve">MUZEA A GALERIE – PODLE NÁVŠTĚVNOSTI</t>
  </si>
  <si>
    <t xml:space="preserve">TABULKA 4.1 POŘADÍ MUZEÍ SOUHLASÍCÍCH SE ZVEŘEJNĚNÍM DAT - PODLE NÁVŠTĚVNOSTI</t>
  </si>
  <si>
    <t xml:space="preserve">Pořadí a název muzea</t>
  </si>
  <si>
    <t xml:space="preserve">1.</t>
  </si>
  <si>
    <t xml:space="preserve">Národní muzeum, Praha</t>
  </si>
  <si>
    <t xml:space="preserve">29.</t>
  </si>
  <si>
    <t xml:space="preserve">Vlastivědné muzeum v Šumperku</t>
  </si>
  <si>
    <t xml:space="preserve">2.</t>
  </si>
  <si>
    <t xml:space="preserve">Národní muzeum v přírodě, Rožnov p. Radhoštěm</t>
  </si>
  <si>
    <t xml:space="preserve">30.</t>
  </si>
  <si>
    <t xml:space="preserve">Západočeské muzeum v Plzni</t>
  </si>
  <si>
    <t xml:space="preserve">3.</t>
  </si>
  <si>
    <t xml:space="preserve">Židovské muzeum v Praze</t>
  </si>
  <si>
    <t xml:space="preserve">31.</t>
  </si>
  <si>
    <t xml:space="preserve">Muzeum komunismu, Praha</t>
  </si>
  <si>
    <t xml:space="preserve">4.</t>
  </si>
  <si>
    <t xml:space="preserve">Národní zemědělské muzeum</t>
  </si>
  <si>
    <t xml:space="preserve">32.</t>
  </si>
  <si>
    <t xml:space="preserve">Slovácké muzeum v Uherském Hradišti</t>
  </si>
  <si>
    <t xml:space="preserve">5.</t>
  </si>
  <si>
    <t xml:space="preserve">Sex Machines Museum, Praha</t>
  </si>
  <si>
    <t xml:space="preserve">33.</t>
  </si>
  <si>
    <t xml:space="preserve">Uměleckoprůmyslové museum v Praze</t>
  </si>
  <si>
    <t xml:space="preserve">6.</t>
  </si>
  <si>
    <t xml:space="preserve">Muzeum Pražského Jezulátka, Praha</t>
  </si>
  <si>
    <t xml:space="preserve">34.</t>
  </si>
  <si>
    <t xml:space="preserve">Jihomoravské muzeum ve Znojmě</t>
  </si>
  <si>
    <t xml:space="preserve">7.</t>
  </si>
  <si>
    <t xml:space="preserve">Vojenský historický ústav Praha</t>
  </si>
  <si>
    <t xml:space="preserve">35.</t>
  </si>
  <si>
    <t xml:space="preserve">Národní ústav lidové kultury, Strážnice</t>
  </si>
  <si>
    <t xml:space="preserve">8.</t>
  </si>
  <si>
    <t xml:space="preserve">Národní technické muzeum, Praha</t>
  </si>
  <si>
    <t xml:space="preserve">36.</t>
  </si>
  <si>
    <t xml:space="preserve">Slezské zemské muzeum, Opava</t>
  </si>
  <si>
    <t xml:space="preserve">9.</t>
  </si>
  <si>
    <t xml:space="preserve">Památník Terezín</t>
  </si>
  <si>
    <t xml:space="preserve">37.</t>
  </si>
  <si>
    <t xml:space="preserve">Muzeum hlavního města Prahy</t>
  </si>
  <si>
    <t xml:space="preserve">10.</t>
  </si>
  <si>
    <t xml:space="preserve">Muzeum města Brna</t>
  </si>
  <si>
    <t xml:space="preserve">38.</t>
  </si>
  <si>
    <t xml:space="preserve">Muzeum středního Pootaví Strakonice</t>
  </si>
  <si>
    <t xml:space="preserve">11.</t>
  </si>
  <si>
    <t xml:space="preserve">Muzeum Novojičínska, Nový Jičín</t>
  </si>
  <si>
    <t xml:space="preserve">39.</t>
  </si>
  <si>
    <t xml:space="preserve">Regionální muzeum v Kolíně</t>
  </si>
  <si>
    <t xml:space="preserve">12.</t>
  </si>
  <si>
    <t xml:space="preserve">České muzeum stříbra, Kutná Hora</t>
  </si>
  <si>
    <t xml:space="preserve">40.</t>
  </si>
  <si>
    <t xml:space="preserve">Muzeum Kroměřížska, Kroměříž</t>
  </si>
  <si>
    <t xml:space="preserve">13.</t>
  </si>
  <si>
    <t xml:space="preserve">Regionální muzeum v Mikulově</t>
  </si>
  <si>
    <t xml:space="preserve">41.</t>
  </si>
  <si>
    <t xml:space="preserve">Návštěvnické centrum Becherovka, Karlovy Vary</t>
  </si>
  <si>
    <t xml:space="preserve">14.</t>
  </si>
  <si>
    <t xml:space="preserve">Vlastivědné muzeum v Olomouci</t>
  </si>
  <si>
    <t xml:space="preserve">42.</t>
  </si>
  <si>
    <t xml:space="preserve">Polabské muzeum, Poděbrady</t>
  </si>
  <si>
    <t xml:space="preserve">15.</t>
  </si>
  <si>
    <t xml:space="preserve">Muzeum jihovýchodní Moravy ve Zlíně</t>
  </si>
  <si>
    <t xml:space="preserve">43.</t>
  </si>
  <si>
    <t xml:space="preserve">Muzeum Vysočiny Jihlava</t>
  </si>
  <si>
    <t xml:space="preserve">16.</t>
  </si>
  <si>
    <t xml:space="preserve">Moravské zemské muzeum, Brno</t>
  </si>
  <si>
    <t xml:space="preserve">44.</t>
  </si>
  <si>
    <t xml:space="preserve">Muzeum papíru - Ruční papírna, Velké Losiny </t>
  </si>
  <si>
    <t xml:space="preserve">17.</t>
  </si>
  <si>
    <t xml:space="preserve">Husitské muzeum v Táboře</t>
  </si>
  <si>
    <t xml:space="preserve">45.</t>
  </si>
  <si>
    <t xml:space="preserve">Muzeum Jindřichohradecka, Jindřichův Hradec</t>
  </si>
  <si>
    <t xml:space="preserve">18.</t>
  </si>
  <si>
    <t xml:space="preserve">Památník Lidice</t>
  </si>
  <si>
    <t xml:space="preserve">46.</t>
  </si>
  <si>
    <t xml:space="preserve">Východočeské muzeum v Pardubicích</t>
  </si>
  <si>
    <t xml:space="preserve">19.</t>
  </si>
  <si>
    <t xml:space="preserve">Hornické muzeum Příbram</t>
  </si>
  <si>
    <t xml:space="preserve">47.</t>
  </si>
  <si>
    <t xml:space="preserve">Muzeum Policie ČR, Praha</t>
  </si>
  <si>
    <t xml:space="preserve">20.</t>
  </si>
  <si>
    <t xml:space="preserve">Muzeum Beskyd Frýdek-Místek</t>
  </si>
  <si>
    <t xml:space="preserve">48.</t>
  </si>
  <si>
    <t xml:space="preserve">Muzeum města Ústí nad Labem</t>
  </si>
  <si>
    <t xml:space="preserve">21.</t>
  </si>
  <si>
    <t xml:space="preserve">Muzeum regionu Valašsko, Vsetín</t>
  </si>
  <si>
    <t xml:space="preserve">49.</t>
  </si>
  <si>
    <t xml:space="preserve">Severočeské muzeum v Liberci</t>
  </si>
  <si>
    <t xml:space="preserve">22.</t>
  </si>
  <si>
    <t xml:space="preserve">Technické muzeum v Brně</t>
  </si>
  <si>
    <t xml:space="preserve">50.</t>
  </si>
  <si>
    <t xml:space="preserve">Letecké muzeum v Kunovicích</t>
  </si>
  <si>
    <t xml:space="preserve">23.</t>
  </si>
  <si>
    <t xml:space="preserve">Jihočeské muzeum v Českých Budějovicích</t>
  </si>
  <si>
    <t xml:space="preserve">51.</t>
  </si>
  <si>
    <t xml:space="preserve">Muzeum loutkářských kultur v Chrudimi</t>
  </si>
  <si>
    <t xml:space="preserve">24.</t>
  </si>
  <si>
    <t xml:space="preserve">Muzeum Komenského v Přerově</t>
  </si>
  <si>
    <t xml:space="preserve">52.</t>
  </si>
  <si>
    <t xml:space="preserve">Muzeum Těšínska, Český Těšín</t>
  </si>
  <si>
    <t xml:space="preserve">25.</t>
  </si>
  <si>
    <t xml:space="preserve">ŠKODA Muzeum, Mladá Boleslav</t>
  </si>
  <si>
    <t xml:space="preserve">Ostatní muzea vykázala méně než 40 000 návštěvníků.</t>
  </si>
  <si>
    <t xml:space="preserve">26.</t>
  </si>
  <si>
    <t xml:space="preserve">Muzeum v Bruntále</t>
  </si>
  <si>
    <t xml:space="preserve">27.</t>
  </si>
  <si>
    <t xml:space="preserve">Muzeum Brněnska, Předklášteří</t>
  </si>
  <si>
    <t xml:space="preserve">28.</t>
  </si>
  <si>
    <t xml:space="preserve">Městské muzeum Františkovy Lázně</t>
  </si>
  <si>
    <t xml:space="preserve">TABULKA 4.2 POŘADÍ GALERIÍ SOUHLASÍCÍCH SE ZVEŘEJNĚNÍM DAT – PODLE NÁVŠTĚVNOSTI</t>
  </si>
  <si>
    <t xml:space="preserve">Pořadí a název galerie</t>
  </si>
  <si>
    <t xml:space="preserve">Národní galerie v Praze</t>
  </si>
  <si>
    <t xml:space="preserve">Moravská galerie v Brně</t>
  </si>
  <si>
    <t xml:space="preserve">Galerie hlavního města Prahy</t>
  </si>
  <si>
    <t xml:space="preserve">Galerie výtvarného umění v Ostravě</t>
  </si>
  <si>
    <t xml:space="preserve">Alšova jihočeská galerie, Hluboká nad Vltavou</t>
  </si>
  <si>
    <t xml:space="preserve">Galerie Klatovy/Klenová</t>
  </si>
  <si>
    <t xml:space="preserve">Západočeská galerie v Plzni</t>
  </si>
  <si>
    <t xml:space="preserve">Galerie Středočeského kraje, Kutná Hora</t>
  </si>
  <si>
    <t xml:space="preserve">Oblastní galerie Liberec</t>
  </si>
  <si>
    <t xml:space="preserve">Muzeum Čtyřlístek - Zámek Doksy</t>
  </si>
  <si>
    <t xml:space="preserve">Krajská galerie výtvarného umění ve Zlíně</t>
  </si>
  <si>
    <t xml:space="preserve">Galerie umění Karlovy Vary    </t>
  </si>
  <si>
    <t xml:space="preserve">Galerie výtvarného umění v Chebu</t>
  </si>
  <si>
    <t xml:space="preserve">Muzeum umění Olomouc</t>
  </si>
  <si>
    <t xml:space="preserve">Oblastní galerie Vysočiny v Jihlavě</t>
  </si>
  <si>
    <t xml:space="preserve">Galerie Kooperativy, Praha</t>
  </si>
  <si>
    <t xml:space="preserve">Galerie moderního umění v Roudnici nad Labem</t>
  </si>
  <si>
    <t xml:space="preserve">Severočeská galerie výtvarného umění v Litoměřicích</t>
  </si>
  <si>
    <t xml:space="preserve">Galerie Josefa Jambora a Muzeum města Tišnova, MěKS Tišnov</t>
  </si>
  <si>
    <t xml:space="preserve">Východočeská galerie v Pardubicích</t>
  </si>
  <si>
    <t xml:space="preserve">Galerie výtvarného umění v Havlíčkově Brodě</t>
  </si>
  <si>
    <t xml:space="preserve">Galerie moderního umění v Hradci Králové</t>
  </si>
  <si>
    <t xml:space="preserve">Rabasova galerie Rakovník</t>
  </si>
  <si>
    <t xml:space="preserve">Městská galerie Litomyšl</t>
  </si>
  <si>
    <t xml:space="preserve">Dům Štěpánka Netolického, Třeboň</t>
  </si>
  <si>
    <t xml:space="preserve">Museum Montanelli, Praha</t>
  </si>
  <si>
    <t xml:space="preserve">Galerie města Trutnova</t>
  </si>
  <si>
    <t xml:space="preserve">Galerie Benedikta Rejta, Louny</t>
  </si>
  <si>
    <t xml:space="preserve">Horácká galerie v Novém Městě na Moravě</t>
  </si>
  <si>
    <t xml:space="preserve">Městská galerie Vlastimila Rady Železný Brod</t>
  </si>
  <si>
    <t xml:space="preserve">Galerie výtvarného umění v Hodoníně</t>
  </si>
  <si>
    <t xml:space="preserve">Městská galerie Vysoké Mýto</t>
  </si>
  <si>
    <t xml:space="preserve">Galerie výtvarného umění v Náchodě</t>
  </si>
  <si>
    <t xml:space="preserve">Muzeum umění a designu Benešov</t>
  </si>
  <si>
    <t xml:space="preserve">Galerie Jirkov</t>
  </si>
  <si>
    <t xml:space="preserve">Ostatní galerie vykázaly méně než 1 000 návštěvníků </t>
  </si>
</sst>
</file>

<file path=xl/styles.xml><?xml version="1.0" encoding="utf-8"?>
<styleSheet xmlns="http://schemas.openxmlformats.org/spreadsheetml/2006/main">
  <numFmts count="12">
    <numFmt numFmtId="164" formatCode="General"/>
    <numFmt numFmtId="165" formatCode="_-* #,##0.00&quot; Kč&quot;_-;\-* #,##0.00&quot; Kč&quot;_-;_-* \-??&quot; Kč&quot;_-;_-@_-"/>
    <numFmt numFmtId="166" formatCode="@"/>
    <numFmt numFmtId="167" formatCode="#,##0"/>
    <numFmt numFmtId="168" formatCode="_-* #,##0.00\ _K_č_-;\-* #,##0.00\ _K_č_-;_-* \-??\ _K_č_-;_-@_-"/>
    <numFmt numFmtId="169" formatCode="0.0"/>
    <numFmt numFmtId="170" formatCode="#,##0.0"/>
    <numFmt numFmtId="171" formatCode="0.00\ %"/>
    <numFmt numFmtId="172" formatCode="yyyy"/>
    <numFmt numFmtId="173" formatCode="_-* #,##0\ _K_č_-;\-* #,##0\ _K_č_-;_-* \-??\ _K_č_-;_-@_-"/>
    <numFmt numFmtId="174" formatCode="0"/>
    <numFmt numFmtId="175" formatCode="0.0000"/>
  </numFmts>
  <fonts count="18">
    <font>
      <sz val="11"/>
      <color rgb="FF000000"/>
      <name val="Calibri"/>
      <family val="2"/>
      <charset val="238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2"/>
      <charset val="238"/>
    </font>
    <font>
      <sz val="10"/>
      <name val="Times New Roman CE"/>
      <family val="1"/>
      <charset val="238"/>
    </font>
    <font>
      <sz val="10"/>
      <name val="Arial CE"/>
      <family val="0"/>
      <charset val="238"/>
    </font>
    <font>
      <b val="true"/>
      <sz val="11"/>
      <color rgb="FF000000"/>
      <name val="Calibri"/>
      <family val="2"/>
      <charset val="238"/>
    </font>
    <font>
      <b val="true"/>
      <sz val="8"/>
      <color rgb="FF000000"/>
      <name val="Calibri"/>
      <family val="2"/>
      <charset val="238"/>
    </font>
    <font>
      <sz val="8"/>
      <name val="Arial"/>
      <family val="2"/>
      <charset val="238"/>
    </font>
    <font>
      <b val="true"/>
      <sz val="11"/>
      <name val="Calibri"/>
      <family val="2"/>
      <charset val="238"/>
    </font>
    <font>
      <sz val="11"/>
      <name val="Calibri"/>
      <family val="2"/>
      <charset val="238"/>
    </font>
    <font>
      <b val="true"/>
      <vertAlign val="superscript"/>
      <sz val="11"/>
      <color rgb="FF000000"/>
      <name val="Calibri"/>
      <family val="2"/>
      <charset val="238"/>
    </font>
    <font>
      <vertAlign val="superscript"/>
      <sz val="11"/>
      <color rgb="FF000000"/>
      <name val="Calibri"/>
      <family val="2"/>
      <charset val="238"/>
    </font>
    <font>
      <sz val="8"/>
      <color rgb="FF000000"/>
      <name val="Arial"/>
      <family val="2"/>
      <charset val="238"/>
    </font>
    <font>
      <b val="true"/>
      <sz val="8"/>
      <color rgb="FF000000"/>
      <name val="Arial"/>
      <family val="2"/>
      <charset val="238"/>
    </font>
    <font>
      <sz val="9"/>
      <color rgb="FF000000"/>
      <name val="Calibri"/>
      <family val="2"/>
      <charset val="238"/>
    </font>
    <font>
      <b val="true"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1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/>
      <right/>
      <top/>
      <bottom style="thin"/>
      <diagonal/>
    </border>
    <border diagonalUp="false" diagonalDown="false">
      <left style="thin"/>
      <right/>
      <top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 style="thin"/>
      <right/>
      <top style="thin"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/>
      <right style="thin"/>
      <top style="thin"/>
      <bottom/>
      <diagonal/>
    </border>
    <border diagonalUp="false" diagonalDown="false">
      <left style="thin"/>
      <right/>
      <top/>
      <bottom/>
      <diagonal/>
    </border>
    <border diagonalUp="false" diagonalDown="false">
      <left/>
      <right style="thin"/>
      <top/>
      <bottom style="thin"/>
      <diagonal/>
    </border>
    <border diagonalUp="false" diagonalDown="false">
      <left style="thin"/>
      <right/>
      <top style="thin"/>
      <bottom style="thin"/>
      <diagonal/>
    </border>
  </borders>
  <cellStyleXfs count="36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168" fontId="0" fillId="0" borderId="0" applyFont="true" applyBorder="false" applyAlignment="true" applyProtection="false">
      <alignment horizontal="general" vertical="bottom" textRotation="0" wrapText="false" indent="0" shrinkToFit="false"/>
    </xf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5" fontId="0" fillId="0" borderId="0" applyFont="true" applyBorder="false" applyAlignment="true" applyProtection="false">
      <alignment horizontal="general" vertical="bottom" textRotation="0" wrapText="false" indent="0" shrinkToFit="false"/>
    </xf>
    <xf numFmtId="165" fontId="0" fillId="0" borderId="0" applyFont="true" applyBorder="false" applyAlignment="true" applyProtection="false">
      <alignment horizontal="general" vertical="bottom" textRotation="0" wrapText="false" indent="0" shrinkToFit="false"/>
    </xf>
    <xf numFmtId="166" fontId="4" fillId="0" borderId="0" applyFont="true" applyBorder="true" applyAlignment="true" applyProtection="true">
      <alignment horizontal="left" vertical="center" textRotation="0" wrapText="false" indent="3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left" vertical="center" textRotation="0" wrapText="false" indent="1" shrinkToFit="false"/>
      <protection locked="true" hidden="false"/>
    </xf>
    <xf numFmtId="167" fontId="4" fillId="0" borderId="0" applyFont="true" applyBorder="true" applyAlignment="true" applyProtection="true">
      <alignment horizontal="right" vertical="center" textRotation="0" wrapText="false" indent="1" shrinkToFit="false"/>
      <protection locked="true" hidden="false"/>
    </xf>
    <xf numFmtId="168" fontId="0" fillId="0" borderId="0" applyFont="true" applyBorder="false" applyAlignment="true" applyProtection="false">
      <alignment horizontal="general" vertical="bottom" textRotation="0" wrapText="false" indent="0" shrinkToFit="false"/>
    </xf>
    <xf numFmtId="168" fontId="0" fillId="0" borderId="0" applyFont="true" applyBorder="false" applyAlignment="true" applyProtection="false">
      <alignment horizontal="general" vertical="bottom" textRotation="0" wrapText="false" indent="0" shrinkToFit="false"/>
    </xf>
  </cellStyleXfs>
  <cellXfs count="1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7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8" fillId="0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0" fillId="0" borderId="2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left" vertical="bottom" textRotation="0" wrapText="false" indent="1" shrinkToFit="false"/>
      <protection locked="true" hidden="false"/>
    </xf>
    <xf numFmtId="164" fontId="7" fillId="0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0" fillId="0" borderId="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top" textRotation="0" wrapText="false" indent="0" shrinkToFit="false"/>
      <protection locked="true" hidden="false"/>
    </xf>
    <xf numFmtId="164" fontId="9" fillId="0" borderId="0" xfId="23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4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7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10" fillId="0" borderId="1" xfId="23" applyFont="true" applyBorder="true" applyAlignment="true" applyProtection="true">
      <alignment horizontal="left" vertical="top" textRotation="0" wrapText="false" indent="0" shrinkToFit="false"/>
      <protection locked="true" hidden="false"/>
    </xf>
    <xf numFmtId="164" fontId="10" fillId="0" borderId="1" xfId="23" applyFont="true" applyBorder="true" applyAlignment="true" applyProtection="true">
      <alignment horizontal="center" vertical="top" textRotation="0" wrapText="false" indent="0" shrinkToFit="false"/>
      <protection locked="true" hidden="false"/>
    </xf>
    <xf numFmtId="164" fontId="11" fillId="0" borderId="1" xfId="23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11" fillId="0" borderId="1" xfId="23" applyFont="true" applyBorder="true" applyAlignment="true" applyProtection="true">
      <alignment horizontal="center" vertical="top" textRotation="0" wrapText="false" indent="0" shrinkToFit="false"/>
      <protection locked="true" hidden="false"/>
    </xf>
    <xf numFmtId="167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9" fillId="0" borderId="0" xfId="23" applyFont="true" applyBorder="false" applyAlignment="true" applyProtection="true">
      <alignment horizontal="left" vertical="bottom" textRotation="0" wrapText="false" indent="0" shrinkToFit="false"/>
      <protection locked="true" hidden="false"/>
    </xf>
    <xf numFmtId="164" fontId="7" fillId="0" borderId="2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0" fillId="0" borderId="3" xfId="0" applyFont="true" applyBorder="true" applyAlignment="true" applyProtection="true">
      <alignment horizontal="left" vertical="bottom" textRotation="0" wrapText="false" indent="1" shrinkToFit="false"/>
      <protection locked="true" hidden="false"/>
    </xf>
    <xf numFmtId="167" fontId="0" fillId="0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9" fillId="0" borderId="0" xfId="23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7" fontId="9" fillId="0" borderId="0" xfId="23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1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5" xfId="0" applyFont="true" applyBorder="true" applyAlignment="true" applyProtection="true">
      <alignment horizontal="general" vertical="top" textRotation="0" wrapText="false" indent="0" shrinkToFit="false"/>
      <protection locked="true" hidden="false"/>
    </xf>
    <xf numFmtId="164" fontId="7" fillId="0" borderId="1" xfId="0" applyFont="true" applyBorder="true" applyAlignment="true" applyProtection="true">
      <alignment horizontal="center" vertical="top" textRotation="0" wrapText="false" indent="0" shrinkToFit="false"/>
      <protection locked="true" hidden="false"/>
    </xf>
    <xf numFmtId="164" fontId="7" fillId="2" borderId="6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7" fillId="2" borderId="7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7" fillId="2" borderId="4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14" fillId="0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8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9" fontId="0" fillId="0" borderId="9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9" fontId="0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0" fillId="0" borderId="1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9" fontId="0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9" fontId="14" fillId="0" borderId="0" xfId="0" applyFont="true" applyBorder="true" applyAlignment="true" applyProtection="true">
      <alignment horizontal="right" vertical="center" textRotation="0" wrapText="false" indent="1" shrinkToFit="false"/>
      <protection locked="true" hidden="false"/>
    </xf>
    <xf numFmtId="164" fontId="15" fillId="0" borderId="0" xfId="0" applyFont="true" applyBorder="true" applyAlignment="true" applyProtection="true">
      <alignment horizontal="right" vertical="center" textRotation="0" wrapText="false" indent="1" shrinkToFit="false"/>
      <protection locked="true" hidden="false"/>
    </xf>
    <xf numFmtId="164" fontId="7" fillId="0" borderId="12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14" fillId="0" borderId="0" xfId="0" applyFont="true" applyBorder="true" applyAlignment="true" applyProtection="true">
      <alignment horizontal="right" vertical="center" textRotation="0" wrapText="false" indent="1" shrinkToFit="false"/>
      <protection locked="true" hidden="false"/>
    </xf>
    <xf numFmtId="164" fontId="0" fillId="0" borderId="12" xfId="0" applyFont="true" applyBorder="true" applyAlignment="true" applyProtection="true">
      <alignment horizontal="left" vertical="center" textRotation="0" wrapText="false" indent="1" shrinkToFit="false"/>
      <protection locked="true" hidden="false"/>
    </xf>
    <xf numFmtId="164" fontId="7" fillId="0" borderId="1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2" xfId="0" applyFont="true" applyBorder="true" applyAlignment="true" applyProtection="true">
      <alignment horizontal="left" vertical="bottom" textRotation="0" wrapText="false" indent="1" shrinkToFit="false"/>
      <protection locked="true" hidden="false"/>
    </xf>
    <xf numFmtId="164" fontId="0" fillId="0" borderId="5" xfId="0" applyFont="true" applyBorder="true" applyAlignment="true" applyProtection="true">
      <alignment horizontal="left" vertical="bottom" textRotation="0" wrapText="false" indent="1" shrinkToFit="false"/>
      <protection locked="true" hidden="false"/>
    </xf>
    <xf numFmtId="169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9" fontId="0" fillId="0" borderId="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4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5" xfId="0" applyFont="true" applyBorder="true" applyAlignment="true" applyProtection="true">
      <alignment horizontal="left" vertical="top" textRotation="0" wrapText="false" indent="0" shrinkToFit="false"/>
      <protection locked="true" hidden="false"/>
    </xf>
    <xf numFmtId="164" fontId="15" fillId="0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0" fillId="0" borderId="9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left" vertical="center" textRotation="0" wrapText="false" indent="1" shrinkToFit="false"/>
      <protection locked="true" hidden="false"/>
    </xf>
    <xf numFmtId="167" fontId="0" fillId="0" borderId="3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7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14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70" fontId="0" fillId="0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70" fontId="0" fillId="0" borderId="6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6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71" fontId="1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9" fontId="0" fillId="0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0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0" fillId="0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9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70" fontId="0" fillId="0" borderId="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70" fontId="0" fillId="0" borderId="1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0" borderId="0" xfId="0" applyFont="true" applyBorder="true" applyAlignment="true" applyProtection="true">
      <alignment horizontal="left" vertical="center" textRotation="0" wrapText="false" indent="1" shrinkToFit="false"/>
      <protection locked="true" hidden="false"/>
    </xf>
    <xf numFmtId="164" fontId="0" fillId="0" borderId="4" xfId="0" applyFont="true" applyBorder="true" applyAlignment="true" applyProtection="true">
      <alignment horizontal="left" vertical="center" textRotation="0" wrapText="false" indent="1" shrinkToFit="false"/>
      <protection locked="true" hidden="false"/>
    </xf>
    <xf numFmtId="169" fontId="0" fillId="0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9" fontId="0" fillId="0" borderId="2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70" fontId="0" fillId="0" borderId="9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9" fillId="0" borderId="0" xfId="23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0" borderId="1" xfId="23" applyFont="true" applyBorder="true" applyAlignment="true" applyProtection="true">
      <alignment horizontal="general" vertical="top" textRotation="0" wrapText="false" indent="0" shrinkToFit="false"/>
      <protection locked="true" hidden="false"/>
    </xf>
    <xf numFmtId="164" fontId="10" fillId="0" borderId="1" xfId="23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0" borderId="6" xfId="23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72" fontId="10" fillId="0" borderId="1" xfId="23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72" fontId="10" fillId="0" borderId="1" xfId="23" applyFont="true" applyBorder="true" applyAlignment="true" applyProtection="true">
      <alignment horizontal="center" vertical="top" textRotation="0" wrapText="false" indent="0" shrinkToFit="false"/>
      <protection locked="true" hidden="false"/>
    </xf>
    <xf numFmtId="172" fontId="10" fillId="0" borderId="4" xfId="23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72" fontId="10" fillId="0" borderId="13" xfId="23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0" borderId="12" xfId="23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1" fillId="0" borderId="2" xfId="23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1" fillId="0" borderId="0" xfId="23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1" fillId="0" borderId="9" xfId="23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0" borderId="5" xfId="23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1" fillId="0" borderId="3" xfId="23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1" fillId="0" borderId="4" xfId="23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1" fillId="0" borderId="13" xfId="23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73" fontId="9" fillId="0" borderId="0" xfId="15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0" borderId="1" xfId="23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10" fillId="0" borderId="6" xfId="23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6" fontId="10" fillId="0" borderId="1" xfId="23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0" borderId="12" xfId="23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7" fontId="11" fillId="0" borderId="2" xfId="23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17" fillId="0" borderId="0" xfId="23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0" borderId="5" xfId="23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7" fontId="11" fillId="0" borderId="3" xfId="23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9" fillId="0" borderId="0" xfId="23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9" fillId="0" borderId="0" xfId="23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10" fillId="0" borderId="14" xfId="23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0" borderId="1" xfId="23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0" borderId="6" xfId="23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11" fillId="0" borderId="2" xfId="15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11" fillId="0" borderId="3" xfId="15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74" fontId="9" fillId="0" borderId="0" xfId="31" applyFont="true" applyBorder="false" applyAlignment="true" applyProtection="true">
      <alignment horizontal="right" vertical="bottom" textRotation="0" wrapText="false" indent="0" shrinkToFit="false"/>
      <protection locked="true" hidden="false"/>
    </xf>
    <xf numFmtId="174" fontId="9" fillId="0" borderId="0" xfId="31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75" fontId="9" fillId="0" borderId="0" xfId="31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9" fillId="0" borderId="0" xfId="31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74" fontId="10" fillId="0" borderId="14" xfId="31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6" fontId="10" fillId="0" borderId="1" xfId="31" applyFont="true" applyBorder="true" applyAlignment="true" applyProtection="true">
      <alignment horizontal="center" vertical="top" textRotation="0" wrapText="false" indent="0" shrinkToFit="false"/>
      <protection locked="true" hidden="false"/>
    </xf>
    <xf numFmtId="164" fontId="11" fillId="0" borderId="0" xfId="31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74" fontId="10" fillId="0" borderId="14" xfId="31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74" fontId="11" fillId="0" borderId="2" xfId="31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74" fontId="11" fillId="0" borderId="0" xfId="31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7" fontId="11" fillId="0" borderId="2" xfId="31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74" fontId="11" fillId="0" borderId="0" xfId="31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74" fontId="11" fillId="0" borderId="12" xfId="31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74" fontId="11" fillId="0" borderId="2" xfId="31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7" fontId="11" fillId="0" borderId="9" xfId="31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74" fontId="11" fillId="0" borderId="1" xfId="31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74" fontId="11" fillId="0" borderId="3" xfId="31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7" fontId="11" fillId="0" borderId="3" xfId="31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74" fontId="9" fillId="0" borderId="0" xfId="31" applyFont="true" applyBorder="false" applyAlignment="true" applyProtection="true">
      <alignment horizontal="left" vertical="bottom" textRotation="0" wrapText="false" indent="0" shrinkToFit="false"/>
      <protection locked="true" hidden="false"/>
    </xf>
    <xf numFmtId="174" fontId="9" fillId="0" borderId="0" xfId="24" applyFont="true" applyBorder="false" applyAlignment="true" applyProtection="true">
      <alignment horizontal="right" vertical="bottom" textRotation="0" wrapText="false" indent="0" shrinkToFit="false"/>
      <protection locked="true" hidden="false"/>
    </xf>
    <xf numFmtId="174" fontId="9" fillId="0" borderId="0" xfId="24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75" fontId="9" fillId="0" borderId="0" xfId="24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9" fillId="0" borderId="0" xfId="24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74" fontId="10" fillId="0" borderId="14" xfId="24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6" fontId="10" fillId="0" borderId="1" xfId="24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74" fontId="11" fillId="0" borderId="12" xfId="24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74" fontId="11" fillId="0" borderId="0" xfId="24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11" fillId="0" borderId="2" xfId="24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74" fontId="11" fillId="0" borderId="9" xfId="24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11" fillId="0" borderId="9" xfId="24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74" fontId="11" fillId="0" borderId="1" xfId="24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6" fillId="0" borderId="0" xfId="0" applyFont="true" applyBorder="false" applyAlignment="true" applyProtection="true">
      <alignment horizontal="left" vertical="bottom" textRotation="0" wrapText="false" indent="0" shrinkToFit="false"/>
      <protection locked="true" hidden="false"/>
    </xf>
  </cellXfs>
  <cellStyles count="22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měny 2" xfId="20"/>
    <cellStyle name="měny 2 2" xfId="21"/>
    <cellStyle name="Nesouhlas" xfId="22"/>
    <cellStyle name="normální 2" xfId="23"/>
    <cellStyle name="normální 2 2" xfId="24"/>
    <cellStyle name="normální 2 2 2" xfId="25"/>
    <cellStyle name="normální 2 2 3" xfId="26"/>
    <cellStyle name="normální 2 3" xfId="27"/>
    <cellStyle name="normální 2 3 2" xfId="28"/>
    <cellStyle name="normální 3" xfId="29"/>
    <cellStyle name="normální 3 2" xfId="30"/>
    <cellStyle name="normální_D14M03PcNavštěv" xfId="31"/>
    <cellStyle name="Základní text" xfId="32"/>
    <cellStyle name="Čísla" xfId="33"/>
    <cellStyle name="čárky 2" xfId="34"/>
    <cellStyle name="čárky 3" xfId="3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worksheet" Target="worksheets/sheet3.xml"/><Relationship Id="rId6" Type="http://schemas.openxmlformats.org/officeDocument/2006/relationships/worksheet" Target="worksheets/sheet4.xml"/><Relationship Id="rId7" Type="http://schemas.openxmlformats.org/officeDocument/2006/relationships/worksheet" Target="worksheets/sheet5.xml"/><Relationship Id="rId8" Type="http://schemas.openxmlformats.org/officeDocument/2006/relationships/worksheet" Target="worksheets/sheet6.xml"/><Relationship Id="rId9" Type="http://schemas.openxmlformats.org/officeDocument/2006/relationships/worksheet" Target="worksheets/sheet7.xml"/><Relationship Id="rId10" Type="http://schemas.openxmlformats.org/officeDocument/2006/relationships/worksheet" Target="worksheets/sheet8.xml"/><Relationship Id="rId11" Type="http://schemas.openxmlformats.org/officeDocument/2006/relationships/worksheet" Target="worksheets/sheet9.xml"/><Relationship Id="rId12" Type="http://schemas.openxmlformats.org/officeDocument/2006/relationships/worksheet" Target="worksheets/sheet10.xml"/><Relationship Id="rId13" Type="http://schemas.openxmlformats.org/officeDocument/2006/relationships/worksheet" Target="worksheets/sheet11.xml"/><Relationship Id="rId14" Type="http://schemas.openxmlformats.org/officeDocument/2006/relationships/worksheet" Target="worksheets/sheet12.xml"/><Relationship Id="rId15" Type="http://schemas.openxmlformats.org/officeDocument/2006/relationships/worksheet" Target="worksheets/sheet13.xml"/><Relationship Id="rId16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Motiv Office">
  <a:themeElements>
    <a:clrScheme name="Kancelář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 pitchFamily="0" charset="1"/>
        <a:ea typeface=""/>
        <a:cs typeface=""/>
      </a:majorFont>
      <a:minorFont>
        <a:latin typeface="Calibri" panose="020F050202020403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W25"/>
  <sheetViews>
    <sheetView showFormulas="false" showGridLines="true" showRowColHeaders="true" showZeros="true" rightToLeft="false" tabSelected="true" showOutlineSymbols="true" defaultGridColor="true" view="normal" topLeftCell="A1" colorId="64" zoomScale="125" zoomScaleNormal="125" zoomScalePageLayoutView="100" workbookViewId="0">
      <selection pane="topLeft" activeCell="A1" activeCellId="0" sqref="A1"/>
    </sheetView>
  </sheetViews>
  <sheetFormatPr defaultColWidth="8.5703125" defaultRowHeight="15" zeroHeight="false" outlineLevelRow="0" outlineLevelCol="0"/>
  <cols>
    <col collapsed="false" customWidth="true" hidden="false" outlineLevel="0" max="1" min="1" style="1" width="50.71"/>
    <col collapsed="false" customWidth="true" hidden="false" outlineLevel="0" max="2" min="2" style="1" width="10.42"/>
    <col collapsed="false" customWidth="true" hidden="false" outlineLevel="0" max="22" min="3" style="1" width="10.29"/>
  </cols>
  <sheetData>
    <row r="1" customFormat="false" ht="15" hidden="false" customHeight="true" outlineLevel="0" collapsed="false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customFormat="false" ht="15" hidden="false" customHeight="true" outlineLevel="0" collapsed="false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</row>
    <row r="3" customFormat="false" ht="15" hidden="false" customHeight="true" outlineLevel="0" collapsed="false">
      <c r="A3" s="4" t="s">
        <v>2</v>
      </c>
      <c r="B3" s="5" t="n">
        <v>2002</v>
      </c>
      <c r="C3" s="5" t="n">
        <v>2003</v>
      </c>
      <c r="D3" s="5" t="n">
        <v>2004</v>
      </c>
      <c r="E3" s="5" t="n">
        <v>2005</v>
      </c>
      <c r="F3" s="5" t="n">
        <v>2006</v>
      </c>
      <c r="G3" s="5" t="n">
        <v>2007</v>
      </c>
      <c r="H3" s="5" t="n">
        <v>2008</v>
      </c>
      <c r="I3" s="5" t="n">
        <v>2009</v>
      </c>
      <c r="J3" s="5" t="n">
        <v>2010</v>
      </c>
      <c r="K3" s="5" t="n">
        <v>2011</v>
      </c>
      <c r="L3" s="5" t="n">
        <v>2012</v>
      </c>
      <c r="M3" s="5" t="n">
        <v>2013</v>
      </c>
      <c r="N3" s="5" t="n">
        <v>2014</v>
      </c>
      <c r="O3" s="5" t="n">
        <v>2015</v>
      </c>
      <c r="P3" s="5" t="n">
        <v>2016</v>
      </c>
      <c r="Q3" s="5" t="n">
        <v>2017</v>
      </c>
      <c r="R3" s="5" t="n">
        <v>2018</v>
      </c>
      <c r="S3" s="5" t="n">
        <v>2019</v>
      </c>
      <c r="T3" s="5" t="n">
        <v>2020</v>
      </c>
      <c r="U3" s="5" t="n">
        <v>2021</v>
      </c>
      <c r="V3" s="5" t="n">
        <v>2022</v>
      </c>
      <c r="W3" s="6"/>
    </row>
    <row r="4" customFormat="false" ht="15" hidden="false" customHeight="true" outlineLevel="0" collapsed="false">
      <c r="A4" s="7" t="s">
        <v>3</v>
      </c>
      <c r="B4" s="8" t="n">
        <v>442</v>
      </c>
      <c r="C4" s="8" t="n">
        <v>445</v>
      </c>
      <c r="D4" s="8" t="n">
        <v>461</v>
      </c>
      <c r="E4" s="8" t="n">
        <v>457</v>
      </c>
      <c r="F4" s="8" t="n">
        <v>478</v>
      </c>
      <c r="G4" s="8" t="n">
        <v>487</v>
      </c>
      <c r="H4" s="8" t="n">
        <v>491</v>
      </c>
      <c r="I4" s="8" t="n">
        <v>479</v>
      </c>
      <c r="J4" s="8" t="n">
        <v>477</v>
      </c>
      <c r="K4" s="8" t="n">
        <v>490</v>
      </c>
      <c r="L4" s="8" t="n">
        <v>502</v>
      </c>
      <c r="M4" s="8" t="n">
        <v>512</v>
      </c>
      <c r="N4" s="8" t="n">
        <v>509</v>
      </c>
      <c r="O4" s="8" t="n">
        <v>484</v>
      </c>
      <c r="P4" s="8" t="n">
        <v>485</v>
      </c>
      <c r="Q4" s="8" t="n">
        <v>477</v>
      </c>
      <c r="R4" s="8" t="n">
        <v>477</v>
      </c>
      <c r="S4" s="8" t="n">
        <v>481</v>
      </c>
      <c r="T4" s="8" t="n">
        <v>470</v>
      </c>
      <c r="U4" s="8" t="n">
        <v>463</v>
      </c>
      <c r="V4" s="8" t="n">
        <v>453</v>
      </c>
    </row>
    <row r="5" customFormat="false" ht="15" hidden="false" customHeight="true" outlineLevel="0" collapsed="false">
      <c r="A5" s="7" t="s">
        <v>4</v>
      </c>
      <c r="B5" s="8" t="n">
        <v>4791</v>
      </c>
      <c r="C5" s="8" t="n">
        <v>5101</v>
      </c>
      <c r="D5" s="8" t="n">
        <v>5296</v>
      </c>
      <c r="E5" s="8" t="n">
        <v>5420</v>
      </c>
      <c r="F5" s="8" t="n">
        <v>5553</v>
      </c>
      <c r="G5" s="8" t="n">
        <v>5640</v>
      </c>
      <c r="H5" s="8" t="n">
        <v>5656</v>
      </c>
      <c r="I5" s="8" t="n">
        <v>5702</v>
      </c>
      <c r="J5" s="8" t="n">
        <v>5675</v>
      </c>
      <c r="K5" s="8" t="n">
        <v>5842</v>
      </c>
      <c r="L5" s="8" t="n">
        <v>6014</v>
      </c>
      <c r="M5" s="8" t="n">
        <v>6076</v>
      </c>
      <c r="N5" s="8" t="n">
        <v>6199</v>
      </c>
      <c r="O5" s="8" t="n">
        <v>6319</v>
      </c>
      <c r="P5" s="8" t="n">
        <v>6239</v>
      </c>
      <c r="Q5" s="8" t="n">
        <v>6166</v>
      </c>
      <c r="R5" s="8" t="n">
        <v>6126</v>
      </c>
      <c r="S5" s="8" t="n">
        <v>6228</v>
      </c>
      <c r="T5" s="8" t="n">
        <v>4828</v>
      </c>
      <c r="U5" s="8" t="n">
        <v>4821</v>
      </c>
      <c r="V5" s="8" t="n">
        <v>5587</v>
      </c>
    </row>
    <row r="6" customFormat="false" ht="15" hidden="false" customHeight="true" outlineLevel="0" collapsed="false">
      <c r="A6" s="9" t="s">
        <v>5</v>
      </c>
      <c r="B6" s="8" t="n">
        <v>1557</v>
      </c>
      <c r="C6" s="8" t="n">
        <v>1632</v>
      </c>
      <c r="D6" s="8" t="n">
        <v>1673</v>
      </c>
      <c r="E6" s="8" t="n">
        <v>1691</v>
      </c>
      <c r="F6" s="8" t="n">
        <v>1793</v>
      </c>
      <c r="G6" s="8" t="n">
        <v>1814</v>
      </c>
      <c r="H6" s="8" t="n">
        <v>1855</v>
      </c>
      <c r="I6" s="8" t="n">
        <v>1833</v>
      </c>
      <c r="J6" s="8" t="n">
        <v>1828</v>
      </c>
      <c r="K6" s="8" t="n">
        <v>1868</v>
      </c>
      <c r="L6" s="8" t="n">
        <v>2009</v>
      </c>
      <c r="M6" s="8" t="n">
        <v>1973</v>
      </c>
      <c r="N6" s="8" t="n">
        <v>1992</v>
      </c>
      <c r="O6" s="8" t="n">
        <v>2065</v>
      </c>
      <c r="P6" s="8" t="n">
        <v>2138</v>
      </c>
      <c r="Q6" s="8" t="n">
        <v>2071</v>
      </c>
      <c r="R6" s="8" t="n">
        <v>2085</v>
      </c>
      <c r="S6" s="8" t="n">
        <v>2156</v>
      </c>
      <c r="T6" s="8" t="n">
        <v>2135</v>
      </c>
      <c r="U6" s="8" t="n">
        <v>2130</v>
      </c>
      <c r="V6" s="8" t="n">
        <v>2183</v>
      </c>
    </row>
    <row r="7" customFormat="false" ht="15" hidden="false" customHeight="true" outlineLevel="0" collapsed="false">
      <c r="A7" s="9" t="s">
        <v>6</v>
      </c>
      <c r="B7" s="8" t="n">
        <v>3234</v>
      </c>
      <c r="C7" s="8" t="n">
        <v>3469</v>
      </c>
      <c r="D7" s="8" t="n">
        <v>3623</v>
      </c>
      <c r="E7" s="8" t="n">
        <v>3729</v>
      </c>
      <c r="F7" s="8" t="n">
        <v>3760</v>
      </c>
      <c r="G7" s="8" t="n">
        <v>3826</v>
      </c>
      <c r="H7" s="8" t="n">
        <v>3801</v>
      </c>
      <c r="I7" s="8" t="n">
        <v>3869</v>
      </c>
      <c r="J7" s="8" t="n">
        <v>3847</v>
      </c>
      <c r="K7" s="8" t="n">
        <v>3974</v>
      </c>
      <c r="L7" s="8" t="n">
        <v>4005</v>
      </c>
      <c r="M7" s="8" t="n">
        <v>4103</v>
      </c>
      <c r="N7" s="8" t="n">
        <v>4207</v>
      </c>
      <c r="O7" s="8" t="n">
        <v>4254</v>
      </c>
      <c r="P7" s="8" t="n">
        <v>4101</v>
      </c>
      <c r="Q7" s="8" t="n">
        <v>4095</v>
      </c>
      <c r="R7" s="8" t="n">
        <v>4041</v>
      </c>
      <c r="S7" s="8" t="n">
        <v>4072</v>
      </c>
      <c r="T7" s="8" t="n">
        <v>2693</v>
      </c>
      <c r="U7" s="8" t="n">
        <v>2691</v>
      </c>
      <c r="V7" s="8" t="n">
        <v>3404</v>
      </c>
    </row>
    <row r="8" customFormat="false" ht="15" hidden="false" customHeight="true" outlineLevel="0" collapsed="false">
      <c r="A8" s="7" t="s">
        <v>7</v>
      </c>
      <c r="B8" s="8" t="n">
        <v>8726</v>
      </c>
      <c r="C8" s="8" t="n">
        <v>8749</v>
      </c>
      <c r="D8" s="8" t="n">
        <v>9002.582</v>
      </c>
      <c r="E8" s="8" t="n">
        <v>9132.39</v>
      </c>
      <c r="F8" s="8" t="n">
        <v>9763.171</v>
      </c>
      <c r="G8" s="8" t="n">
        <v>10362.195</v>
      </c>
      <c r="H8" s="8" t="n">
        <v>9586.707</v>
      </c>
      <c r="I8" s="8" t="n">
        <v>9660</v>
      </c>
      <c r="J8" s="8" t="n">
        <v>9308</v>
      </c>
      <c r="K8" s="8" t="n">
        <v>10018</v>
      </c>
      <c r="L8" s="8" t="n">
        <v>9577</v>
      </c>
      <c r="M8" s="8" t="n">
        <v>10490</v>
      </c>
      <c r="N8" s="8" t="n">
        <v>11651</v>
      </c>
      <c r="O8" s="8" t="n">
        <v>11768</v>
      </c>
      <c r="P8" s="8" t="n">
        <v>13071.769</v>
      </c>
      <c r="Q8" s="8" t="n">
        <v>13485.899</v>
      </c>
      <c r="R8" s="8" t="n">
        <v>14298.9</v>
      </c>
      <c r="S8" s="8" t="n">
        <v>14692.978</v>
      </c>
      <c r="T8" s="8" t="n">
        <v>6855.453</v>
      </c>
      <c r="U8" s="8" t="n">
        <v>6654.329</v>
      </c>
      <c r="V8" s="8" t="n">
        <v>11166</v>
      </c>
    </row>
    <row r="9" customFormat="false" ht="15" hidden="false" customHeight="true" outlineLevel="0" collapsed="false">
      <c r="A9" s="10" t="s">
        <v>8</v>
      </c>
      <c r="B9" s="11" t="n">
        <v>855.425284395086</v>
      </c>
      <c r="C9" s="11" t="n">
        <v>857.60628353195</v>
      </c>
      <c r="D9" s="11" t="n">
        <v>882.007437500998</v>
      </c>
      <c r="E9" s="11" t="n">
        <v>892.349804946057</v>
      </c>
      <c r="F9" s="11" t="n">
        <v>951.887293370562</v>
      </c>
      <c r="G9" s="11" t="n">
        <v>1003.82710357737</v>
      </c>
      <c r="H9" s="11" t="n">
        <v>919.174506783134</v>
      </c>
      <c r="I9" s="11" t="n">
        <v>920.746067384887</v>
      </c>
      <c r="J9" s="11" t="n">
        <v>885.022477840446</v>
      </c>
      <c r="K9" s="11" t="n">
        <v>954.523773816169</v>
      </c>
      <c r="L9" s="11" t="n">
        <v>911.289311186317</v>
      </c>
      <c r="M9" s="11" t="n">
        <v>998.040833475412</v>
      </c>
      <c r="N9" s="11" t="n">
        <v>1107.00619670733</v>
      </c>
      <c r="O9" s="11" t="n">
        <v>1116.34500600671</v>
      </c>
      <c r="P9" s="11" t="n">
        <v>1237.40108993941</v>
      </c>
      <c r="Q9" s="11" t="n">
        <v>1273.51299765447</v>
      </c>
      <c r="R9" s="11" t="n">
        <v>1345.6</v>
      </c>
      <c r="S9" s="11" t="n">
        <v>1377.1</v>
      </c>
      <c r="T9" s="11" t="n">
        <v>640.7</v>
      </c>
      <c r="U9" s="11" t="n">
        <v>621.890897842134</v>
      </c>
      <c r="V9" s="11" t="n">
        <v>1031</v>
      </c>
    </row>
    <row r="25" customFormat="false" ht="15" hidden="false" customHeight="true" outlineLevel="0" collapsed="false">
      <c r="A25" s="12"/>
    </row>
  </sheetData>
  <mergeCells count="2">
    <mergeCell ref="A1:V1"/>
    <mergeCell ref="A2:V2"/>
  </mergeCells>
  <printOptions headings="false" gridLines="false" gridLinesSet="true" horizontalCentered="false" verticalCentered="false"/>
  <pageMargins left="0.7" right="0.7" top="0.7875" bottom="0.7875" header="0.511811023622047" footer="0.511811023622047"/>
  <pageSetup paperSize="9" scale="100" fitToWidth="1" fitToHeight="0" pageOrder="downThenOver" orientation="landscape" blackAndWhite="false" draft="false" cellComments="none" horizontalDpi="300" verticalDpi="300" copies="1"/>
  <headerFooter differentFirst="false" differentOddEven="false">
    <oddHeader/>
    <oddFooter/>
  </headerFooter>
  <colBreaks count="1" manualBreakCount="1">
    <brk id="11" man="true" max="65535" min="0"/>
  </col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V32"/>
  <sheetViews>
    <sheetView showFormulas="false" showGridLines="true" showRowColHeaders="true" showZeros="true" rightToLeft="false" tabSelected="false" showOutlineSymbols="true" defaultGridColor="true" view="normal" topLeftCell="A1" colorId="64" zoomScale="125" zoomScaleNormal="125" zoomScalePageLayoutView="100" workbookViewId="0">
      <selection pane="topLeft" activeCell="A1" activeCellId="0" sqref="A1"/>
    </sheetView>
  </sheetViews>
  <sheetFormatPr defaultColWidth="8.859375" defaultRowHeight="11.25" zeroHeight="false" outlineLevelRow="0" outlineLevelCol="0"/>
  <cols>
    <col collapsed="false" customWidth="true" hidden="false" outlineLevel="0" max="1" min="1" style="13" width="50.71"/>
    <col collapsed="false" customWidth="true" hidden="false" outlineLevel="0" max="5" min="2" style="13" width="18.14"/>
    <col collapsed="false" customWidth="false" hidden="false" outlineLevel="0" max="12" min="6" style="13" width="8.86"/>
    <col collapsed="false" customWidth="true" hidden="false" outlineLevel="0" max="13" min="13" style="13" width="10.57"/>
    <col collapsed="false" customWidth="false" hidden="false" outlineLevel="0" max="16384" min="14" style="13" width="8.86"/>
  </cols>
  <sheetData>
    <row r="1" customFormat="false" ht="15" hidden="false" customHeight="true" outlineLevel="0" collapsed="false">
      <c r="A1" s="2" t="s">
        <v>0</v>
      </c>
      <c r="B1" s="2"/>
      <c r="C1" s="2"/>
      <c r="D1" s="2"/>
      <c r="E1" s="2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customFormat="false" ht="15" hidden="false" customHeight="true" outlineLevel="0" collapsed="false">
      <c r="A2" s="14" t="s">
        <v>9</v>
      </c>
      <c r="B2" s="14"/>
      <c r="C2" s="14"/>
      <c r="D2" s="14"/>
      <c r="E2" s="14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</row>
    <row r="3" customFormat="false" ht="30" hidden="false" customHeight="true" outlineLevel="0" collapsed="false">
      <c r="A3" s="16" t="s">
        <v>2</v>
      </c>
      <c r="B3" s="17" t="s">
        <v>10</v>
      </c>
      <c r="C3" s="18" t="s">
        <v>11</v>
      </c>
      <c r="D3" s="18" t="s">
        <v>12</v>
      </c>
      <c r="E3" s="19" t="s">
        <v>13</v>
      </c>
    </row>
    <row r="4" customFormat="false" ht="15" hidden="false" customHeight="true" outlineLevel="0" collapsed="false">
      <c r="A4" s="7" t="s">
        <v>14</v>
      </c>
      <c r="B4" s="20" t="n">
        <v>410</v>
      </c>
      <c r="C4" s="8" t="n">
        <v>327</v>
      </c>
      <c r="D4" s="8" t="n">
        <v>43</v>
      </c>
      <c r="E4" s="8" t="n">
        <v>41</v>
      </c>
    </row>
    <row r="5" customFormat="false" ht="15" hidden="false" customHeight="true" outlineLevel="0" collapsed="false">
      <c r="A5" s="7" t="s">
        <v>15</v>
      </c>
      <c r="B5" s="20" t="n">
        <v>43</v>
      </c>
      <c r="C5" s="8" t="n">
        <v>36</v>
      </c>
      <c r="D5" s="8" t="n">
        <v>3</v>
      </c>
      <c r="E5" s="8" t="n">
        <v>4</v>
      </c>
    </row>
    <row r="6" customFormat="false" ht="15" hidden="false" customHeight="true" outlineLevel="0" collapsed="false">
      <c r="A6" s="7" t="s">
        <v>16</v>
      </c>
      <c r="B6" s="20" t="n">
        <v>314</v>
      </c>
      <c r="C6" s="8" t="n">
        <v>305</v>
      </c>
      <c r="D6" s="8" t="n">
        <v>4</v>
      </c>
      <c r="E6" s="8" t="n">
        <v>5</v>
      </c>
    </row>
    <row r="7" customFormat="false" ht="15" hidden="false" customHeight="true" outlineLevel="0" collapsed="false">
      <c r="A7" s="7" t="s">
        <v>17</v>
      </c>
      <c r="B7" s="20" t="n">
        <v>2183</v>
      </c>
      <c r="C7" s="8" t="n">
        <v>1909</v>
      </c>
      <c r="D7" s="8" t="n">
        <v>151</v>
      </c>
      <c r="E7" s="8" t="n">
        <v>123</v>
      </c>
    </row>
    <row r="8" customFormat="false" ht="15" hidden="false" customHeight="true" outlineLevel="0" collapsed="false">
      <c r="A8" s="7" t="s">
        <v>18</v>
      </c>
      <c r="B8" s="20" t="n">
        <v>3404</v>
      </c>
      <c r="C8" s="8" t="n">
        <v>3185</v>
      </c>
      <c r="D8" s="8" t="n">
        <v>62</v>
      </c>
      <c r="E8" s="8" t="n">
        <v>157</v>
      </c>
    </row>
    <row r="9" customFormat="false" ht="15" hidden="false" customHeight="true" outlineLevel="0" collapsed="false">
      <c r="A9" s="9" t="s">
        <v>19</v>
      </c>
      <c r="B9" s="20" t="n">
        <v>245</v>
      </c>
      <c r="C9" s="8" t="n">
        <v>223</v>
      </c>
      <c r="D9" s="8" t="n">
        <v>8</v>
      </c>
      <c r="E9" s="8" t="n">
        <v>14</v>
      </c>
    </row>
    <row r="10" customFormat="false" ht="15" hidden="false" customHeight="true" outlineLevel="0" collapsed="false">
      <c r="A10" s="7" t="s">
        <v>20</v>
      </c>
      <c r="B10" s="20" t="n">
        <v>11166042</v>
      </c>
      <c r="C10" s="8" t="n">
        <v>9081716</v>
      </c>
      <c r="D10" s="8" t="n">
        <v>961890</v>
      </c>
      <c r="E10" s="8" t="n">
        <v>1122436</v>
      </c>
    </row>
    <row r="11" customFormat="false" ht="15" hidden="false" customHeight="true" outlineLevel="0" collapsed="false">
      <c r="A11" s="7" t="s">
        <v>21</v>
      </c>
      <c r="B11" s="20" t="n">
        <v>9649</v>
      </c>
      <c r="C11" s="8" t="n">
        <v>9321</v>
      </c>
      <c r="D11" s="8" t="n">
        <v>58</v>
      </c>
      <c r="E11" s="8" t="n">
        <v>270</v>
      </c>
      <c r="K11" s="21"/>
    </row>
    <row r="12" customFormat="false" ht="15" hidden="false" customHeight="true" outlineLevel="0" collapsed="false">
      <c r="A12" s="22" t="s">
        <v>22</v>
      </c>
      <c r="B12" s="20" t="n">
        <v>1197765</v>
      </c>
      <c r="C12" s="8" t="n">
        <v>1156656</v>
      </c>
      <c r="D12" s="8" t="n">
        <v>18327</v>
      </c>
      <c r="E12" s="8" t="n">
        <v>22782</v>
      </c>
    </row>
    <row r="13" customFormat="false" ht="15" hidden="false" customHeight="true" outlineLevel="0" collapsed="false">
      <c r="A13" s="7" t="s">
        <v>23</v>
      </c>
      <c r="B13" s="20" t="n">
        <v>1079908</v>
      </c>
      <c r="C13" s="8" t="n">
        <v>966312</v>
      </c>
      <c r="D13" s="8" t="n">
        <v>51335</v>
      </c>
      <c r="E13" s="8" t="n">
        <v>62261</v>
      </c>
    </row>
    <row r="14" customFormat="false" ht="15" hidden="false" customHeight="true" outlineLevel="0" collapsed="false">
      <c r="A14" s="9" t="s">
        <v>24</v>
      </c>
      <c r="B14" s="20" t="n">
        <v>862139</v>
      </c>
      <c r="C14" s="8" t="n">
        <v>773549</v>
      </c>
      <c r="D14" s="8" t="n">
        <v>40540</v>
      </c>
      <c r="E14" s="8" t="n">
        <v>48050</v>
      </c>
    </row>
    <row r="15" customFormat="false" ht="15" hidden="false" customHeight="true" outlineLevel="0" collapsed="false">
      <c r="A15" s="23" t="s">
        <v>25</v>
      </c>
      <c r="B15" s="24" t="n">
        <v>634317</v>
      </c>
      <c r="C15" s="11" t="n">
        <v>568905</v>
      </c>
      <c r="D15" s="11" t="n">
        <v>31507</v>
      </c>
      <c r="E15" s="11" t="n">
        <v>33905</v>
      </c>
    </row>
    <row r="16" customFormat="false" ht="15" hidden="false" customHeight="true" outlineLevel="0" collapsed="false">
      <c r="B16" s="25"/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</row>
    <row r="19" customFormat="false" ht="15" hidden="false" customHeight="true" outlineLevel="0" collapsed="false">
      <c r="B19" s="25"/>
    </row>
    <row r="20" customFormat="false" ht="15" hidden="false" customHeight="true" outlineLevel="0" collapsed="false">
      <c r="B20" s="25"/>
    </row>
    <row r="21" customFormat="false" ht="15" hidden="false" customHeight="true" outlineLevel="0" collapsed="false">
      <c r="B21" s="25"/>
    </row>
    <row r="22" customFormat="false" ht="15" hidden="false" customHeight="true" outlineLevel="0" collapsed="false">
      <c r="B22" s="25"/>
    </row>
    <row r="23" customFormat="false" ht="15" hidden="false" customHeight="true" outlineLevel="0" collapsed="false">
      <c r="B23" s="25"/>
    </row>
    <row r="24" customFormat="false" ht="15" hidden="false" customHeight="true" outlineLevel="0" collapsed="false">
      <c r="B24" s="25"/>
    </row>
    <row r="25" customFormat="false" ht="15" hidden="false" customHeight="true" outlineLevel="0" collapsed="false">
      <c r="B25" s="25"/>
    </row>
    <row r="26" customFormat="false" ht="15" hidden="false" customHeight="true" outlineLevel="0" collapsed="false">
      <c r="B26" s="25"/>
    </row>
    <row r="27" customFormat="false" ht="15" hidden="false" customHeight="true" outlineLevel="0" collapsed="false">
      <c r="B27" s="25"/>
    </row>
    <row r="28" customFormat="false" ht="15" hidden="false" customHeight="true" outlineLevel="0" collapsed="false">
      <c r="B28" s="25"/>
    </row>
    <row r="29" customFormat="false" ht="15" hidden="false" customHeight="true" outlineLevel="0" collapsed="false">
      <c r="B29" s="25"/>
    </row>
    <row r="30" customFormat="false" ht="15" hidden="false" customHeight="true" outlineLevel="0" collapsed="false">
      <c r="B30" s="25"/>
    </row>
    <row r="31" customFormat="false" ht="15" hidden="false" customHeight="true" outlineLevel="0" collapsed="false">
      <c r="B31" s="25"/>
    </row>
    <row r="32" customFormat="false" ht="15" hidden="false" customHeight="true" outlineLevel="0" collapsed="false">
      <c r="B32" s="26"/>
    </row>
  </sheetData>
  <mergeCells count="2">
    <mergeCell ref="A1:E1"/>
    <mergeCell ref="A2:E2"/>
  </mergeCells>
  <printOptions headings="false" gridLines="false" gridLinesSet="true" horizontalCentered="false" verticalCentered="false"/>
  <pageMargins left="0.7" right="0.7" top="0.7875" bottom="0.78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V21"/>
  <sheetViews>
    <sheetView showFormulas="false" showGridLines="true" showRowColHeaders="true" showZeros="true" rightToLeft="false" tabSelected="false" showOutlineSymbols="true" defaultGridColor="true" view="normal" topLeftCell="A1" colorId="64" zoomScale="125" zoomScaleNormal="125" zoomScalePageLayoutView="100" workbookViewId="0">
      <selection pane="topLeft" activeCell="A1" activeCellId="0" sqref="A1"/>
    </sheetView>
  </sheetViews>
  <sheetFormatPr defaultColWidth="8.859375" defaultRowHeight="15" zeroHeight="false" outlineLevelRow="0" outlineLevelCol="0"/>
  <cols>
    <col collapsed="false" customWidth="true" hidden="false" outlineLevel="0" max="1" min="1" style="27" width="50.71"/>
    <col collapsed="false" customWidth="true" hidden="false" outlineLevel="0" max="2" min="2" style="27" width="10.29"/>
    <col collapsed="false" customWidth="true" hidden="false" outlineLevel="0" max="3" min="3" style="27" width="10.42"/>
    <col collapsed="false" customWidth="true" hidden="false" outlineLevel="0" max="9" min="4" style="27" width="10.29"/>
    <col collapsed="false" customWidth="true" hidden="false" outlineLevel="0" max="10" min="10" style="1" width="10.29"/>
    <col collapsed="false" customWidth="false" hidden="false" outlineLevel="0" max="11" min="11" style="27" width="8.86"/>
    <col collapsed="false" customWidth="true" hidden="false" outlineLevel="0" max="19" min="12" style="27" width="6"/>
    <col collapsed="false" customWidth="false" hidden="false" outlineLevel="0" max="22" min="20" style="27" width="8.86"/>
    <col collapsed="false" customWidth="true" hidden="false" outlineLevel="0" max="23" min="23" style="1" width="9"/>
    <col collapsed="false" customWidth="false" hidden="false" outlineLevel="0" max="16384" min="24" style="27" width="8.86"/>
  </cols>
  <sheetData>
    <row r="1" customFormat="false" ht="15" hidden="false" customHeight="true" outlineLevel="0" collapsed="false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customFormat="false" ht="15" hidden="false" customHeight="true" outlineLevel="0" collapsed="false">
      <c r="A2" s="14" t="s">
        <v>26</v>
      </c>
      <c r="B2" s="14"/>
      <c r="C2" s="14"/>
      <c r="D2" s="14"/>
      <c r="E2" s="14"/>
      <c r="F2" s="14"/>
      <c r="G2" s="14"/>
      <c r="H2" s="14"/>
      <c r="I2" s="14"/>
      <c r="J2" s="14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</row>
    <row r="3" customFormat="false" ht="30" hidden="false" customHeight="true" outlineLevel="0" collapsed="false">
      <c r="A3" s="29" t="s">
        <v>2</v>
      </c>
      <c r="B3" s="30" t="n">
        <v>2022</v>
      </c>
      <c r="C3" s="31" t="s">
        <v>27</v>
      </c>
      <c r="D3" s="30" t="n">
        <v>2021</v>
      </c>
      <c r="E3" s="32" t="s">
        <v>28</v>
      </c>
      <c r="F3" s="30" t="n">
        <v>2020</v>
      </c>
      <c r="G3" s="33" t="s">
        <v>29</v>
      </c>
      <c r="H3" s="30" t="n">
        <v>2019</v>
      </c>
      <c r="I3" s="33" t="s">
        <v>30</v>
      </c>
      <c r="J3" s="30" t="n">
        <v>2018</v>
      </c>
      <c r="K3" s="34"/>
      <c r="L3" s="34"/>
      <c r="M3" s="34"/>
      <c r="N3" s="34"/>
      <c r="O3" s="34"/>
      <c r="P3" s="34"/>
      <c r="Q3" s="34"/>
      <c r="R3" s="34"/>
      <c r="S3" s="34"/>
    </row>
    <row r="4" customFormat="false" ht="15" hidden="false" customHeight="true" outlineLevel="0" collapsed="false">
      <c r="A4" s="35" t="s">
        <v>14</v>
      </c>
      <c r="B4" s="20" t="n">
        <v>410</v>
      </c>
      <c r="C4" s="36" t="n">
        <v>94.9</v>
      </c>
      <c r="D4" s="20" t="n">
        <v>416</v>
      </c>
      <c r="E4" s="37" t="n">
        <v>96.3</v>
      </c>
      <c r="F4" s="38" t="n">
        <v>426</v>
      </c>
      <c r="G4" s="39" t="n">
        <v>98.6</v>
      </c>
      <c r="H4" s="38" t="n">
        <v>437</v>
      </c>
      <c r="I4" s="39" t="n">
        <v>101.2</v>
      </c>
      <c r="J4" s="38" t="n">
        <v>432</v>
      </c>
      <c r="K4" s="40"/>
      <c r="L4" s="40"/>
      <c r="M4" s="40"/>
      <c r="N4" s="40"/>
      <c r="O4" s="40"/>
      <c r="P4" s="40"/>
      <c r="Q4" s="40"/>
      <c r="R4" s="41"/>
      <c r="S4" s="40"/>
    </row>
    <row r="5" customFormat="false" ht="15" hidden="false" customHeight="true" outlineLevel="0" collapsed="false">
      <c r="A5" s="42" t="s">
        <v>15</v>
      </c>
      <c r="B5" s="20" t="n">
        <v>43</v>
      </c>
      <c r="C5" s="36" t="n">
        <v>95.6</v>
      </c>
      <c r="D5" s="20" t="n">
        <v>47</v>
      </c>
      <c r="E5" s="37" t="n">
        <v>104.4</v>
      </c>
      <c r="F5" s="8" t="n">
        <v>44</v>
      </c>
      <c r="G5" s="36" t="n">
        <v>97.8</v>
      </c>
      <c r="H5" s="8" t="n">
        <v>44</v>
      </c>
      <c r="I5" s="36" t="n">
        <v>97.8</v>
      </c>
      <c r="J5" s="8" t="n">
        <v>45</v>
      </c>
      <c r="K5" s="40"/>
      <c r="L5" s="40"/>
      <c r="M5" s="40"/>
      <c r="N5" s="40"/>
      <c r="O5" s="40"/>
      <c r="P5" s="40"/>
      <c r="Q5" s="40"/>
      <c r="R5" s="40"/>
      <c r="S5" s="40"/>
    </row>
    <row r="6" customFormat="false" ht="15" hidden="false" customHeight="true" outlineLevel="0" collapsed="false">
      <c r="A6" s="42" t="s">
        <v>16</v>
      </c>
      <c r="B6" s="20" t="n">
        <v>314</v>
      </c>
      <c r="C6" s="36" t="n">
        <v>97.8</v>
      </c>
      <c r="D6" s="20" t="n">
        <v>297</v>
      </c>
      <c r="E6" s="37" t="n">
        <v>92.5</v>
      </c>
      <c r="F6" s="8" t="n">
        <v>317</v>
      </c>
      <c r="G6" s="36" t="n">
        <v>98.8</v>
      </c>
      <c r="H6" s="8" t="n">
        <v>323</v>
      </c>
      <c r="I6" s="36" t="n">
        <v>100.6</v>
      </c>
      <c r="J6" s="8" t="n">
        <v>321</v>
      </c>
      <c r="K6" s="40"/>
      <c r="L6" s="40"/>
      <c r="M6" s="40"/>
      <c r="N6" s="40"/>
      <c r="O6" s="40"/>
      <c r="P6" s="40"/>
      <c r="Q6" s="40"/>
      <c r="R6" s="40"/>
      <c r="S6" s="40"/>
    </row>
    <row r="7" customFormat="false" ht="15" hidden="false" customHeight="true" outlineLevel="0" collapsed="false">
      <c r="A7" s="42" t="s">
        <v>17</v>
      </c>
      <c r="B7" s="20" t="n">
        <v>2183</v>
      </c>
      <c r="C7" s="36" t="n">
        <v>104.7</v>
      </c>
      <c r="D7" s="20" t="n">
        <v>2130</v>
      </c>
      <c r="E7" s="37" t="n">
        <v>102.2</v>
      </c>
      <c r="F7" s="8" t="n">
        <v>2135</v>
      </c>
      <c r="G7" s="36" t="n">
        <v>102.4</v>
      </c>
      <c r="H7" s="8" t="n">
        <v>2156</v>
      </c>
      <c r="I7" s="36" t="n">
        <v>103.4</v>
      </c>
      <c r="J7" s="8" t="n">
        <v>2085</v>
      </c>
      <c r="K7" s="40"/>
      <c r="L7" s="40"/>
      <c r="M7" s="40"/>
      <c r="N7" s="40"/>
      <c r="O7" s="40"/>
      <c r="P7" s="40"/>
      <c r="Q7" s="40"/>
      <c r="R7" s="43"/>
      <c r="S7" s="40"/>
    </row>
    <row r="8" customFormat="false" ht="15" hidden="false" customHeight="true" outlineLevel="0" collapsed="false">
      <c r="A8" s="42" t="s">
        <v>18</v>
      </c>
      <c r="B8" s="20" t="n">
        <v>3404</v>
      </c>
      <c r="C8" s="36" t="n">
        <v>84.2</v>
      </c>
      <c r="D8" s="20" t="n">
        <v>2691</v>
      </c>
      <c r="E8" s="37" t="n">
        <v>66.6</v>
      </c>
      <c r="F8" s="8" t="n">
        <v>2693</v>
      </c>
      <c r="G8" s="36" t="n">
        <v>66.6</v>
      </c>
      <c r="H8" s="8" t="n">
        <v>4072</v>
      </c>
      <c r="I8" s="36" t="n">
        <v>100.8</v>
      </c>
      <c r="J8" s="8" t="n">
        <v>4041</v>
      </c>
      <c r="K8" s="40"/>
      <c r="L8" s="40"/>
      <c r="M8" s="40"/>
      <c r="N8" s="40"/>
      <c r="O8" s="40"/>
      <c r="P8" s="40"/>
      <c r="Q8" s="40"/>
      <c r="R8" s="40"/>
      <c r="S8" s="40"/>
    </row>
    <row r="9" customFormat="false" ht="15" hidden="false" customHeight="true" outlineLevel="0" collapsed="false">
      <c r="A9" s="44" t="s">
        <v>19</v>
      </c>
      <c r="B9" s="20" t="n">
        <v>245</v>
      </c>
      <c r="C9" s="36" t="n">
        <v>65.7</v>
      </c>
      <c r="D9" s="20" t="n">
        <v>192</v>
      </c>
      <c r="E9" s="37" t="n">
        <v>51.5</v>
      </c>
      <c r="F9" s="8" t="n">
        <v>210</v>
      </c>
      <c r="G9" s="36" t="n">
        <v>56.3</v>
      </c>
      <c r="H9" s="8" t="n">
        <v>379</v>
      </c>
      <c r="I9" s="36" t="n">
        <v>101.6</v>
      </c>
      <c r="J9" s="8" t="n">
        <v>373</v>
      </c>
      <c r="K9" s="40"/>
      <c r="L9" s="40"/>
      <c r="M9" s="40"/>
      <c r="N9" s="40"/>
      <c r="O9" s="40"/>
      <c r="P9" s="40"/>
      <c r="Q9" s="40"/>
      <c r="R9" s="40"/>
      <c r="S9" s="40"/>
    </row>
    <row r="10" customFormat="false" ht="15" hidden="false" customHeight="true" outlineLevel="0" collapsed="false">
      <c r="A10" s="42" t="s">
        <v>20</v>
      </c>
      <c r="B10" s="20" t="n">
        <v>11166042</v>
      </c>
      <c r="C10" s="36" t="n">
        <v>78.1</v>
      </c>
      <c r="D10" s="20" t="n">
        <v>6654329</v>
      </c>
      <c r="E10" s="37" t="n">
        <v>46.5</v>
      </c>
      <c r="F10" s="8" t="n">
        <v>6855453</v>
      </c>
      <c r="G10" s="36" t="n">
        <v>47.9</v>
      </c>
      <c r="H10" s="8" t="n">
        <v>14692978</v>
      </c>
      <c r="I10" s="36" t="n">
        <v>102.8</v>
      </c>
      <c r="J10" s="8" t="n">
        <v>14298914</v>
      </c>
      <c r="K10" s="40"/>
      <c r="L10" s="40"/>
      <c r="M10" s="40"/>
      <c r="N10" s="40"/>
      <c r="O10" s="40"/>
      <c r="P10" s="40"/>
      <c r="Q10" s="40"/>
      <c r="R10" s="40"/>
      <c r="S10" s="40"/>
    </row>
    <row r="11" customFormat="false" ht="15" hidden="false" customHeight="true" outlineLevel="0" collapsed="false">
      <c r="A11" s="42" t="s">
        <v>21</v>
      </c>
      <c r="B11" s="20" t="n">
        <v>9649</v>
      </c>
      <c r="C11" s="36" t="n">
        <v>61.3</v>
      </c>
      <c r="D11" s="20" t="n">
        <v>6490</v>
      </c>
      <c r="E11" s="37" t="n">
        <v>41.2</v>
      </c>
      <c r="F11" s="8" t="n">
        <v>5750</v>
      </c>
      <c r="G11" s="36" t="n">
        <v>36.5</v>
      </c>
      <c r="H11" s="8" t="n">
        <v>15313</v>
      </c>
      <c r="I11" s="36" t="n">
        <v>97.3</v>
      </c>
      <c r="J11" s="8" t="n">
        <v>15737</v>
      </c>
      <c r="K11" s="40"/>
      <c r="L11" s="40"/>
      <c r="M11" s="40"/>
      <c r="N11" s="40"/>
      <c r="O11" s="40"/>
      <c r="P11" s="40"/>
      <c r="Q11" s="40"/>
      <c r="R11" s="40"/>
      <c r="S11" s="40"/>
    </row>
    <row r="12" customFormat="false" ht="15" hidden="false" customHeight="true" outlineLevel="0" collapsed="false">
      <c r="A12" s="42" t="s">
        <v>22</v>
      </c>
      <c r="B12" s="20" t="n">
        <v>1197765</v>
      </c>
      <c r="C12" s="36" t="n">
        <v>51.8</v>
      </c>
      <c r="D12" s="20" t="n">
        <v>759169</v>
      </c>
      <c r="E12" s="37" t="n">
        <v>32.8</v>
      </c>
      <c r="F12" s="8" t="n">
        <v>562376</v>
      </c>
      <c r="G12" s="36" t="n">
        <v>24.3</v>
      </c>
      <c r="H12" s="8" t="n">
        <v>1958024</v>
      </c>
      <c r="I12" s="36" t="n">
        <v>84.7</v>
      </c>
      <c r="J12" s="8" t="n">
        <v>2312460</v>
      </c>
      <c r="K12" s="40"/>
      <c r="L12" s="40"/>
      <c r="M12" s="40"/>
      <c r="N12" s="40"/>
      <c r="O12" s="40"/>
      <c r="P12" s="40"/>
      <c r="Q12" s="40"/>
      <c r="R12" s="40"/>
      <c r="S12" s="40"/>
    </row>
    <row r="13" customFormat="false" ht="15" hidden="false" customHeight="true" outlineLevel="0" collapsed="false">
      <c r="A13" s="45" t="s">
        <v>23</v>
      </c>
      <c r="B13" s="20" t="n">
        <v>1079908</v>
      </c>
      <c r="C13" s="36" t="n">
        <v>104.4</v>
      </c>
      <c r="D13" s="20" t="n">
        <v>1065514</v>
      </c>
      <c r="E13" s="37" t="n">
        <v>103</v>
      </c>
      <c r="F13" s="8" t="n">
        <v>1061252</v>
      </c>
      <c r="G13" s="36" t="n">
        <v>102.6</v>
      </c>
      <c r="H13" s="8" t="n">
        <v>1030145</v>
      </c>
      <c r="I13" s="36" t="n">
        <v>99.6</v>
      </c>
      <c r="J13" s="8" t="n">
        <v>1034053</v>
      </c>
    </row>
    <row r="14" customFormat="false" ht="15" hidden="false" customHeight="true" outlineLevel="0" collapsed="false">
      <c r="A14" s="46" t="s">
        <v>24</v>
      </c>
      <c r="B14" s="20" t="n">
        <v>862139</v>
      </c>
      <c r="C14" s="36" t="n">
        <v>105</v>
      </c>
      <c r="D14" s="20" t="n">
        <v>849471</v>
      </c>
      <c r="E14" s="37" t="n">
        <v>103.5</v>
      </c>
      <c r="F14" s="8" t="n">
        <v>842702</v>
      </c>
      <c r="G14" s="36" t="n">
        <v>102.6</v>
      </c>
      <c r="H14" s="8" t="n">
        <v>821651</v>
      </c>
      <c r="I14" s="36" t="n">
        <v>100.1</v>
      </c>
      <c r="J14" s="8" t="n">
        <v>821108</v>
      </c>
    </row>
    <row r="15" customFormat="false" ht="15" hidden="false" customHeight="true" outlineLevel="0" collapsed="false">
      <c r="A15" s="47" t="s">
        <v>25</v>
      </c>
      <c r="B15" s="24" t="n">
        <v>634317</v>
      </c>
      <c r="C15" s="48" t="n">
        <v>109</v>
      </c>
      <c r="D15" s="24" t="n">
        <v>623432</v>
      </c>
      <c r="E15" s="49" t="n">
        <v>107.2</v>
      </c>
      <c r="F15" s="11" t="n">
        <v>616948</v>
      </c>
      <c r="G15" s="48" t="n">
        <v>106.1</v>
      </c>
      <c r="H15" s="11" t="n">
        <v>580118</v>
      </c>
      <c r="I15" s="48" t="n">
        <v>99.7</v>
      </c>
      <c r="J15" s="11" t="n">
        <v>581700</v>
      </c>
      <c r="K15" s="50"/>
    </row>
    <row r="21" customFormat="false" ht="15" hidden="false" customHeight="true" outlineLevel="0" collapsed="false">
      <c r="R21" s="41"/>
    </row>
  </sheetData>
  <mergeCells count="2">
    <mergeCell ref="A1:J1"/>
    <mergeCell ref="A2:J2"/>
  </mergeCells>
  <printOptions headings="false" gridLines="false" gridLinesSet="true" horizontalCentered="false" verticalCentered="false"/>
  <pageMargins left="0.7" right="0.7" top="0.7875" bottom="0.7875" header="0.511811023622047" footer="0.511811023622047"/>
  <pageSetup paperSize="9" scale="100" fitToWidth="1" fitToHeight="0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U23"/>
  <sheetViews>
    <sheetView showFormulas="false" showGridLines="true" showRowColHeaders="true" showZeros="true" rightToLeft="false" tabSelected="false" showOutlineSymbols="true" defaultGridColor="true" view="normal" topLeftCell="A1" colorId="64" zoomScale="125" zoomScaleNormal="125" zoomScalePageLayoutView="100" workbookViewId="0">
      <selection pane="topLeft" activeCell="A1" activeCellId="0" sqref="A1"/>
    </sheetView>
  </sheetViews>
  <sheetFormatPr defaultColWidth="8.859375" defaultRowHeight="15" zeroHeight="false" outlineLevelRow="0" outlineLevelCol="0"/>
  <cols>
    <col collapsed="false" customWidth="true" hidden="false" outlineLevel="0" max="1" min="1" style="27" width="50.71"/>
    <col collapsed="false" customWidth="true" hidden="false" outlineLevel="0" max="4" min="2" style="27" width="10.42"/>
    <col collapsed="false" customWidth="true" hidden="false" outlineLevel="0" max="10" min="5" style="27" width="10.29"/>
    <col collapsed="false" customWidth="true" hidden="false" outlineLevel="0" max="19" min="11" style="27" width="6"/>
    <col collapsed="false" customWidth="false" hidden="false" outlineLevel="0" max="21" min="20" style="27" width="8.86"/>
    <col collapsed="false" customWidth="true" hidden="false" outlineLevel="0" max="24" min="22" style="1" width="9"/>
    <col collapsed="false" customWidth="false" hidden="false" outlineLevel="0" max="16384" min="25" style="27" width="8.86"/>
  </cols>
  <sheetData>
    <row r="1" customFormat="false" ht="15" hidden="false" customHeight="true" outlineLevel="0" collapsed="false">
      <c r="A1" s="2" t="s">
        <v>31</v>
      </c>
      <c r="B1" s="2"/>
      <c r="C1" s="2"/>
      <c r="D1" s="2"/>
      <c r="E1" s="2"/>
      <c r="F1" s="2"/>
      <c r="G1" s="2"/>
      <c r="H1" s="2"/>
      <c r="I1" s="2"/>
      <c r="J1" s="2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customFormat="false" ht="15" hidden="false" customHeight="true" outlineLevel="0" collapsed="false">
      <c r="A2" s="14" t="s">
        <v>32</v>
      </c>
      <c r="B2" s="14"/>
      <c r="C2" s="14"/>
      <c r="D2" s="14"/>
      <c r="E2" s="14"/>
      <c r="F2" s="14"/>
      <c r="G2" s="14"/>
      <c r="H2" s="14"/>
      <c r="I2" s="14"/>
      <c r="J2" s="14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</row>
    <row r="3" customFormat="false" ht="30" hidden="false" customHeight="true" outlineLevel="0" collapsed="false">
      <c r="A3" s="51" t="s">
        <v>2</v>
      </c>
      <c r="B3" s="30" t="n">
        <v>2022</v>
      </c>
      <c r="C3" s="31" t="s">
        <v>33</v>
      </c>
      <c r="D3" s="30" t="n">
        <v>2021</v>
      </c>
      <c r="E3" s="32" t="s">
        <v>28</v>
      </c>
      <c r="F3" s="30" t="n">
        <v>2020</v>
      </c>
      <c r="G3" s="33" t="s">
        <v>29</v>
      </c>
      <c r="H3" s="30" t="n">
        <v>2019</v>
      </c>
      <c r="I3" s="31" t="s">
        <v>30</v>
      </c>
      <c r="J3" s="30" t="n">
        <v>2018</v>
      </c>
      <c r="K3" s="52"/>
      <c r="L3" s="52"/>
      <c r="M3" s="52"/>
      <c r="N3" s="52"/>
      <c r="O3" s="52"/>
      <c r="P3" s="52"/>
      <c r="Q3" s="52"/>
      <c r="R3" s="52"/>
      <c r="S3" s="52"/>
    </row>
    <row r="4" customFormat="false" ht="15" hidden="false" customHeight="true" outlineLevel="0" collapsed="false">
      <c r="A4" s="45" t="s">
        <v>14</v>
      </c>
      <c r="B4" s="20" t="n">
        <v>327</v>
      </c>
      <c r="C4" s="36" t="n">
        <v>98.2</v>
      </c>
      <c r="D4" s="20" t="n">
        <v>333</v>
      </c>
      <c r="E4" s="36" t="n">
        <v>100</v>
      </c>
      <c r="F4" s="53" t="n">
        <v>337</v>
      </c>
      <c r="G4" s="36" t="n">
        <v>101.2</v>
      </c>
      <c r="H4" s="20" t="n">
        <v>339</v>
      </c>
      <c r="I4" s="36" t="n">
        <v>101.8</v>
      </c>
      <c r="J4" s="20" t="n">
        <v>333</v>
      </c>
      <c r="K4" s="40"/>
      <c r="L4" s="40"/>
      <c r="M4" s="40"/>
      <c r="N4" s="40"/>
      <c r="O4" s="40"/>
      <c r="P4" s="40"/>
      <c r="Q4" s="40"/>
      <c r="R4" s="40"/>
      <c r="S4" s="40"/>
    </row>
    <row r="5" customFormat="false" ht="15" hidden="false" customHeight="true" outlineLevel="0" collapsed="false">
      <c r="A5" s="42" t="s">
        <v>15</v>
      </c>
      <c r="B5" s="20" t="n">
        <v>36</v>
      </c>
      <c r="C5" s="36" t="n">
        <v>92.3</v>
      </c>
      <c r="D5" s="20" t="n">
        <v>41</v>
      </c>
      <c r="E5" s="36" t="n">
        <v>105.1</v>
      </c>
      <c r="F5" s="53" t="n">
        <v>38</v>
      </c>
      <c r="G5" s="36" t="n">
        <v>97.4</v>
      </c>
      <c r="H5" s="20" t="n">
        <v>38</v>
      </c>
      <c r="I5" s="36" t="n">
        <v>97.4</v>
      </c>
      <c r="J5" s="20" t="n">
        <v>39</v>
      </c>
      <c r="K5" s="40"/>
      <c r="L5" s="40"/>
      <c r="M5" s="40"/>
      <c r="N5" s="40"/>
      <c r="O5" s="40"/>
      <c r="P5" s="40"/>
      <c r="Q5" s="40"/>
      <c r="R5" s="40"/>
      <c r="S5" s="40"/>
    </row>
    <row r="6" customFormat="false" ht="15" hidden="false" customHeight="true" outlineLevel="0" collapsed="false">
      <c r="A6" s="42" t="s">
        <v>16</v>
      </c>
      <c r="B6" s="20" t="n">
        <v>305</v>
      </c>
      <c r="C6" s="36" t="n">
        <v>98.4</v>
      </c>
      <c r="D6" s="20" t="n">
        <v>290</v>
      </c>
      <c r="E6" s="36" t="n">
        <v>93.5</v>
      </c>
      <c r="F6" s="53" t="n">
        <v>309</v>
      </c>
      <c r="G6" s="36" t="n">
        <v>99.7</v>
      </c>
      <c r="H6" s="20" t="n">
        <v>312</v>
      </c>
      <c r="I6" s="36" t="n">
        <v>100.6</v>
      </c>
      <c r="J6" s="20" t="n">
        <v>310</v>
      </c>
      <c r="K6" s="40"/>
      <c r="L6" s="40"/>
      <c r="M6" s="40"/>
      <c r="N6" s="40"/>
      <c r="O6" s="40"/>
      <c r="P6" s="40"/>
      <c r="Q6" s="40"/>
      <c r="R6" s="40"/>
      <c r="S6" s="40"/>
    </row>
    <row r="7" customFormat="false" ht="15" hidden="false" customHeight="true" outlineLevel="0" collapsed="false">
      <c r="A7" s="42" t="s">
        <v>17</v>
      </c>
      <c r="B7" s="20" t="n">
        <v>1909</v>
      </c>
      <c r="C7" s="36" t="n">
        <v>103.6</v>
      </c>
      <c r="D7" s="20" t="n">
        <v>1883</v>
      </c>
      <c r="E7" s="36" t="n">
        <v>102.2</v>
      </c>
      <c r="F7" s="53" t="n">
        <v>1908</v>
      </c>
      <c r="G7" s="36" t="n">
        <v>103.5</v>
      </c>
      <c r="H7" s="20" t="n">
        <v>1916</v>
      </c>
      <c r="I7" s="36" t="n">
        <v>104</v>
      </c>
      <c r="J7" s="20" t="n">
        <v>1843</v>
      </c>
      <c r="K7" s="40"/>
      <c r="L7" s="40"/>
      <c r="M7" s="40"/>
      <c r="N7" s="40"/>
      <c r="O7" s="40"/>
      <c r="P7" s="40"/>
      <c r="Q7" s="40"/>
      <c r="R7" s="40"/>
      <c r="S7" s="40"/>
    </row>
    <row r="8" customFormat="false" ht="15" hidden="false" customHeight="true" outlineLevel="0" collapsed="false">
      <c r="A8" s="42" t="s">
        <v>18</v>
      </c>
      <c r="B8" s="20" t="n">
        <v>3185</v>
      </c>
      <c r="C8" s="36" t="n">
        <v>84.9</v>
      </c>
      <c r="D8" s="20" t="n">
        <v>2549</v>
      </c>
      <c r="E8" s="36" t="n">
        <v>67.9</v>
      </c>
      <c r="F8" s="53" t="n">
        <v>2536</v>
      </c>
      <c r="G8" s="36" t="n">
        <v>67.6</v>
      </c>
      <c r="H8" s="20" t="n">
        <v>3801</v>
      </c>
      <c r="I8" s="36" t="n">
        <v>101.3</v>
      </c>
      <c r="J8" s="20" t="n">
        <v>3753</v>
      </c>
      <c r="K8" s="40"/>
      <c r="L8" s="40"/>
      <c r="M8" s="40"/>
      <c r="N8" s="40"/>
      <c r="O8" s="40"/>
      <c r="P8" s="40"/>
      <c r="Q8" s="40"/>
      <c r="R8" s="40"/>
      <c r="S8" s="40"/>
    </row>
    <row r="9" customFormat="false" ht="15" hidden="false" customHeight="true" outlineLevel="0" collapsed="false">
      <c r="A9" s="44" t="s">
        <v>19</v>
      </c>
      <c r="B9" s="20" t="n">
        <v>223</v>
      </c>
      <c r="C9" s="36" t="n">
        <v>62.1</v>
      </c>
      <c r="D9" s="20" t="n">
        <v>175</v>
      </c>
      <c r="E9" s="36" t="n">
        <v>48.7</v>
      </c>
      <c r="F9" s="53" t="n">
        <v>185</v>
      </c>
      <c r="G9" s="36" t="n">
        <v>51.5</v>
      </c>
      <c r="H9" s="20" t="n">
        <v>360</v>
      </c>
      <c r="I9" s="36" t="n">
        <v>100.3</v>
      </c>
      <c r="J9" s="20" t="n">
        <v>359</v>
      </c>
      <c r="K9" s="40"/>
      <c r="L9" s="40"/>
      <c r="M9" s="40"/>
      <c r="N9" s="40"/>
      <c r="O9" s="40"/>
      <c r="P9" s="40"/>
      <c r="Q9" s="40"/>
      <c r="R9" s="40"/>
      <c r="S9" s="40"/>
    </row>
    <row r="10" customFormat="false" ht="15" hidden="false" customHeight="true" outlineLevel="0" collapsed="false">
      <c r="A10" s="42" t="s">
        <v>20</v>
      </c>
      <c r="B10" s="20" t="n">
        <v>9081716</v>
      </c>
      <c r="C10" s="36" t="n">
        <v>77.6</v>
      </c>
      <c r="D10" s="20" t="n">
        <v>5697938</v>
      </c>
      <c r="E10" s="36" t="n">
        <v>48.7</v>
      </c>
      <c r="F10" s="53" t="n">
        <v>5910829</v>
      </c>
      <c r="G10" s="36" t="n">
        <v>50.5</v>
      </c>
      <c r="H10" s="20" t="n">
        <v>12181733</v>
      </c>
      <c r="I10" s="36" t="n">
        <v>104.1</v>
      </c>
      <c r="J10" s="20" t="n">
        <v>11701569</v>
      </c>
      <c r="K10" s="40"/>
      <c r="L10" s="40"/>
      <c r="M10" s="40"/>
      <c r="N10" s="40"/>
      <c r="O10" s="40"/>
      <c r="P10" s="40"/>
      <c r="Q10" s="40"/>
      <c r="R10" s="40"/>
      <c r="S10" s="40"/>
    </row>
    <row r="11" customFormat="false" ht="15" hidden="false" customHeight="true" outlineLevel="0" collapsed="false">
      <c r="A11" s="42" t="s">
        <v>21</v>
      </c>
      <c r="B11" s="20" t="n">
        <v>9321</v>
      </c>
      <c r="C11" s="36" t="n">
        <v>61.5</v>
      </c>
      <c r="D11" s="20" t="n">
        <v>6286</v>
      </c>
      <c r="E11" s="36" t="n">
        <v>41.5</v>
      </c>
      <c r="F11" s="53" t="n">
        <v>5368</v>
      </c>
      <c r="G11" s="36" t="n">
        <v>35.4</v>
      </c>
      <c r="H11" s="20" t="n">
        <v>14706</v>
      </c>
      <c r="I11" s="36" t="n">
        <v>97.1</v>
      </c>
      <c r="J11" s="20" t="n">
        <v>15146</v>
      </c>
      <c r="K11" s="40"/>
      <c r="L11" s="40"/>
      <c r="M11" s="40"/>
      <c r="N11" s="40"/>
      <c r="O11" s="40"/>
      <c r="P11" s="40"/>
      <c r="Q11" s="40"/>
      <c r="R11" s="40"/>
      <c r="S11" s="40"/>
    </row>
    <row r="12" customFormat="false" ht="15" hidden="false" customHeight="true" outlineLevel="0" collapsed="false">
      <c r="A12" s="42" t="s">
        <v>34</v>
      </c>
      <c r="B12" s="20" t="n">
        <v>1156656</v>
      </c>
      <c r="C12" s="36" t="n">
        <v>55.1</v>
      </c>
      <c r="D12" s="20" t="n">
        <v>724812</v>
      </c>
      <c r="E12" s="36" t="n">
        <v>34.5</v>
      </c>
      <c r="F12" s="53" t="n">
        <v>532348</v>
      </c>
      <c r="G12" s="36" t="n">
        <v>25.4</v>
      </c>
      <c r="H12" s="20" t="n">
        <v>1858401</v>
      </c>
      <c r="I12" s="36" t="n">
        <v>88.5</v>
      </c>
      <c r="J12" s="20" t="n">
        <v>2099683</v>
      </c>
      <c r="K12" s="40"/>
      <c r="L12" s="40"/>
      <c r="M12" s="40"/>
      <c r="N12" s="40"/>
      <c r="O12" s="40"/>
      <c r="P12" s="40"/>
      <c r="Q12" s="40"/>
      <c r="R12" s="40"/>
      <c r="S12" s="40"/>
    </row>
    <row r="13" customFormat="false" ht="15" hidden="false" customHeight="true" outlineLevel="0" collapsed="false">
      <c r="A13" s="42" t="s">
        <v>23</v>
      </c>
      <c r="B13" s="20" t="n">
        <v>966312</v>
      </c>
      <c r="C13" s="36" t="n">
        <v>105.4</v>
      </c>
      <c r="D13" s="20" t="n">
        <v>953319</v>
      </c>
      <c r="E13" s="36" t="n">
        <v>104</v>
      </c>
      <c r="F13" s="53" t="n">
        <v>948693</v>
      </c>
      <c r="G13" s="36" t="n">
        <v>103.5</v>
      </c>
      <c r="H13" s="20" t="n">
        <v>921798</v>
      </c>
      <c r="I13" s="36" t="n">
        <v>100.5</v>
      </c>
      <c r="J13" s="20" t="n">
        <v>917016</v>
      </c>
      <c r="K13" s="40"/>
      <c r="L13" s="40"/>
      <c r="M13" s="40"/>
      <c r="N13" s="40"/>
      <c r="O13" s="40"/>
      <c r="P13" s="40"/>
      <c r="Q13" s="40"/>
      <c r="R13" s="40"/>
      <c r="S13" s="40"/>
    </row>
    <row r="14" customFormat="false" ht="15" hidden="false" customHeight="true" outlineLevel="0" collapsed="false">
      <c r="A14" s="44" t="s">
        <v>24</v>
      </c>
      <c r="B14" s="20" t="n">
        <v>773549</v>
      </c>
      <c r="C14" s="36" t="n">
        <v>105.6</v>
      </c>
      <c r="D14" s="20" t="n">
        <v>760435</v>
      </c>
      <c r="E14" s="36" t="n">
        <v>103.8</v>
      </c>
      <c r="F14" s="53" t="n">
        <v>754528</v>
      </c>
      <c r="G14" s="36" t="n">
        <v>103</v>
      </c>
      <c r="H14" s="20" t="n">
        <v>739103</v>
      </c>
      <c r="I14" s="36" t="n">
        <v>100.9</v>
      </c>
      <c r="J14" s="20" t="n">
        <v>732417</v>
      </c>
      <c r="K14" s="40"/>
      <c r="L14" s="40"/>
      <c r="M14" s="40"/>
      <c r="N14" s="40"/>
      <c r="O14" s="40"/>
      <c r="P14" s="40"/>
      <c r="Q14" s="40"/>
      <c r="R14" s="40"/>
      <c r="S14" s="40"/>
    </row>
    <row r="15" customFormat="false" ht="15" hidden="false" customHeight="true" outlineLevel="0" collapsed="false">
      <c r="A15" s="44" t="s">
        <v>25</v>
      </c>
      <c r="B15" s="20" t="n">
        <v>568905</v>
      </c>
      <c r="C15" s="36" t="n">
        <v>110</v>
      </c>
      <c r="D15" s="20" t="n">
        <v>561534</v>
      </c>
      <c r="E15" s="36" t="n">
        <v>108.3</v>
      </c>
      <c r="F15" s="53" t="n">
        <v>554028</v>
      </c>
      <c r="G15" s="36" t="n">
        <v>106.9</v>
      </c>
      <c r="H15" s="20" t="n">
        <v>522142</v>
      </c>
      <c r="I15" s="36" t="n">
        <v>100.7</v>
      </c>
      <c r="J15" s="20" t="n">
        <v>518462</v>
      </c>
      <c r="K15" s="40"/>
      <c r="L15" s="40"/>
      <c r="M15" s="40"/>
      <c r="N15" s="40"/>
      <c r="O15" s="40"/>
      <c r="P15" s="40"/>
      <c r="Q15" s="40"/>
      <c r="R15" s="40"/>
      <c r="S15" s="40"/>
    </row>
    <row r="16" customFormat="false" ht="15" hidden="false" customHeight="true" outlineLevel="0" collapsed="false">
      <c r="A16" s="42" t="s">
        <v>35</v>
      </c>
      <c r="B16" s="20" t="n">
        <v>6205</v>
      </c>
      <c r="C16" s="36" t="n">
        <v>102</v>
      </c>
      <c r="D16" s="20" t="n">
        <v>6205.40000000001</v>
      </c>
      <c r="E16" s="36" t="n">
        <v>102</v>
      </c>
      <c r="F16" s="53" t="n">
        <v>6219.30000000001</v>
      </c>
      <c r="G16" s="36" t="n">
        <v>102.3</v>
      </c>
      <c r="H16" s="20" t="n">
        <v>6123.5</v>
      </c>
      <c r="I16" s="36" t="n">
        <v>100.7</v>
      </c>
      <c r="J16" s="20" t="n">
        <v>6080.90000000001</v>
      </c>
      <c r="K16" s="40"/>
      <c r="L16" s="40"/>
      <c r="M16" s="40"/>
      <c r="N16" s="40"/>
      <c r="O16" s="40"/>
      <c r="P16" s="40"/>
      <c r="Q16" s="40"/>
      <c r="R16" s="40"/>
      <c r="S16" s="40"/>
    </row>
    <row r="17" customFormat="false" ht="15" hidden="false" customHeight="true" outlineLevel="0" collapsed="false">
      <c r="A17" s="42" t="s">
        <v>36</v>
      </c>
      <c r="B17" s="20" t="n">
        <v>3076</v>
      </c>
      <c r="C17" s="36" t="n">
        <v>96.9</v>
      </c>
      <c r="D17" s="20" t="n">
        <v>3078.7</v>
      </c>
      <c r="E17" s="36" t="n">
        <v>97</v>
      </c>
      <c r="F17" s="53" t="n">
        <v>3089.8</v>
      </c>
      <c r="G17" s="36" t="n">
        <v>97.4</v>
      </c>
      <c r="H17" s="20" t="n">
        <v>3155.8</v>
      </c>
      <c r="I17" s="36" t="n">
        <v>99.5</v>
      </c>
      <c r="J17" s="20" t="n">
        <v>3172.8</v>
      </c>
      <c r="K17" s="40"/>
      <c r="L17" s="40"/>
      <c r="M17" s="40"/>
      <c r="N17" s="40"/>
      <c r="O17" s="40"/>
      <c r="P17" s="40"/>
      <c r="Q17" s="40"/>
      <c r="R17" s="40"/>
      <c r="S17" s="40"/>
    </row>
    <row r="18" customFormat="false" ht="15" hidden="false" customHeight="true" outlineLevel="0" collapsed="false">
      <c r="A18" s="42" t="s">
        <v>37</v>
      </c>
      <c r="B18" s="20" t="n">
        <v>833956</v>
      </c>
      <c r="C18" s="36" t="n">
        <v>81.4</v>
      </c>
      <c r="D18" s="20" t="n">
        <v>736529.5</v>
      </c>
      <c r="E18" s="36" t="n">
        <v>71.9</v>
      </c>
      <c r="F18" s="53" t="n">
        <v>641727.8</v>
      </c>
      <c r="G18" s="36" t="n">
        <v>62.6</v>
      </c>
      <c r="H18" s="20" t="n">
        <v>1224521.4</v>
      </c>
      <c r="I18" s="36" t="n">
        <v>120</v>
      </c>
      <c r="J18" s="20" t="n">
        <v>1024445.8</v>
      </c>
      <c r="K18" s="40"/>
      <c r="L18" s="40"/>
      <c r="M18" s="40"/>
      <c r="N18" s="40"/>
      <c r="O18" s="40"/>
      <c r="P18" s="40"/>
      <c r="Q18" s="40"/>
      <c r="R18" s="40"/>
      <c r="S18" s="40"/>
    </row>
    <row r="19" customFormat="false" ht="15" hidden="false" customHeight="true" outlineLevel="0" collapsed="false">
      <c r="A19" s="44" t="s">
        <v>38</v>
      </c>
      <c r="B19" s="20" t="n">
        <v>550914</v>
      </c>
      <c r="C19" s="36" t="n">
        <v>104.1</v>
      </c>
      <c r="D19" s="20" t="n">
        <v>325324.9</v>
      </c>
      <c r="E19" s="36" t="n">
        <v>61.5</v>
      </c>
      <c r="F19" s="53" t="n">
        <v>292298.6</v>
      </c>
      <c r="G19" s="36" t="n">
        <v>55.2</v>
      </c>
      <c r="H19" s="20" t="n">
        <v>696855.8</v>
      </c>
      <c r="I19" s="36" t="n">
        <v>131.7</v>
      </c>
      <c r="J19" s="20" t="n">
        <v>529129.2</v>
      </c>
      <c r="K19" s="40"/>
      <c r="L19" s="40"/>
      <c r="M19" s="40"/>
      <c r="N19" s="40"/>
      <c r="O19" s="40"/>
      <c r="P19" s="40"/>
      <c r="Q19" s="40"/>
      <c r="R19" s="40"/>
      <c r="S19" s="40"/>
    </row>
    <row r="20" customFormat="false" ht="15" hidden="false" customHeight="true" outlineLevel="0" collapsed="false">
      <c r="A20" s="42" t="s">
        <v>39</v>
      </c>
      <c r="B20" s="20" t="n">
        <v>7019797</v>
      </c>
      <c r="C20" s="36" t="n">
        <v>120.5</v>
      </c>
      <c r="D20" s="20" t="n">
        <v>6608041.2</v>
      </c>
      <c r="E20" s="36" t="n">
        <v>113.4</v>
      </c>
      <c r="F20" s="53" t="n">
        <v>6247551.4</v>
      </c>
      <c r="G20" s="36" t="n">
        <v>107.2</v>
      </c>
      <c r="H20" s="20" t="n">
        <v>6405036.1</v>
      </c>
      <c r="I20" s="36" t="n">
        <v>109.9</v>
      </c>
      <c r="J20" s="20" t="n">
        <v>5826412.6</v>
      </c>
      <c r="K20" s="40"/>
      <c r="L20" s="40"/>
      <c r="M20" s="40"/>
      <c r="N20" s="40"/>
      <c r="O20" s="40"/>
      <c r="P20" s="40"/>
      <c r="Q20" s="40"/>
      <c r="R20" s="40"/>
      <c r="S20" s="40"/>
    </row>
    <row r="21" customFormat="false" ht="15" hidden="false" customHeight="true" outlineLevel="0" collapsed="false">
      <c r="A21" s="54" t="s">
        <v>40</v>
      </c>
      <c r="B21" s="24" t="n">
        <v>74513</v>
      </c>
      <c r="C21" s="55" t="s">
        <v>41</v>
      </c>
      <c r="D21" s="24" t="n">
        <v>116394.3</v>
      </c>
      <c r="E21" s="55" t="s">
        <v>41</v>
      </c>
      <c r="F21" s="56" t="n">
        <v>117025.4</v>
      </c>
      <c r="G21" s="55" t="s">
        <v>41</v>
      </c>
      <c r="H21" s="24" t="n">
        <v>178332.6</v>
      </c>
      <c r="I21" s="55" t="s">
        <v>41</v>
      </c>
      <c r="J21" s="55" t="s">
        <v>41</v>
      </c>
    </row>
    <row r="22" customFormat="false" ht="15" hidden="false" customHeight="true" outlineLevel="0" collapsed="false">
      <c r="A22" s="57" t="s">
        <v>42</v>
      </c>
      <c r="B22" s="58" t="n">
        <v>11.9</v>
      </c>
      <c r="C22" s="58"/>
      <c r="D22" s="59" t="n">
        <v>11.1</v>
      </c>
      <c r="E22" s="59"/>
      <c r="F22" s="58" t="n">
        <v>10.3</v>
      </c>
      <c r="G22" s="58"/>
      <c r="H22" s="58" t="n">
        <v>19.1</v>
      </c>
      <c r="I22" s="58"/>
      <c r="J22" s="58" t="n">
        <v>17.6</v>
      </c>
    </row>
    <row r="23" customFormat="false" ht="15" hidden="false" customHeight="true" outlineLevel="0" collapsed="false">
      <c r="A23" s="60"/>
      <c r="B23" s="60"/>
      <c r="C23" s="60"/>
      <c r="K23" s="61"/>
      <c r="L23" s="61"/>
      <c r="M23" s="61"/>
      <c r="N23" s="61"/>
      <c r="O23" s="61"/>
      <c r="P23" s="61"/>
      <c r="Q23" s="61"/>
      <c r="R23" s="61"/>
      <c r="S23" s="61"/>
    </row>
  </sheetData>
  <mergeCells count="6">
    <mergeCell ref="A1:J1"/>
    <mergeCell ref="A2:J2"/>
    <mergeCell ref="B22:C22"/>
    <mergeCell ref="D22:E22"/>
    <mergeCell ref="F22:G22"/>
    <mergeCell ref="H22:I22"/>
  </mergeCells>
  <printOptions headings="false" gridLines="false" gridLinesSet="true" horizontalCentered="false" verticalCentered="false"/>
  <pageMargins left="0.7" right="0.7" top="0.7875" bottom="0.7875" header="0.511811023622047" footer="0.511811023622047"/>
  <pageSetup paperSize="9" scale="100" fitToWidth="1" fitToHeight="0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S23"/>
  <sheetViews>
    <sheetView showFormulas="false" showGridLines="true" showRowColHeaders="true" showZeros="true" rightToLeft="false" tabSelected="false" showOutlineSymbols="true" defaultGridColor="true" view="normal" topLeftCell="A1" colorId="64" zoomScale="125" zoomScaleNormal="125" zoomScalePageLayoutView="100" workbookViewId="0">
      <selection pane="topLeft" activeCell="A1" activeCellId="0" sqref="A1"/>
    </sheetView>
  </sheetViews>
  <sheetFormatPr defaultColWidth="8.859375" defaultRowHeight="15" zeroHeight="false" outlineLevelRow="0" outlineLevelCol="0"/>
  <cols>
    <col collapsed="false" customWidth="true" hidden="false" outlineLevel="0" max="1" min="1" style="27" width="50.71"/>
    <col collapsed="false" customWidth="true" hidden="false" outlineLevel="0" max="10" min="2" style="27" width="10.29"/>
    <col collapsed="false" customWidth="true" hidden="false" outlineLevel="0" max="18" min="11" style="27" width="6"/>
    <col collapsed="false" customWidth="false" hidden="false" outlineLevel="0" max="19" min="19" style="27" width="8.86"/>
    <col collapsed="false" customWidth="true" hidden="false" outlineLevel="0" max="22" min="20" style="1" width="9"/>
    <col collapsed="false" customWidth="false" hidden="false" outlineLevel="0" max="16384" min="23" style="27" width="8.86"/>
  </cols>
  <sheetData>
    <row r="1" customFormat="false" ht="15" hidden="false" customHeight="true" outlineLevel="0" collapsed="false">
      <c r="A1" s="2" t="s">
        <v>31</v>
      </c>
      <c r="B1" s="2"/>
      <c r="C1" s="2"/>
      <c r="D1" s="2"/>
      <c r="E1" s="2"/>
      <c r="F1" s="2"/>
      <c r="G1" s="2"/>
      <c r="H1" s="2"/>
      <c r="I1" s="2"/>
      <c r="J1" s="2"/>
      <c r="K1" s="1"/>
      <c r="L1" s="1"/>
      <c r="M1" s="1"/>
      <c r="N1" s="1"/>
      <c r="O1" s="1"/>
      <c r="P1" s="1"/>
      <c r="Q1" s="1"/>
      <c r="R1" s="1"/>
      <c r="S1" s="1"/>
    </row>
    <row r="2" customFormat="false" ht="15" hidden="false" customHeight="true" outlineLevel="0" collapsed="false">
      <c r="A2" s="14" t="s">
        <v>43</v>
      </c>
      <c r="B2" s="14"/>
      <c r="C2" s="14"/>
      <c r="D2" s="14"/>
      <c r="E2" s="14"/>
      <c r="F2" s="14"/>
      <c r="G2" s="14"/>
      <c r="H2" s="14"/>
      <c r="I2" s="14"/>
      <c r="J2" s="14"/>
      <c r="K2" s="28"/>
      <c r="L2" s="28"/>
      <c r="M2" s="28"/>
      <c r="N2" s="28"/>
      <c r="O2" s="28"/>
      <c r="P2" s="28"/>
      <c r="Q2" s="28"/>
      <c r="R2" s="28"/>
      <c r="S2" s="28"/>
    </row>
    <row r="3" customFormat="false" ht="30" hidden="false" customHeight="true" outlineLevel="0" collapsed="false">
      <c r="A3" s="51" t="s">
        <v>2</v>
      </c>
      <c r="B3" s="30" t="n">
        <v>2022</v>
      </c>
      <c r="C3" s="31" t="s">
        <v>27</v>
      </c>
      <c r="D3" s="30" t="n">
        <v>2021</v>
      </c>
      <c r="E3" s="32" t="s">
        <v>28</v>
      </c>
      <c r="F3" s="30" t="n">
        <v>2020</v>
      </c>
      <c r="G3" s="33" t="s">
        <v>29</v>
      </c>
      <c r="H3" s="30" t="n">
        <v>2019</v>
      </c>
      <c r="I3" s="33" t="s">
        <v>44</v>
      </c>
      <c r="J3" s="30" t="n">
        <v>2018</v>
      </c>
      <c r="K3" s="52"/>
      <c r="L3" s="52"/>
      <c r="M3" s="52"/>
      <c r="N3" s="52"/>
      <c r="O3" s="52"/>
      <c r="P3" s="52"/>
      <c r="Q3" s="52"/>
      <c r="R3" s="52"/>
    </row>
    <row r="4" customFormat="false" ht="15" hidden="false" customHeight="true" outlineLevel="0" collapsed="false">
      <c r="A4" s="45" t="s">
        <v>14</v>
      </c>
      <c r="B4" s="20" t="n">
        <v>16</v>
      </c>
      <c r="C4" s="36" t="n">
        <v>106.7</v>
      </c>
      <c r="D4" s="20" t="n">
        <v>16</v>
      </c>
      <c r="E4" s="62" t="n">
        <v>106.7</v>
      </c>
      <c r="F4" s="63" t="n">
        <v>15</v>
      </c>
      <c r="G4" s="62" t="n">
        <v>100</v>
      </c>
      <c r="H4" s="64" t="n">
        <v>15</v>
      </c>
      <c r="I4" s="62" t="n">
        <v>100</v>
      </c>
      <c r="J4" s="64" t="n">
        <v>15</v>
      </c>
      <c r="K4" s="40"/>
      <c r="L4" s="40"/>
      <c r="M4" s="40"/>
      <c r="N4" s="40"/>
      <c r="O4" s="40"/>
      <c r="P4" s="40"/>
      <c r="Q4" s="40"/>
      <c r="R4" s="40"/>
    </row>
    <row r="5" customFormat="false" ht="15" hidden="false" customHeight="true" outlineLevel="0" collapsed="false">
      <c r="A5" s="42" t="s">
        <v>15</v>
      </c>
      <c r="B5" s="20" t="n">
        <v>3</v>
      </c>
      <c r="C5" s="36" t="n">
        <v>75</v>
      </c>
      <c r="D5" s="20" t="n">
        <v>3</v>
      </c>
      <c r="E5" s="65" t="n">
        <v>75</v>
      </c>
      <c r="F5" s="53" t="n">
        <v>4</v>
      </c>
      <c r="G5" s="65" t="n">
        <v>100</v>
      </c>
      <c r="H5" s="20" t="n">
        <v>4</v>
      </c>
      <c r="I5" s="65" t="n">
        <v>100</v>
      </c>
      <c r="J5" s="20" t="n">
        <v>4</v>
      </c>
      <c r="K5" s="40"/>
      <c r="L5" s="40"/>
      <c r="M5" s="40"/>
      <c r="N5" s="40"/>
      <c r="O5" s="40"/>
      <c r="P5" s="40"/>
      <c r="Q5" s="40"/>
      <c r="R5" s="40"/>
    </row>
    <row r="6" customFormat="false" ht="15" hidden="false" customHeight="true" outlineLevel="0" collapsed="false">
      <c r="A6" s="42" t="s">
        <v>16</v>
      </c>
      <c r="B6" s="20" t="n">
        <v>68</v>
      </c>
      <c r="C6" s="36" t="n">
        <v>93.2</v>
      </c>
      <c r="D6" s="20" t="n">
        <v>64</v>
      </c>
      <c r="E6" s="65" t="n">
        <v>87.7</v>
      </c>
      <c r="F6" s="53" t="n">
        <v>72</v>
      </c>
      <c r="G6" s="65" t="n">
        <v>98.6</v>
      </c>
      <c r="H6" s="20" t="n">
        <v>77</v>
      </c>
      <c r="I6" s="65" t="n">
        <v>105.5</v>
      </c>
      <c r="J6" s="20" t="n">
        <v>73</v>
      </c>
      <c r="K6" s="40"/>
      <c r="L6" s="40"/>
      <c r="M6" s="40"/>
      <c r="N6" s="40"/>
      <c r="O6" s="40"/>
      <c r="P6" s="40"/>
      <c r="Q6" s="40"/>
      <c r="R6" s="40"/>
    </row>
    <row r="7" customFormat="false" ht="15" hidden="false" customHeight="true" outlineLevel="0" collapsed="false">
      <c r="A7" s="42" t="s">
        <v>17</v>
      </c>
      <c r="B7" s="20" t="n">
        <v>315</v>
      </c>
      <c r="C7" s="36" t="n">
        <v>132.4</v>
      </c>
      <c r="D7" s="20" t="n">
        <v>306</v>
      </c>
      <c r="E7" s="65" t="n">
        <v>128.6</v>
      </c>
      <c r="F7" s="53" t="n">
        <v>300</v>
      </c>
      <c r="G7" s="65" t="n">
        <v>126.1</v>
      </c>
      <c r="H7" s="20" t="n">
        <v>302</v>
      </c>
      <c r="I7" s="65" t="n">
        <v>126.9</v>
      </c>
      <c r="J7" s="20" t="n">
        <v>238</v>
      </c>
      <c r="K7" s="40"/>
      <c r="L7" s="40"/>
      <c r="M7" s="40"/>
      <c r="N7" s="40"/>
      <c r="O7" s="40"/>
      <c r="P7" s="40"/>
      <c r="Q7" s="40"/>
      <c r="R7" s="40"/>
    </row>
    <row r="8" customFormat="false" ht="15" hidden="false" customHeight="true" outlineLevel="0" collapsed="false">
      <c r="A8" s="42" t="s">
        <v>18</v>
      </c>
      <c r="B8" s="20" t="n">
        <v>337</v>
      </c>
      <c r="C8" s="36" t="n">
        <v>71.4</v>
      </c>
      <c r="D8" s="20" t="n">
        <v>287</v>
      </c>
      <c r="E8" s="65" t="n">
        <v>60.8</v>
      </c>
      <c r="F8" s="53" t="n">
        <v>328</v>
      </c>
      <c r="G8" s="65" t="n">
        <v>70</v>
      </c>
      <c r="H8" s="20" t="n">
        <v>481</v>
      </c>
      <c r="I8" s="65" t="n">
        <v>101.9</v>
      </c>
      <c r="J8" s="20" t="n">
        <v>472</v>
      </c>
      <c r="K8" s="40"/>
      <c r="L8" s="40"/>
      <c r="M8" s="40"/>
      <c r="N8" s="40"/>
      <c r="O8" s="40"/>
      <c r="P8" s="40"/>
      <c r="Q8" s="40"/>
      <c r="R8" s="40"/>
    </row>
    <row r="9" customFormat="false" ht="15" hidden="false" customHeight="true" outlineLevel="0" collapsed="false">
      <c r="A9" s="44" t="s">
        <v>19</v>
      </c>
      <c r="B9" s="20" t="n">
        <v>36</v>
      </c>
      <c r="C9" s="36" t="n">
        <v>30</v>
      </c>
      <c r="D9" s="20" t="n">
        <v>30</v>
      </c>
      <c r="E9" s="65" t="n">
        <v>24.8</v>
      </c>
      <c r="F9" s="53" t="n">
        <v>42</v>
      </c>
      <c r="G9" s="65" t="n">
        <v>34.7</v>
      </c>
      <c r="H9" s="20" t="n">
        <v>111</v>
      </c>
      <c r="I9" s="65" t="n">
        <v>91.7</v>
      </c>
      <c r="J9" s="20" t="n">
        <v>121</v>
      </c>
      <c r="K9" s="40"/>
      <c r="L9" s="40"/>
      <c r="M9" s="40"/>
      <c r="N9" s="40"/>
      <c r="O9" s="40"/>
      <c r="P9" s="40"/>
      <c r="Q9" s="40"/>
      <c r="R9" s="40"/>
    </row>
    <row r="10" customFormat="false" ht="15" hidden="false" customHeight="true" outlineLevel="0" collapsed="false">
      <c r="A10" s="42" t="s">
        <v>20</v>
      </c>
      <c r="B10" s="20" t="n">
        <v>3200638</v>
      </c>
      <c r="C10" s="36" t="n">
        <v>94.1</v>
      </c>
      <c r="D10" s="20" t="n">
        <v>1616145</v>
      </c>
      <c r="E10" s="65" t="n">
        <v>47.5</v>
      </c>
      <c r="F10" s="53" t="n">
        <v>1547731</v>
      </c>
      <c r="G10" s="65" t="n">
        <v>45.5</v>
      </c>
      <c r="H10" s="20" t="n">
        <v>3894154</v>
      </c>
      <c r="I10" s="65" t="n">
        <v>114.5</v>
      </c>
      <c r="J10" s="20" t="n">
        <v>3400199</v>
      </c>
      <c r="K10" s="40"/>
      <c r="L10" s="40"/>
      <c r="M10" s="40"/>
      <c r="N10" s="40"/>
      <c r="O10" s="40"/>
      <c r="P10" s="40"/>
      <c r="Q10" s="40"/>
      <c r="R10" s="40"/>
    </row>
    <row r="11" customFormat="false" ht="15" hidden="false" customHeight="true" outlineLevel="0" collapsed="false">
      <c r="A11" s="42" t="s">
        <v>21</v>
      </c>
      <c r="B11" s="20" t="n">
        <v>1140</v>
      </c>
      <c r="C11" s="36" t="n">
        <v>36.9</v>
      </c>
      <c r="D11" s="20" t="n">
        <v>965</v>
      </c>
      <c r="E11" s="65" t="n">
        <v>31.3</v>
      </c>
      <c r="F11" s="53" t="n">
        <v>869</v>
      </c>
      <c r="G11" s="65" t="n">
        <v>28.2</v>
      </c>
      <c r="H11" s="20" t="n">
        <v>2817</v>
      </c>
      <c r="I11" s="65" t="n">
        <v>91.3</v>
      </c>
      <c r="J11" s="20" t="n">
        <v>3086</v>
      </c>
      <c r="K11" s="40"/>
      <c r="L11" s="40"/>
      <c r="M11" s="40"/>
      <c r="N11" s="40"/>
      <c r="O11" s="40"/>
      <c r="P11" s="40"/>
      <c r="Q11" s="40"/>
      <c r="R11" s="40"/>
    </row>
    <row r="12" customFormat="false" ht="15" hidden="false" customHeight="true" outlineLevel="0" collapsed="false">
      <c r="A12" s="42" t="s">
        <v>34</v>
      </c>
      <c r="B12" s="20" t="n">
        <v>280003</v>
      </c>
      <c r="C12" s="36" t="n">
        <v>40.3</v>
      </c>
      <c r="D12" s="20" t="n">
        <v>217210</v>
      </c>
      <c r="E12" s="65" t="n">
        <v>31.3</v>
      </c>
      <c r="F12" s="53" t="n">
        <v>151036</v>
      </c>
      <c r="G12" s="65" t="n">
        <v>21.7</v>
      </c>
      <c r="H12" s="20" t="n">
        <v>562265</v>
      </c>
      <c r="I12" s="65" t="n">
        <v>80.9</v>
      </c>
      <c r="J12" s="20" t="n">
        <v>694735</v>
      </c>
      <c r="K12" s="40"/>
      <c r="L12" s="40"/>
      <c r="M12" s="40"/>
      <c r="N12" s="40"/>
      <c r="O12" s="40"/>
      <c r="P12" s="40"/>
      <c r="Q12" s="40"/>
      <c r="R12" s="40"/>
    </row>
    <row r="13" customFormat="false" ht="15" hidden="false" customHeight="true" outlineLevel="0" collapsed="false">
      <c r="A13" s="42" t="s">
        <v>23</v>
      </c>
      <c r="B13" s="20" t="n">
        <v>408648</v>
      </c>
      <c r="C13" s="36" t="n">
        <v>105.7</v>
      </c>
      <c r="D13" s="20" t="n">
        <v>405512</v>
      </c>
      <c r="E13" s="65" t="n">
        <v>104.9</v>
      </c>
      <c r="F13" s="53" t="n">
        <v>407257</v>
      </c>
      <c r="G13" s="65" t="n">
        <v>105.3</v>
      </c>
      <c r="H13" s="20" t="n">
        <v>404723</v>
      </c>
      <c r="I13" s="65" t="n">
        <v>104.7</v>
      </c>
      <c r="J13" s="20" t="n">
        <v>386661</v>
      </c>
      <c r="K13" s="40"/>
      <c r="L13" s="40"/>
      <c r="M13" s="40"/>
      <c r="N13" s="40"/>
      <c r="O13" s="40"/>
      <c r="P13" s="40"/>
      <c r="Q13" s="40"/>
      <c r="R13" s="40"/>
    </row>
    <row r="14" customFormat="false" ht="15" hidden="false" customHeight="true" outlineLevel="0" collapsed="false">
      <c r="A14" s="44" t="s">
        <v>24</v>
      </c>
      <c r="B14" s="20" t="n">
        <v>351114</v>
      </c>
      <c r="C14" s="36" t="n">
        <v>103.2</v>
      </c>
      <c r="D14" s="20" t="n">
        <v>349592</v>
      </c>
      <c r="E14" s="65" t="n">
        <v>102.7</v>
      </c>
      <c r="F14" s="53" t="n">
        <v>349361</v>
      </c>
      <c r="G14" s="65" t="n">
        <v>102.6</v>
      </c>
      <c r="H14" s="20" t="n">
        <v>349531</v>
      </c>
      <c r="I14" s="65" t="n">
        <v>102.7</v>
      </c>
      <c r="J14" s="20" t="n">
        <v>340397</v>
      </c>
      <c r="K14" s="40"/>
      <c r="L14" s="40"/>
      <c r="M14" s="40"/>
      <c r="N14" s="40"/>
      <c r="O14" s="40"/>
      <c r="P14" s="40"/>
      <c r="Q14" s="40"/>
      <c r="R14" s="40"/>
    </row>
    <row r="15" customFormat="false" ht="15" hidden="false" customHeight="true" outlineLevel="0" collapsed="false">
      <c r="A15" s="44" t="s">
        <v>25</v>
      </c>
      <c r="B15" s="20" t="n">
        <v>330647</v>
      </c>
      <c r="C15" s="36" t="n">
        <v>103.2</v>
      </c>
      <c r="D15" s="20" t="n">
        <v>330049</v>
      </c>
      <c r="E15" s="65" t="n">
        <v>103</v>
      </c>
      <c r="F15" s="53" t="n">
        <v>331126</v>
      </c>
      <c r="G15" s="65" t="n">
        <v>103.3</v>
      </c>
      <c r="H15" s="20" t="n">
        <v>328361</v>
      </c>
      <c r="I15" s="65" t="n">
        <v>102.4</v>
      </c>
      <c r="J15" s="20" t="n">
        <v>320545</v>
      </c>
      <c r="K15" s="40"/>
      <c r="L15" s="40"/>
      <c r="M15" s="40"/>
      <c r="N15" s="40"/>
      <c r="O15" s="40"/>
      <c r="P15" s="40"/>
      <c r="Q15" s="40"/>
      <c r="R15" s="40"/>
    </row>
    <row r="16" customFormat="false" ht="15" hidden="false" customHeight="true" outlineLevel="0" collapsed="false">
      <c r="A16" s="42" t="s">
        <v>35</v>
      </c>
      <c r="B16" s="20" t="n">
        <v>2097</v>
      </c>
      <c r="C16" s="36" t="n">
        <v>101.6</v>
      </c>
      <c r="D16" s="20" t="n">
        <v>2098.3</v>
      </c>
      <c r="E16" s="65" t="n">
        <v>101.6</v>
      </c>
      <c r="F16" s="53" t="n">
        <v>2101.1</v>
      </c>
      <c r="G16" s="65" t="n">
        <v>101.8</v>
      </c>
      <c r="H16" s="20" t="n">
        <v>2077</v>
      </c>
      <c r="I16" s="65" t="n">
        <v>100.6</v>
      </c>
      <c r="J16" s="20" t="n">
        <v>2064.1</v>
      </c>
      <c r="K16" s="40"/>
      <c r="L16" s="40"/>
      <c r="M16" s="40"/>
      <c r="N16" s="40"/>
      <c r="O16" s="40"/>
      <c r="P16" s="40"/>
      <c r="Q16" s="40"/>
      <c r="R16" s="40"/>
    </row>
    <row r="17" customFormat="false" ht="15" hidden="false" customHeight="true" outlineLevel="0" collapsed="false">
      <c r="A17" s="44" t="s">
        <v>36</v>
      </c>
      <c r="B17" s="20" t="n">
        <v>1035</v>
      </c>
      <c r="C17" s="36" t="n">
        <v>92.5</v>
      </c>
      <c r="D17" s="20" t="n">
        <v>1061.3</v>
      </c>
      <c r="E17" s="65" t="n">
        <v>94.8</v>
      </c>
      <c r="F17" s="53" t="n">
        <v>1067.9</v>
      </c>
      <c r="G17" s="65" t="n">
        <v>95.4</v>
      </c>
      <c r="H17" s="20" t="n">
        <v>1091.6</v>
      </c>
      <c r="I17" s="65" t="n">
        <v>97.6</v>
      </c>
      <c r="J17" s="20" t="n">
        <v>1118.9</v>
      </c>
      <c r="K17" s="40"/>
      <c r="L17" s="40"/>
      <c r="M17" s="40"/>
      <c r="N17" s="40"/>
      <c r="O17" s="40"/>
      <c r="P17" s="40"/>
      <c r="Q17" s="40"/>
      <c r="R17" s="40"/>
    </row>
    <row r="18" customFormat="false" ht="15" hidden="false" customHeight="true" outlineLevel="0" collapsed="false">
      <c r="A18" s="42" t="s">
        <v>37</v>
      </c>
      <c r="B18" s="20" t="n">
        <v>411919</v>
      </c>
      <c r="C18" s="36" t="n">
        <v>91.8</v>
      </c>
      <c r="D18" s="20" t="n">
        <v>304307.9</v>
      </c>
      <c r="E18" s="65" t="n">
        <v>67.9</v>
      </c>
      <c r="F18" s="53" t="n">
        <v>235124.3</v>
      </c>
      <c r="G18" s="65" t="n">
        <v>52.4</v>
      </c>
      <c r="H18" s="20" t="n">
        <v>533682</v>
      </c>
      <c r="I18" s="65" t="n">
        <v>119</v>
      </c>
      <c r="J18" s="20" t="n">
        <v>448469.5</v>
      </c>
      <c r="K18" s="40"/>
      <c r="L18" s="40"/>
      <c r="M18" s="40"/>
      <c r="N18" s="40"/>
      <c r="O18" s="40"/>
      <c r="P18" s="40"/>
      <c r="Q18" s="40"/>
      <c r="R18" s="40"/>
    </row>
    <row r="19" customFormat="false" ht="15" hidden="false" customHeight="true" outlineLevel="0" collapsed="false">
      <c r="A19" s="44" t="s">
        <v>38</v>
      </c>
      <c r="B19" s="20" t="n">
        <v>302029</v>
      </c>
      <c r="C19" s="36" t="n">
        <v>147.2</v>
      </c>
      <c r="D19" s="20" t="n">
        <v>161610.8</v>
      </c>
      <c r="E19" s="65" t="n">
        <v>78.8</v>
      </c>
      <c r="F19" s="53" t="n">
        <v>115338.8</v>
      </c>
      <c r="G19" s="65" t="n">
        <v>56.2</v>
      </c>
      <c r="H19" s="20" t="n">
        <v>305176.8</v>
      </c>
      <c r="I19" s="65" t="n">
        <v>148.7</v>
      </c>
      <c r="J19" s="20" t="n">
        <v>205164.9</v>
      </c>
      <c r="K19" s="40"/>
      <c r="L19" s="40"/>
      <c r="M19" s="40"/>
      <c r="N19" s="40"/>
      <c r="O19" s="40"/>
      <c r="P19" s="40"/>
      <c r="Q19" s="40"/>
      <c r="R19" s="40"/>
    </row>
    <row r="20" customFormat="false" ht="15" hidden="false" customHeight="true" outlineLevel="0" collapsed="false">
      <c r="A20" s="42" t="s">
        <v>39</v>
      </c>
      <c r="B20" s="20" t="n">
        <v>3074145</v>
      </c>
      <c r="C20" s="36" t="n">
        <v>116.7</v>
      </c>
      <c r="D20" s="20" t="n">
        <v>2759708</v>
      </c>
      <c r="E20" s="65" t="n">
        <v>104.7</v>
      </c>
      <c r="F20" s="53" t="n">
        <v>2656598.7</v>
      </c>
      <c r="G20" s="65" t="n">
        <v>100.8</v>
      </c>
      <c r="H20" s="20" t="n">
        <v>2917136.1</v>
      </c>
      <c r="I20" s="65" t="n">
        <v>110.7</v>
      </c>
      <c r="J20" s="20" t="n">
        <v>2635014.2</v>
      </c>
      <c r="K20" s="40"/>
      <c r="L20" s="40"/>
      <c r="M20" s="40"/>
      <c r="N20" s="40"/>
      <c r="O20" s="40"/>
      <c r="P20" s="40"/>
      <c r="Q20" s="40"/>
      <c r="R20" s="40"/>
    </row>
    <row r="21" customFormat="false" ht="15" hidden="false" customHeight="true" outlineLevel="0" collapsed="false">
      <c r="A21" s="54" t="s">
        <v>40</v>
      </c>
      <c r="B21" s="24" t="n">
        <v>25857</v>
      </c>
      <c r="C21" s="55" t="s">
        <v>41</v>
      </c>
      <c r="D21" s="24" t="n">
        <v>49605.8</v>
      </c>
      <c r="E21" s="55" t="s">
        <v>41</v>
      </c>
      <c r="F21" s="56" t="n">
        <v>62797.1</v>
      </c>
      <c r="G21" s="55" t="s">
        <v>41</v>
      </c>
      <c r="H21" s="24" t="n">
        <v>124492.5</v>
      </c>
      <c r="I21" s="55" t="s">
        <v>41</v>
      </c>
      <c r="J21" s="55" t="s">
        <v>41</v>
      </c>
    </row>
    <row r="22" customFormat="false" ht="15" hidden="false" customHeight="true" outlineLevel="0" collapsed="false">
      <c r="A22" s="57" t="s">
        <v>42</v>
      </c>
      <c r="B22" s="66" t="n">
        <v>13.4</v>
      </c>
      <c r="C22" s="66"/>
      <c r="D22" s="67" t="n">
        <v>11</v>
      </c>
      <c r="E22" s="67"/>
      <c r="F22" s="66" t="n">
        <v>8.9</v>
      </c>
      <c r="G22" s="66"/>
      <c r="H22" s="66" t="n">
        <v>18.3</v>
      </c>
      <c r="I22" s="66"/>
      <c r="J22" s="58" t="n">
        <v>17</v>
      </c>
    </row>
    <row r="23" customFormat="false" ht="15" hidden="false" customHeight="true" outlineLevel="0" collapsed="false">
      <c r="A23" s="60"/>
      <c r="B23" s="60"/>
      <c r="C23" s="60"/>
      <c r="K23" s="61"/>
      <c r="L23" s="61"/>
      <c r="M23" s="61"/>
      <c r="N23" s="61"/>
      <c r="O23" s="61"/>
      <c r="P23" s="61"/>
      <c r="Q23" s="61"/>
      <c r="R23" s="61"/>
    </row>
  </sheetData>
  <mergeCells count="6">
    <mergeCell ref="A1:J1"/>
    <mergeCell ref="A2:J2"/>
    <mergeCell ref="B22:C22"/>
    <mergeCell ref="D22:E22"/>
    <mergeCell ref="F22:G22"/>
    <mergeCell ref="H22:I22"/>
  </mergeCells>
  <printOptions headings="false" gridLines="false" gridLinesSet="true" horizontalCentered="false" verticalCentered="false"/>
  <pageMargins left="0.7" right="0.7" top="0.7875" bottom="0.7875" header="0.511811023622047" footer="0.511811023622047"/>
  <pageSetup paperSize="9" scale="100" fitToWidth="1" fitToHeight="0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T16"/>
  <sheetViews>
    <sheetView showFormulas="false" showGridLines="true" showRowColHeaders="true" showZeros="true" rightToLeft="false" tabSelected="false" showOutlineSymbols="true" defaultGridColor="true" view="normal" topLeftCell="A1" colorId="64" zoomScale="125" zoomScaleNormal="125" zoomScalePageLayoutView="100" workbookViewId="0">
      <selection pane="topLeft" activeCell="A1" activeCellId="0" sqref="A1"/>
    </sheetView>
  </sheetViews>
  <sheetFormatPr defaultColWidth="8.859375" defaultRowHeight="15" zeroHeight="false" outlineLevelRow="0" outlineLevelCol="0"/>
  <cols>
    <col collapsed="false" customWidth="true" hidden="false" outlineLevel="0" max="1" min="1" style="27" width="50.71"/>
    <col collapsed="false" customWidth="true" hidden="false" outlineLevel="0" max="10" min="2" style="27" width="10.29"/>
    <col collapsed="false" customWidth="true" hidden="false" outlineLevel="0" max="15" min="11" style="27" width="6"/>
    <col collapsed="false" customWidth="false" hidden="false" outlineLevel="0" max="20" min="16" style="27" width="8.86"/>
    <col collapsed="false" customWidth="true" hidden="false" outlineLevel="0" max="22" min="21" style="1" width="9"/>
    <col collapsed="false" customWidth="false" hidden="false" outlineLevel="0" max="16384" min="23" style="27" width="8.86"/>
  </cols>
  <sheetData>
    <row r="1" customFormat="false" ht="15" hidden="false" customHeight="true" outlineLevel="0" collapsed="false">
      <c r="A1" s="2" t="s">
        <v>31</v>
      </c>
      <c r="B1" s="2"/>
      <c r="C1" s="2"/>
      <c r="D1" s="2"/>
      <c r="E1" s="2"/>
      <c r="F1" s="2"/>
      <c r="G1" s="2"/>
      <c r="H1" s="2"/>
      <c r="I1" s="2"/>
      <c r="J1" s="2"/>
      <c r="K1" s="1"/>
      <c r="L1" s="1"/>
      <c r="M1" s="1"/>
      <c r="N1" s="1"/>
      <c r="O1" s="1"/>
      <c r="P1" s="1"/>
      <c r="Q1" s="1"/>
      <c r="R1" s="1"/>
      <c r="S1" s="1"/>
    </row>
    <row r="2" customFormat="false" ht="15" hidden="false" customHeight="true" outlineLevel="0" collapsed="false">
      <c r="A2" s="14" t="s">
        <v>45</v>
      </c>
      <c r="B2" s="14"/>
      <c r="C2" s="14"/>
      <c r="D2" s="14"/>
      <c r="E2" s="14"/>
      <c r="F2" s="14"/>
      <c r="G2" s="14"/>
      <c r="H2" s="14"/>
      <c r="I2" s="14"/>
      <c r="J2" s="14"/>
      <c r="K2" s="28"/>
      <c r="L2" s="28"/>
      <c r="M2" s="28"/>
      <c r="N2" s="28"/>
      <c r="O2" s="28"/>
      <c r="P2" s="28"/>
      <c r="Q2" s="28"/>
      <c r="R2" s="28"/>
      <c r="S2" s="28"/>
      <c r="T2" s="28"/>
    </row>
    <row r="3" customFormat="false" ht="30" hidden="false" customHeight="true" outlineLevel="0" collapsed="false">
      <c r="A3" s="51" t="s">
        <v>2</v>
      </c>
      <c r="B3" s="30" t="n">
        <v>2022</v>
      </c>
      <c r="C3" s="31" t="s">
        <v>27</v>
      </c>
      <c r="D3" s="30" t="n">
        <v>2021</v>
      </c>
      <c r="E3" s="32" t="s">
        <v>28</v>
      </c>
      <c r="F3" s="30" t="n">
        <v>2020</v>
      </c>
      <c r="G3" s="33" t="s">
        <v>29</v>
      </c>
      <c r="H3" s="30" t="n">
        <v>2019</v>
      </c>
      <c r="I3" s="33" t="s">
        <v>44</v>
      </c>
      <c r="J3" s="30" t="n">
        <v>2018</v>
      </c>
      <c r="K3" s="52"/>
      <c r="L3" s="52"/>
      <c r="M3" s="52"/>
      <c r="N3" s="52"/>
      <c r="O3" s="52"/>
      <c r="P3" s="52"/>
      <c r="Q3" s="52"/>
      <c r="R3" s="52"/>
      <c r="S3" s="52"/>
    </row>
    <row r="4" customFormat="false" ht="15" hidden="false" customHeight="true" outlineLevel="0" collapsed="false">
      <c r="A4" s="45" t="s">
        <v>14</v>
      </c>
      <c r="B4" s="64" t="n">
        <v>40</v>
      </c>
      <c r="C4" s="36" t="n">
        <v>93</v>
      </c>
      <c r="D4" s="64" t="n">
        <v>37</v>
      </c>
      <c r="E4" s="62" t="n">
        <v>86.1</v>
      </c>
      <c r="F4" s="63" t="n">
        <v>38</v>
      </c>
      <c r="G4" s="62" t="n">
        <v>88.4</v>
      </c>
      <c r="H4" s="64" t="n">
        <v>41</v>
      </c>
      <c r="I4" s="62" t="n">
        <v>95.4</v>
      </c>
      <c r="J4" s="64" t="n">
        <v>43</v>
      </c>
      <c r="K4" s="40"/>
      <c r="L4" s="40"/>
      <c r="M4" s="40"/>
      <c r="N4" s="40"/>
      <c r="O4" s="40"/>
    </row>
    <row r="5" customFormat="false" ht="15" hidden="false" customHeight="true" outlineLevel="0" collapsed="false">
      <c r="A5" s="42" t="s">
        <v>15</v>
      </c>
      <c r="B5" s="20" t="n">
        <v>4</v>
      </c>
      <c r="C5" s="36" t="n">
        <v>100</v>
      </c>
      <c r="D5" s="20" t="n">
        <v>4</v>
      </c>
      <c r="E5" s="65" t="n">
        <v>100</v>
      </c>
      <c r="F5" s="53" t="n">
        <v>4</v>
      </c>
      <c r="G5" s="65" t="n">
        <v>100</v>
      </c>
      <c r="H5" s="20" t="n">
        <v>4</v>
      </c>
      <c r="I5" s="65" t="n">
        <v>100</v>
      </c>
      <c r="J5" s="20" t="n">
        <v>4</v>
      </c>
      <c r="K5" s="40"/>
      <c r="L5" s="40"/>
      <c r="M5" s="40"/>
      <c r="N5" s="40"/>
      <c r="O5" s="40"/>
    </row>
    <row r="6" customFormat="false" ht="15" hidden="false" customHeight="true" outlineLevel="0" collapsed="false">
      <c r="A6" s="42" t="s">
        <v>16</v>
      </c>
      <c r="B6" s="20" t="n">
        <v>5</v>
      </c>
      <c r="C6" s="36" t="n">
        <v>83.3</v>
      </c>
      <c r="D6" s="20" t="n">
        <v>4</v>
      </c>
      <c r="E6" s="65" t="n">
        <v>66.6666666666667</v>
      </c>
      <c r="F6" s="53" t="n">
        <v>4</v>
      </c>
      <c r="G6" s="65" t="n">
        <v>66.7</v>
      </c>
      <c r="H6" s="20" t="n">
        <v>6</v>
      </c>
      <c r="I6" s="65" t="n">
        <v>100</v>
      </c>
      <c r="J6" s="20" t="n">
        <v>6</v>
      </c>
      <c r="K6" s="40"/>
      <c r="L6" s="40"/>
      <c r="M6" s="40"/>
      <c r="N6" s="40"/>
      <c r="O6" s="40"/>
    </row>
    <row r="7" customFormat="false" ht="15" hidden="false" customHeight="true" outlineLevel="0" collapsed="false">
      <c r="A7" s="42" t="s">
        <v>17</v>
      </c>
      <c r="B7" s="20" t="n">
        <v>123</v>
      </c>
      <c r="C7" s="36" t="n">
        <v>105.1</v>
      </c>
      <c r="D7" s="20" t="n">
        <v>95</v>
      </c>
      <c r="E7" s="65" t="n">
        <v>81.2</v>
      </c>
      <c r="F7" s="53" t="n">
        <v>102</v>
      </c>
      <c r="G7" s="65" t="n">
        <v>87.2</v>
      </c>
      <c r="H7" s="20" t="n">
        <v>110</v>
      </c>
      <c r="I7" s="65" t="n">
        <v>94</v>
      </c>
      <c r="J7" s="20" t="n">
        <v>117</v>
      </c>
      <c r="K7" s="40"/>
      <c r="L7" s="40"/>
      <c r="M7" s="40"/>
      <c r="N7" s="40"/>
      <c r="O7" s="40"/>
    </row>
    <row r="8" customFormat="false" ht="15" hidden="false" customHeight="true" outlineLevel="0" collapsed="false">
      <c r="A8" s="42" t="s">
        <v>18</v>
      </c>
      <c r="B8" s="20" t="n">
        <v>157</v>
      </c>
      <c r="C8" s="36" t="n">
        <v>71</v>
      </c>
      <c r="D8" s="20" t="n">
        <v>93</v>
      </c>
      <c r="E8" s="65" t="n">
        <v>42.1</v>
      </c>
      <c r="F8" s="53" t="n">
        <v>113</v>
      </c>
      <c r="G8" s="65" t="n">
        <v>51.1</v>
      </c>
      <c r="H8" s="20" t="n">
        <v>215</v>
      </c>
      <c r="I8" s="65" t="n">
        <v>97.3</v>
      </c>
      <c r="J8" s="20" t="n">
        <v>221</v>
      </c>
      <c r="K8" s="40"/>
      <c r="L8" s="40"/>
      <c r="M8" s="40"/>
      <c r="N8" s="40"/>
      <c r="O8" s="40"/>
    </row>
    <row r="9" customFormat="false" ht="15" hidden="false" customHeight="true" outlineLevel="0" collapsed="false">
      <c r="A9" s="44" t="s">
        <v>19</v>
      </c>
      <c r="B9" s="20" t="n">
        <v>14</v>
      </c>
      <c r="C9" s="36" t="n">
        <v>100</v>
      </c>
      <c r="D9" s="20" t="n">
        <v>15</v>
      </c>
      <c r="E9" s="65" t="n">
        <v>107.1</v>
      </c>
      <c r="F9" s="53" t="n">
        <v>24</v>
      </c>
      <c r="G9" s="65" t="n">
        <v>171.4</v>
      </c>
      <c r="H9" s="20" t="n">
        <v>18</v>
      </c>
      <c r="I9" s="65" t="n">
        <v>128.6</v>
      </c>
      <c r="J9" s="20" t="n">
        <v>14</v>
      </c>
      <c r="K9" s="40"/>
      <c r="L9" s="40"/>
      <c r="M9" s="40"/>
      <c r="N9" s="40"/>
      <c r="O9" s="40"/>
    </row>
    <row r="10" customFormat="false" ht="15" hidden="false" customHeight="true" outlineLevel="0" collapsed="false">
      <c r="A10" s="42" t="s">
        <v>20</v>
      </c>
      <c r="B10" s="20" t="n">
        <v>1122436</v>
      </c>
      <c r="C10" s="36" t="n">
        <v>81.4</v>
      </c>
      <c r="D10" s="20" t="n">
        <v>406562</v>
      </c>
      <c r="E10" s="65" t="n">
        <v>30</v>
      </c>
      <c r="F10" s="53" t="n">
        <v>353574</v>
      </c>
      <c r="G10" s="65" t="n">
        <v>25.6</v>
      </c>
      <c r="H10" s="20" t="n">
        <v>1281023</v>
      </c>
      <c r="I10" s="65" t="n">
        <v>92.9</v>
      </c>
      <c r="J10" s="20" t="n">
        <v>1378893</v>
      </c>
      <c r="K10" s="40"/>
      <c r="L10" s="40"/>
      <c r="M10" s="40"/>
      <c r="N10" s="40"/>
      <c r="O10" s="40"/>
    </row>
    <row r="11" customFormat="false" ht="15" hidden="false" customHeight="true" outlineLevel="0" collapsed="false">
      <c r="A11" s="42" t="s">
        <v>21</v>
      </c>
      <c r="B11" s="20" t="n">
        <v>270</v>
      </c>
      <c r="C11" s="36" t="n">
        <v>59.5</v>
      </c>
      <c r="D11" s="20" t="n">
        <v>146</v>
      </c>
      <c r="E11" s="65" t="n">
        <v>32.2</v>
      </c>
      <c r="F11" s="53" t="n">
        <v>338</v>
      </c>
      <c r="G11" s="65" t="n">
        <v>74.4</v>
      </c>
      <c r="H11" s="20" t="n">
        <v>484</v>
      </c>
      <c r="I11" s="65" t="n">
        <v>106.6</v>
      </c>
      <c r="J11" s="20" t="n">
        <v>454</v>
      </c>
      <c r="K11" s="40"/>
      <c r="L11" s="40"/>
      <c r="M11" s="40"/>
      <c r="N11" s="40"/>
      <c r="O11" s="40"/>
    </row>
    <row r="12" customFormat="false" ht="15" hidden="false" customHeight="true" outlineLevel="0" collapsed="false">
      <c r="A12" s="42" t="s">
        <v>34</v>
      </c>
      <c r="B12" s="20" t="n">
        <v>22782</v>
      </c>
      <c r="C12" s="36" t="n">
        <v>38.8</v>
      </c>
      <c r="D12" s="20" t="n">
        <v>15596</v>
      </c>
      <c r="E12" s="65" t="n">
        <v>26.6</v>
      </c>
      <c r="F12" s="53" t="n">
        <v>13758</v>
      </c>
      <c r="G12" s="65" t="n">
        <v>23.4</v>
      </c>
      <c r="H12" s="20" t="n">
        <v>45114</v>
      </c>
      <c r="I12" s="65" t="n">
        <v>76.8</v>
      </c>
      <c r="J12" s="20" t="n">
        <v>58712</v>
      </c>
      <c r="K12" s="40"/>
      <c r="L12" s="40"/>
      <c r="M12" s="40"/>
      <c r="N12" s="40"/>
      <c r="O12" s="40"/>
    </row>
    <row r="13" customFormat="false" ht="15" hidden="false" customHeight="true" outlineLevel="0" collapsed="false">
      <c r="A13" s="42" t="s">
        <v>23</v>
      </c>
      <c r="B13" s="20" t="n">
        <v>62261</v>
      </c>
      <c r="C13" s="36" t="n">
        <v>100.4</v>
      </c>
      <c r="D13" s="20" t="n">
        <v>57758</v>
      </c>
      <c r="E13" s="65" t="n">
        <v>93.1</v>
      </c>
      <c r="F13" s="53" t="n">
        <v>57138</v>
      </c>
      <c r="G13" s="65" t="n">
        <v>92.1</v>
      </c>
      <c r="H13" s="20" t="n">
        <v>59596</v>
      </c>
      <c r="I13" s="65" t="n">
        <v>96.1</v>
      </c>
      <c r="J13" s="20" t="n">
        <v>62021</v>
      </c>
    </row>
    <row r="14" customFormat="false" ht="15" hidden="false" customHeight="true" outlineLevel="0" collapsed="false">
      <c r="A14" s="68" t="s">
        <v>24</v>
      </c>
      <c r="B14" s="20" t="n">
        <v>48050</v>
      </c>
      <c r="C14" s="36" t="n">
        <v>106.8</v>
      </c>
      <c r="D14" s="20" t="n">
        <v>45355</v>
      </c>
      <c r="E14" s="65" t="n">
        <v>100.8</v>
      </c>
      <c r="F14" s="53" t="n">
        <v>44325</v>
      </c>
      <c r="G14" s="65" t="n">
        <v>98.5</v>
      </c>
      <c r="H14" s="20" t="n">
        <v>45042</v>
      </c>
      <c r="I14" s="65" t="n">
        <v>100.1</v>
      </c>
      <c r="J14" s="20" t="n">
        <v>45007</v>
      </c>
    </row>
    <row r="15" customFormat="false" ht="15" hidden="false" customHeight="true" outlineLevel="0" collapsed="false">
      <c r="A15" s="69" t="s">
        <v>25</v>
      </c>
      <c r="B15" s="24" t="n">
        <v>33905</v>
      </c>
      <c r="C15" s="48" t="n">
        <v>106.1</v>
      </c>
      <c r="D15" s="24" t="n">
        <v>29998</v>
      </c>
      <c r="E15" s="70" t="n">
        <v>93.9</v>
      </c>
      <c r="F15" s="56" t="n">
        <v>29620</v>
      </c>
      <c r="G15" s="70" t="n">
        <v>92.7</v>
      </c>
      <c r="H15" s="24" t="n">
        <v>30808</v>
      </c>
      <c r="I15" s="70" t="n">
        <v>96.4</v>
      </c>
      <c r="J15" s="24" t="n">
        <v>31948</v>
      </c>
    </row>
    <row r="16" customFormat="false" ht="15" hidden="false" customHeight="true" outlineLevel="0" collapsed="false">
      <c r="A16" s="71"/>
      <c r="B16" s="71"/>
      <c r="C16" s="71"/>
    </row>
  </sheetData>
  <mergeCells count="2">
    <mergeCell ref="A1:J1"/>
    <mergeCell ref="A2:J2"/>
  </mergeCells>
  <printOptions headings="false" gridLines="false" gridLinesSet="true" horizontalCentered="false" verticalCentered="false"/>
  <pageMargins left="0.7" right="0.7" top="0.7875" bottom="0.78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T15"/>
  <sheetViews>
    <sheetView showFormulas="false" showGridLines="true" showRowColHeaders="true" showZeros="true" rightToLeft="false" tabSelected="false" showOutlineSymbols="true" defaultGridColor="true" view="normal" topLeftCell="A1" colorId="64" zoomScale="125" zoomScaleNormal="125" zoomScalePageLayoutView="100" workbookViewId="0">
      <selection pane="topLeft" activeCell="A1" activeCellId="0" sqref="A1"/>
    </sheetView>
  </sheetViews>
  <sheetFormatPr defaultColWidth="8.859375" defaultRowHeight="15" zeroHeight="false" outlineLevelRow="0" outlineLevelCol="0"/>
  <cols>
    <col collapsed="false" customWidth="true" hidden="false" outlineLevel="0" max="1" min="1" style="27" width="50.71"/>
    <col collapsed="false" customWidth="true" hidden="false" outlineLevel="0" max="10" min="2" style="27" width="10.29"/>
    <col collapsed="false" customWidth="true" hidden="false" outlineLevel="0" max="15" min="11" style="1" width="6"/>
    <col collapsed="false" customWidth="false" hidden="false" outlineLevel="0" max="20" min="16" style="27" width="8.86"/>
    <col collapsed="false" customWidth="true" hidden="false" outlineLevel="0" max="21" min="21" style="1" width="9"/>
    <col collapsed="false" customWidth="false" hidden="false" outlineLevel="0" max="16384" min="22" style="27" width="8.86"/>
  </cols>
  <sheetData>
    <row r="1" customFormat="false" ht="15" hidden="false" customHeight="true" outlineLevel="0" collapsed="false">
      <c r="A1" s="2" t="s">
        <v>31</v>
      </c>
      <c r="B1" s="2"/>
      <c r="C1" s="2"/>
      <c r="D1" s="2"/>
      <c r="E1" s="2"/>
      <c r="F1" s="2"/>
      <c r="G1" s="2"/>
      <c r="H1" s="2"/>
      <c r="I1" s="2"/>
      <c r="J1" s="2"/>
      <c r="P1" s="1"/>
      <c r="Q1" s="1"/>
      <c r="R1" s="1"/>
      <c r="S1" s="1"/>
    </row>
    <row r="2" customFormat="false" ht="15" hidden="false" customHeight="true" outlineLevel="0" collapsed="false">
      <c r="A2" s="14" t="s">
        <v>46</v>
      </c>
      <c r="B2" s="14"/>
      <c r="C2" s="14"/>
      <c r="D2" s="14"/>
      <c r="E2" s="14"/>
      <c r="F2" s="14"/>
      <c r="G2" s="14"/>
      <c r="H2" s="14"/>
      <c r="I2" s="14"/>
      <c r="J2" s="14"/>
      <c r="K2" s="28"/>
      <c r="L2" s="28"/>
      <c r="M2" s="28"/>
      <c r="N2" s="28"/>
      <c r="O2" s="28"/>
      <c r="P2" s="28"/>
      <c r="Q2" s="28"/>
      <c r="R2" s="28"/>
      <c r="S2" s="28"/>
      <c r="T2" s="28"/>
    </row>
    <row r="3" customFormat="false" ht="30" hidden="false" customHeight="true" outlineLevel="0" collapsed="false">
      <c r="A3" s="51" t="s">
        <v>2</v>
      </c>
      <c r="B3" s="30" t="n">
        <v>2022</v>
      </c>
      <c r="C3" s="31" t="s">
        <v>27</v>
      </c>
      <c r="D3" s="30" t="n">
        <v>2021</v>
      </c>
      <c r="E3" s="32" t="s">
        <v>28</v>
      </c>
      <c r="F3" s="30" t="n">
        <v>2020</v>
      </c>
      <c r="G3" s="33" t="s">
        <v>29</v>
      </c>
      <c r="H3" s="30" t="n">
        <v>2019</v>
      </c>
      <c r="I3" s="33" t="s">
        <v>44</v>
      </c>
      <c r="J3" s="30" t="n">
        <v>2018</v>
      </c>
      <c r="K3" s="52"/>
      <c r="L3" s="52"/>
      <c r="M3" s="52"/>
      <c r="N3" s="52"/>
      <c r="O3" s="52"/>
      <c r="P3" s="52"/>
      <c r="Q3" s="52"/>
      <c r="R3" s="52"/>
      <c r="S3" s="52"/>
    </row>
    <row r="4" customFormat="false" ht="15" hidden="false" customHeight="true" outlineLevel="0" collapsed="false">
      <c r="A4" s="72" t="s">
        <v>14</v>
      </c>
      <c r="B4" s="64" t="n">
        <v>43</v>
      </c>
      <c r="C4" s="36" t="n">
        <v>76.8</v>
      </c>
      <c r="D4" s="64" t="n">
        <v>46</v>
      </c>
      <c r="E4" s="62" t="n">
        <v>82.1</v>
      </c>
      <c r="F4" s="63" t="n">
        <v>51</v>
      </c>
      <c r="G4" s="62" t="n">
        <v>91.1</v>
      </c>
      <c r="H4" s="64" t="n">
        <v>57</v>
      </c>
      <c r="I4" s="62" t="n">
        <v>101.8</v>
      </c>
      <c r="J4" s="64" t="n">
        <v>56</v>
      </c>
    </row>
    <row r="5" customFormat="false" ht="15" hidden="false" customHeight="true" outlineLevel="0" collapsed="false">
      <c r="A5" s="42" t="s">
        <v>15</v>
      </c>
      <c r="B5" s="20" t="n">
        <v>3</v>
      </c>
      <c r="C5" s="36" t="n">
        <v>150</v>
      </c>
      <c r="D5" s="20" t="n">
        <v>2</v>
      </c>
      <c r="E5" s="65" t="n">
        <v>100</v>
      </c>
      <c r="F5" s="53" t="n">
        <v>2</v>
      </c>
      <c r="G5" s="65" t="n">
        <v>100</v>
      </c>
      <c r="H5" s="20" t="n">
        <v>2</v>
      </c>
      <c r="I5" s="65" t="n">
        <v>100</v>
      </c>
      <c r="J5" s="20" t="n">
        <v>2</v>
      </c>
    </row>
    <row r="6" customFormat="false" ht="15" hidden="false" customHeight="true" outlineLevel="0" collapsed="false">
      <c r="A6" s="42" t="s">
        <v>16</v>
      </c>
      <c r="B6" s="20" t="n">
        <v>4</v>
      </c>
      <c r="C6" s="36" t="n">
        <v>80</v>
      </c>
      <c r="D6" s="20" t="n">
        <v>3</v>
      </c>
      <c r="E6" s="65" t="n">
        <v>60</v>
      </c>
      <c r="F6" s="53" t="n">
        <v>4</v>
      </c>
      <c r="G6" s="65" t="n">
        <v>80</v>
      </c>
      <c r="H6" s="20" t="n">
        <v>5</v>
      </c>
      <c r="I6" s="65" t="n">
        <v>100</v>
      </c>
      <c r="J6" s="20" t="n">
        <v>5</v>
      </c>
    </row>
    <row r="7" customFormat="false" ht="15" hidden="false" customHeight="true" outlineLevel="0" collapsed="false">
      <c r="A7" s="42" t="s">
        <v>17</v>
      </c>
      <c r="B7" s="20" t="n">
        <v>151</v>
      </c>
      <c r="C7" s="36" t="n">
        <v>120.8</v>
      </c>
      <c r="D7" s="20" t="n">
        <v>152</v>
      </c>
      <c r="E7" s="65" t="n">
        <v>121.6</v>
      </c>
      <c r="F7" s="53" t="n">
        <v>125</v>
      </c>
      <c r="G7" s="65" t="n">
        <v>100</v>
      </c>
      <c r="H7" s="20" t="n">
        <v>130</v>
      </c>
      <c r="I7" s="65" t="n">
        <v>104</v>
      </c>
      <c r="J7" s="20" t="n">
        <v>125</v>
      </c>
    </row>
    <row r="8" customFormat="false" ht="15" hidden="false" customHeight="true" outlineLevel="0" collapsed="false">
      <c r="A8" s="42" t="s">
        <v>18</v>
      </c>
      <c r="B8" s="20" t="n">
        <v>62</v>
      </c>
      <c r="C8" s="36" t="n">
        <v>92.5</v>
      </c>
      <c r="D8" s="20" t="n">
        <v>49</v>
      </c>
      <c r="E8" s="65" t="n">
        <v>73.1</v>
      </c>
      <c r="F8" s="53" t="n">
        <v>44</v>
      </c>
      <c r="G8" s="65" t="n">
        <v>65.7</v>
      </c>
      <c r="H8" s="20" t="n">
        <v>56</v>
      </c>
      <c r="I8" s="65" t="n">
        <v>83.6</v>
      </c>
      <c r="J8" s="20" t="n">
        <v>67</v>
      </c>
    </row>
    <row r="9" customFormat="false" ht="15" hidden="false" customHeight="true" outlineLevel="0" collapsed="false">
      <c r="A9" s="44" t="s">
        <v>19</v>
      </c>
      <c r="B9" s="20" t="n">
        <v>8</v>
      </c>
      <c r="C9" s="73" t="s">
        <v>47</v>
      </c>
      <c r="D9" s="20" t="n">
        <v>2</v>
      </c>
      <c r="E9" s="73" t="s">
        <v>47</v>
      </c>
      <c r="F9" s="53" t="n">
        <v>1</v>
      </c>
      <c r="G9" s="73" t="s">
        <v>47</v>
      </c>
      <c r="H9" s="20" t="n">
        <v>1</v>
      </c>
      <c r="I9" s="73" t="s">
        <v>47</v>
      </c>
      <c r="J9" s="20" t="n">
        <v>0</v>
      </c>
    </row>
    <row r="10" customFormat="false" ht="15" hidden="false" customHeight="true" outlineLevel="0" collapsed="false">
      <c r="A10" s="42" t="s">
        <v>20</v>
      </c>
      <c r="B10" s="20" t="n">
        <v>961890</v>
      </c>
      <c r="C10" s="36" t="n">
        <v>78.9</v>
      </c>
      <c r="D10" s="20" t="n">
        <v>549829</v>
      </c>
      <c r="E10" s="65" t="n">
        <v>45.1</v>
      </c>
      <c r="F10" s="53" t="n">
        <v>591050</v>
      </c>
      <c r="G10" s="65" t="n">
        <v>48.5</v>
      </c>
      <c r="H10" s="20" t="n">
        <v>1230222</v>
      </c>
      <c r="I10" s="65" t="n">
        <v>101</v>
      </c>
      <c r="J10" s="20" t="n">
        <v>1218452</v>
      </c>
    </row>
    <row r="11" customFormat="false" ht="15" hidden="false" customHeight="true" outlineLevel="0" collapsed="false">
      <c r="A11" s="42" t="s">
        <v>21</v>
      </c>
      <c r="B11" s="20" t="n">
        <v>58</v>
      </c>
      <c r="C11" s="36" t="n">
        <v>42.3</v>
      </c>
      <c r="D11" s="20" t="n">
        <v>58</v>
      </c>
      <c r="E11" s="65" t="n">
        <v>42.3</v>
      </c>
      <c r="F11" s="53" t="n">
        <v>44</v>
      </c>
      <c r="G11" s="65" t="n">
        <v>32.1</v>
      </c>
      <c r="H11" s="20" t="n">
        <v>123</v>
      </c>
      <c r="I11" s="65" t="n">
        <v>89.8</v>
      </c>
      <c r="J11" s="20" t="n">
        <v>137</v>
      </c>
    </row>
    <row r="12" customFormat="false" ht="15" hidden="false" customHeight="true" outlineLevel="0" collapsed="false">
      <c r="A12" s="42" t="s">
        <v>34</v>
      </c>
      <c r="B12" s="20" t="n">
        <v>18327</v>
      </c>
      <c r="C12" s="74" t="n">
        <v>11.9</v>
      </c>
      <c r="D12" s="20" t="n">
        <v>18761</v>
      </c>
      <c r="E12" s="73" t="n">
        <v>12.2</v>
      </c>
      <c r="F12" s="53" t="n">
        <v>16270</v>
      </c>
      <c r="G12" s="65" t="n">
        <v>10.6</v>
      </c>
      <c r="H12" s="20" t="n">
        <v>54509</v>
      </c>
      <c r="I12" s="65" t="n">
        <v>35.4</v>
      </c>
      <c r="J12" s="20" t="n">
        <v>154065</v>
      </c>
    </row>
    <row r="13" customFormat="false" ht="15" hidden="false" customHeight="true" outlineLevel="0" collapsed="false">
      <c r="A13" s="42" t="s">
        <v>23</v>
      </c>
      <c r="B13" s="20" t="n">
        <v>51335</v>
      </c>
      <c r="C13" s="36" t="n">
        <v>93.3</v>
      </c>
      <c r="D13" s="20" t="n">
        <v>54437</v>
      </c>
      <c r="E13" s="65" t="n">
        <v>98.9</v>
      </c>
      <c r="F13" s="53" t="n">
        <v>55421</v>
      </c>
      <c r="G13" s="65" t="n">
        <v>100.7</v>
      </c>
      <c r="H13" s="20" t="n">
        <v>48751</v>
      </c>
      <c r="I13" s="65" t="n">
        <v>88.6</v>
      </c>
      <c r="J13" s="20" t="n">
        <v>55016</v>
      </c>
    </row>
    <row r="14" customFormat="false" ht="15" hidden="false" customHeight="true" outlineLevel="0" collapsed="false">
      <c r="A14" s="44" t="s">
        <v>24</v>
      </c>
      <c r="B14" s="20" t="n">
        <v>40540</v>
      </c>
      <c r="C14" s="36" t="n">
        <v>92.8</v>
      </c>
      <c r="D14" s="20" t="n">
        <v>43681</v>
      </c>
      <c r="E14" s="65" t="n">
        <v>99.9</v>
      </c>
      <c r="F14" s="53" t="n">
        <v>43849</v>
      </c>
      <c r="G14" s="65" t="n">
        <v>100.4</v>
      </c>
      <c r="H14" s="20" t="n">
        <v>37506</v>
      </c>
      <c r="I14" s="65" t="n">
        <v>85.9</v>
      </c>
      <c r="J14" s="20" t="n">
        <v>43684</v>
      </c>
    </row>
    <row r="15" customFormat="false" ht="15" hidden="false" customHeight="true" outlineLevel="0" collapsed="false">
      <c r="A15" s="54" t="s">
        <v>25</v>
      </c>
      <c r="B15" s="24" t="n">
        <v>31507</v>
      </c>
      <c r="C15" s="48" t="n">
        <v>100.7</v>
      </c>
      <c r="D15" s="24" t="n">
        <v>31900</v>
      </c>
      <c r="E15" s="70" t="n">
        <v>102</v>
      </c>
      <c r="F15" s="56" t="n">
        <v>33300</v>
      </c>
      <c r="G15" s="70" t="n">
        <v>106.4</v>
      </c>
      <c r="H15" s="24" t="n">
        <v>27168</v>
      </c>
      <c r="I15" s="70" t="n">
        <v>86.8</v>
      </c>
      <c r="J15" s="24" t="n">
        <v>31290</v>
      </c>
    </row>
  </sheetData>
  <mergeCells count="2">
    <mergeCell ref="A1:J1"/>
    <mergeCell ref="A2:J2"/>
  </mergeCells>
  <printOptions headings="false" gridLines="false" gridLinesSet="true" horizontalCentered="false" verticalCentered="false"/>
  <pageMargins left="0.7" right="0.7" top="0.7875" bottom="0.78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Q20"/>
  <sheetViews>
    <sheetView showFormulas="false" showGridLines="true" showRowColHeaders="true" showZeros="true" rightToLeft="false" tabSelected="false" showOutlineSymbols="true" defaultGridColor="true" view="normal" topLeftCell="A1" colorId="64" zoomScale="125" zoomScaleNormal="125" zoomScalePageLayoutView="100" workbookViewId="0">
      <selection pane="topLeft" activeCell="A1" activeCellId="0" sqref="A1"/>
    </sheetView>
  </sheetViews>
  <sheetFormatPr defaultColWidth="8.859375" defaultRowHeight="11.25" zeroHeight="false" outlineLevelRow="0" outlineLevelCol="0"/>
  <cols>
    <col collapsed="false" customWidth="true" hidden="false" outlineLevel="0" max="1" min="1" style="75" width="50.71"/>
    <col collapsed="false" customWidth="true" hidden="false" outlineLevel="0" max="7" min="2" style="75" width="10.71"/>
    <col collapsed="false" customWidth="false" hidden="false" outlineLevel="0" max="16384" min="8" style="75" width="8.86"/>
  </cols>
  <sheetData>
    <row r="1" customFormat="false" ht="15" hidden="false" customHeight="true" outlineLevel="0" collapsed="false">
      <c r="A1" s="2" t="s">
        <v>48</v>
      </c>
      <c r="B1" s="2"/>
      <c r="C1" s="2"/>
      <c r="D1" s="2"/>
      <c r="E1" s="2"/>
      <c r="F1" s="2"/>
      <c r="G1" s="2"/>
      <c r="H1" s="1"/>
      <c r="I1" s="1"/>
      <c r="J1" s="1"/>
      <c r="K1" s="1"/>
      <c r="L1" s="1"/>
      <c r="M1" s="1"/>
      <c r="N1" s="1"/>
      <c r="O1" s="1"/>
    </row>
    <row r="2" customFormat="false" ht="15" hidden="false" customHeight="true" outlineLevel="0" collapsed="false">
      <c r="A2" s="14" t="s">
        <v>49</v>
      </c>
      <c r="B2" s="14"/>
      <c r="C2" s="14"/>
      <c r="D2" s="14"/>
      <c r="E2" s="14"/>
      <c r="F2" s="14"/>
      <c r="G2" s="14"/>
      <c r="H2" s="28"/>
      <c r="I2" s="28"/>
      <c r="J2" s="28"/>
      <c r="K2" s="28"/>
      <c r="L2" s="28"/>
      <c r="M2" s="28"/>
      <c r="N2" s="28"/>
      <c r="O2" s="28"/>
      <c r="P2" s="28"/>
      <c r="Q2" s="28"/>
    </row>
    <row r="3" customFormat="false" ht="15" hidden="false" customHeight="true" outlineLevel="0" collapsed="false">
      <c r="A3" s="76" t="s">
        <v>2</v>
      </c>
      <c r="B3" s="77" t="s">
        <v>3</v>
      </c>
      <c r="C3" s="77"/>
      <c r="D3" s="77" t="s">
        <v>16</v>
      </c>
      <c r="E3" s="77"/>
      <c r="F3" s="78" t="s">
        <v>17</v>
      </c>
      <c r="G3" s="78"/>
    </row>
    <row r="4" customFormat="false" ht="15" hidden="false" customHeight="true" outlineLevel="0" collapsed="false">
      <c r="A4" s="76"/>
      <c r="B4" s="79" t="n">
        <f aca="true">TODAY()-365</f>
        <v>44892</v>
      </c>
      <c r="C4" s="80" t="n">
        <f aca="true">TODAY()-2*365</f>
        <v>44527</v>
      </c>
      <c r="D4" s="79" t="n">
        <f aca="true">TODAY()-365</f>
        <v>44892</v>
      </c>
      <c r="E4" s="81" t="n">
        <f aca="true">TODAY()-2*365</f>
        <v>44527</v>
      </c>
      <c r="F4" s="79" t="n">
        <f aca="true">TODAY()-365</f>
        <v>44892</v>
      </c>
      <c r="G4" s="82" t="n">
        <f aca="true">TODAY()-2*365</f>
        <v>44527</v>
      </c>
    </row>
    <row r="5" customFormat="false" ht="15" hidden="false" customHeight="true" outlineLevel="0" collapsed="false">
      <c r="A5" s="83" t="s">
        <v>50</v>
      </c>
      <c r="B5" s="84" t="n">
        <v>38</v>
      </c>
      <c r="C5" s="84" t="n">
        <v>30</v>
      </c>
      <c r="D5" s="84" t="n">
        <v>52</v>
      </c>
      <c r="E5" s="85" t="n">
        <v>48</v>
      </c>
      <c r="F5" s="84" t="n">
        <v>200</v>
      </c>
      <c r="G5" s="86" t="n">
        <v>153</v>
      </c>
    </row>
    <row r="6" customFormat="false" ht="15" hidden="false" customHeight="true" outlineLevel="0" collapsed="false">
      <c r="A6" s="83" t="s">
        <v>51</v>
      </c>
      <c r="B6" s="84" t="n">
        <v>60</v>
      </c>
      <c r="C6" s="84" t="n">
        <v>65</v>
      </c>
      <c r="D6" s="84" t="n">
        <v>47</v>
      </c>
      <c r="E6" s="85" t="n">
        <v>40</v>
      </c>
      <c r="F6" s="84" t="n">
        <v>336</v>
      </c>
      <c r="G6" s="86" t="n">
        <v>334</v>
      </c>
    </row>
    <row r="7" customFormat="false" ht="15" hidden="false" customHeight="true" outlineLevel="0" collapsed="false">
      <c r="A7" s="83" t="s">
        <v>52</v>
      </c>
      <c r="B7" s="84" t="n">
        <v>38</v>
      </c>
      <c r="C7" s="84" t="n">
        <v>41</v>
      </c>
      <c r="D7" s="84" t="n">
        <v>11</v>
      </c>
      <c r="E7" s="85" t="n">
        <v>14</v>
      </c>
      <c r="F7" s="84" t="n">
        <v>136</v>
      </c>
      <c r="G7" s="86" t="n">
        <v>153</v>
      </c>
    </row>
    <row r="8" customFormat="false" ht="15" hidden="false" customHeight="true" outlineLevel="0" collapsed="false">
      <c r="A8" s="83" t="s">
        <v>53</v>
      </c>
      <c r="B8" s="84" t="n">
        <v>33</v>
      </c>
      <c r="C8" s="84" t="n">
        <v>33</v>
      </c>
      <c r="D8" s="84" t="n">
        <v>16</v>
      </c>
      <c r="E8" s="85" t="n">
        <v>16</v>
      </c>
      <c r="F8" s="84" t="n">
        <v>106</v>
      </c>
      <c r="G8" s="86" t="n">
        <v>100</v>
      </c>
    </row>
    <row r="9" customFormat="false" ht="15" hidden="false" customHeight="true" outlineLevel="0" collapsed="false">
      <c r="A9" s="83" t="s">
        <v>54</v>
      </c>
      <c r="B9" s="84" t="n">
        <v>12</v>
      </c>
      <c r="C9" s="84" t="n">
        <v>13</v>
      </c>
      <c r="D9" s="84" t="n">
        <v>14</v>
      </c>
      <c r="E9" s="85" t="n">
        <v>13</v>
      </c>
      <c r="F9" s="84" t="n">
        <v>51</v>
      </c>
      <c r="G9" s="86" t="n">
        <v>51</v>
      </c>
    </row>
    <row r="10" customFormat="false" ht="15" hidden="false" customHeight="true" outlineLevel="0" collapsed="false">
      <c r="A10" s="83" t="s">
        <v>55</v>
      </c>
      <c r="B10" s="84" t="n">
        <v>25</v>
      </c>
      <c r="C10" s="84" t="n">
        <v>24</v>
      </c>
      <c r="D10" s="84" t="n">
        <v>15</v>
      </c>
      <c r="E10" s="85" t="n">
        <v>15</v>
      </c>
      <c r="F10" s="84" t="n">
        <v>109</v>
      </c>
      <c r="G10" s="86" t="n">
        <v>102</v>
      </c>
    </row>
    <row r="11" customFormat="false" ht="15" hidden="false" customHeight="true" outlineLevel="0" collapsed="false">
      <c r="A11" s="83" t="s">
        <v>56</v>
      </c>
      <c r="B11" s="84" t="n">
        <v>28</v>
      </c>
      <c r="C11" s="84" t="n">
        <v>28</v>
      </c>
      <c r="D11" s="84" t="n">
        <v>9</v>
      </c>
      <c r="E11" s="85" t="n">
        <v>9</v>
      </c>
      <c r="F11" s="84" t="n">
        <v>121</v>
      </c>
      <c r="G11" s="86" t="n">
        <v>114</v>
      </c>
    </row>
    <row r="12" customFormat="false" ht="15" hidden="false" customHeight="true" outlineLevel="0" collapsed="false">
      <c r="A12" s="83" t="s">
        <v>57</v>
      </c>
      <c r="B12" s="84" t="n">
        <v>41</v>
      </c>
      <c r="C12" s="84" t="n">
        <v>47</v>
      </c>
      <c r="D12" s="84" t="n">
        <v>27</v>
      </c>
      <c r="E12" s="85" t="n">
        <v>25</v>
      </c>
      <c r="F12" s="84" t="n">
        <v>148</v>
      </c>
      <c r="G12" s="86" t="n">
        <v>147</v>
      </c>
    </row>
    <row r="13" customFormat="false" ht="15" hidden="false" customHeight="true" outlineLevel="0" collapsed="false">
      <c r="A13" s="83" t="s">
        <v>58</v>
      </c>
      <c r="B13" s="84" t="n">
        <v>33</v>
      </c>
      <c r="C13" s="84" t="n">
        <v>33</v>
      </c>
      <c r="D13" s="84" t="n">
        <v>14</v>
      </c>
      <c r="E13" s="85" t="n">
        <v>14</v>
      </c>
      <c r="F13" s="84" t="n">
        <v>199</v>
      </c>
      <c r="G13" s="86" t="n">
        <v>180</v>
      </c>
    </row>
    <row r="14" customFormat="false" ht="15" hidden="false" customHeight="true" outlineLevel="0" collapsed="false">
      <c r="A14" s="83" t="s">
        <v>59</v>
      </c>
      <c r="B14" s="84" t="n">
        <v>34</v>
      </c>
      <c r="C14" s="84" t="n">
        <v>35</v>
      </c>
      <c r="D14" s="84" t="n">
        <v>8</v>
      </c>
      <c r="E14" s="85" t="n">
        <v>8</v>
      </c>
      <c r="F14" s="84" t="n">
        <v>117</v>
      </c>
      <c r="G14" s="86" t="n">
        <v>122</v>
      </c>
    </row>
    <row r="15" customFormat="false" ht="15" hidden="false" customHeight="true" outlineLevel="0" collapsed="false">
      <c r="A15" s="83" t="s">
        <v>60</v>
      </c>
      <c r="B15" s="84" t="n">
        <v>35</v>
      </c>
      <c r="C15" s="84" t="n">
        <v>36</v>
      </c>
      <c r="D15" s="84" t="n">
        <v>42</v>
      </c>
      <c r="E15" s="85" t="n">
        <v>42</v>
      </c>
      <c r="F15" s="84" t="n">
        <v>220</v>
      </c>
      <c r="G15" s="86" t="n">
        <v>223</v>
      </c>
    </row>
    <row r="16" customFormat="false" ht="15" hidden="false" customHeight="true" outlineLevel="0" collapsed="false">
      <c r="A16" s="83" t="s">
        <v>61</v>
      </c>
      <c r="B16" s="84" t="n">
        <v>18</v>
      </c>
      <c r="C16" s="84" t="n">
        <v>18</v>
      </c>
      <c r="D16" s="84" t="n">
        <v>15</v>
      </c>
      <c r="E16" s="85" t="n">
        <v>15</v>
      </c>
      <c r="F16" s="84" t="n">
        <v>94</v>
      </c>
      <c r="G16" s="86" t="n">
        <v>97</v>
      </c>
    </row>
    <row r="17" customFormat="false" ht="15" hidden="false" customHeight="true" outlineLevel="0" collapsed="false">
      <c r="A17" s="83" t="s">
        <v>62</v>
      </c>
      <c r="B17" s="84" t="n">
        <v>25</v>
      </c>
      <c r="C17" s="84" t="n">
        <v>25</v>
      </c>
      <c r="D17" s="84" t="n">
        <v>19</v>
      </c>
      <c r="E17" s="85" t="n">
        <v>16</v>
      </c>
      <c r="F17" s="84" t="n">
        <v>208</v>
      </c>
      <c r="G17" s="86" t="n">
        <v>217</v>
      </c>
    </row>
    <row r="18" customFormat="false" ht="15" hidden="false" customHeight="true" outlineLevel="0" collapsed="false">
      <c r="A18" s="87" t="s">
        <v>63</v>
      </c>
      <c r="B18" s="88" t="n">
        <v>33</v>
      </c>
      <c r="C18" s="88" t="n">
        <v>35</v>
      </c>
      <c r="D18" s="88" t="n">
        <v>25</v>
      </c>
      <c r="E18" s="89" t="n">
        <v>21</v>
      </c>
      <c r="F18" s="88" t="n">
        <v>138</v>
      </c>
      <c r="G18" s="90" t="n">
        <v>136</v>
      </c>
    </row>
    <row r="20" customFormat="false" ht="15" hidden="false" customHeight="true" outlineLevel="0" collapsed="false">
      <c r="G20" s="91"/>
    </row>
  </sheetData>
  <mergeCells count="6">
    <mergeCell ref="A1:G1"/>
    <mergeCell ref="A2:G2"/>
    <mergeCell ref="A3:A4"/>
    <mergeCell ref="B3:C3"/>
    <mergeCell ref="D3:E3"/>
    <mergeCell ref="F3:G3"/>
  </mergeCells>
  <printOptions headings="false" gridLines="false" gridLinesSet="true" horizontalCentered="false" verticalCentered="false"/>
  <pageMargins left="0.7" right="0.7" top="0.7875" bottom="0.78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Q19"/>
  <sheetViews>
    <sheetView showFormulas="false" showGridLines="true" showRowColHeaders="true" showZeros="true" rightToLeft="false" tabSelected="false" showOutlineSymbols="true" defaultGridColor="true" view="normal" topLeftCell="A1" colorId="64" zoomScale="125" zoomScaleNormal="125" zoomScalePageLayoutView="100" workbookViewId="0">
      <selection pane="topLeft" activeCell="A1" activeCellId="0" sqref="A1"/>
    </sheetView>
  </sheetViews>
  <sheetFormatPr defaultColWidth="8.859375" defaultRowHeight="11.25" zeroHeight="false" outlineLevelRow="0" outlineLevelCol="0"/>
  <cols>
    <col collapsed="false" customWidth="true" hidden="false" outlineLevel="0" max="1" min="1" style="75" width="50.71"/>
    <col collapsed="false" customWidth="true" hidden="false" outlineLevel="0" max="9" min="2" style="75" width="10.71"/>
    <col collapsed="false" customWidth="false" hidden="false" outlineLevel="0" max="16384" min="10" style="75" width="8.86"/>
  </cols>
  <sheetData>
    <row r="1" customFormat="false" ht="15" hidden="false" customHeight="true" outlineLevel="0" collapsed="false">
      <c r="A1" s="2" t="s">
        <v>48</v>
      </c>
      <c r="B1" s="2"/>
      <c r="C1" s="2"/>
      <c r="D1" s="2"/>
      <c r="E1" s="2"/>
      <c r="F1" s="2"/>
      <c r="G1" s="2"/>
      <c r="H1" s="2"/>
      <c r="I1" s="2"/>
      <c r="J1" s="1"/>
      <c r="K1" s="1"/>
      <c r="L1" s="1"/>
      <c r="M1" s="1"/>
      <c r="N1" s="1"/>
      <c r="O1" s="1"/>
    </row>
    <row r="2" customFormat="false" ht="15" hidden="false" customHeight="true" outlineLevel="0" collapsed="false">
      <c r="A2" s="14" t="s">
        <v>64</v>
      </c>
      <c r="B2" s="14"/>
      <c r="C2" s="14"/>
      <c r="D2" s="14"/>
      <c r="E2" s="14"/>
      <c r="F2" s="14"/>
      <c r="G2" s="14"/>
      <c r="H2" s="14"/>
      <c r="I2" s="14"/>
      <c r="J2" s="28"/>
      <c r="K2" s="28"/>
      <c r="L2" s="28"/>
      <c r="M2" s="28"/>
      <c r="N2" s="28"/>
      <c r="O2" s="28"/>
      <c r="P2" s="28"/>
      <c r="Q2" s="28"/>
    </row>
    <row r="3" customFormat="false" ht="30" hidden="false" customHeight="true" outlineLevel="0" collapsed="false">
      <c r="A3" s="76" t="s">
        <v>2</v>
      </c>
      <c r="B3" s="17" t="s">
        <v>18</v>
      </c>
      <c r="C3" s="17"/>
      <c r="D3" s="92" t="s">
        <v>20</v>
      </c>
      <c r="E3" s="92"/>
      <c r="F3" s="92" t="s">
        <v>65</v>
      </c>
      <c r="G3" s="92"/>
      <c r="H3" s="93" t="s">
        <v>66</v>
      </c>
      <c r="I3" s="93"/>
    </row>
    <row r="4" customFormat="false" ht="15" hidden="false" customHeight="true" outlineLevel="0" collapsed="false">
      <c r="A4" s="76"/>
      <c r="B4" s="94" t="n">
        <v>2022</v>
      </c>
      <c r="C4" s="79" t="n">
        <v>44375</v>
      </c>
      <c r="D4" s="94" t="n">
        <v>2022</v>
      </c>
      <c r="E4" s="79" t="n">
        <v>44375</v>
      </c>
      <c r="F4" s="94" t="n">
        <v>2022</v>
      </c>
      <c r="G4" s="79" t="n">
        <v>44375</v>
      </c>
      <c r="H4" s="94" t="n">
        <v>2022</v>
      </c>
      <c r="I4" s="79" t="n">
        <v>44375</v>
      </c>
    </row>
    <row r="5" customFormat="false" ht="15" hidden="false" customHeight="true" outlineLevel="0" collapsed="false">
      <c r="A5" s="95" t="s">
        <v>50</v>
      </c>
      <c r="B5" s="96" t="n">
        <v>301</v>
      </c>
      <c r="C5" s="96" t="n">
        <v>241</v>
      </c>
      <c r="D5" s="96" t="n">
        <v>3970663</v>
      </c>
      <c r="E5" s="96" t="n">
        <v>1783739</v>
      </c>
      <c r="F5" s="96" t="n">
        <v>945</v>
      </c>
      <c r="G5" s="96" t="n">
        <v>633</v>
      </c>
      <c r="H5" s="96" t="n">
        <v>138938</v>
      </c>
      <c r="I5" s="96" t="n">
        <v>101488</v>
      </c>
    </row>
    <row r="6" customFormat="false" ht="15" hidden="false" customHeight="true" outlineLevel="0" collapsed="false">
      <c r="A6" s="95" t="s">
        <v>51</v>
      </c>
      <c r="B6" s="96" t="n">
        <v>507</v>
      </c>
      <c r="C6" s="96" t="n">
        <v>410</v>
      </c>
      <c r="D6" s="96" t="n">
        <v>1039300</v>
      </c>
      <c r="E6" s="96" t="n">
        <v>629198</v>
      </c>
      <c r="F6" s="96" t="n">
        <v>1952</v>
      </c>
      <c r="G6" s="96" t="n">
        <v>1242</v>
      </c>
      <c r="H6" s="96" t="n">
        <v>166265</v>
      </c>
      <c r="I6" s="96" t="n">
        <v>96814</v>
      </c>
    </row>
    <row r="7" customFormat="false" ht="15" hidden="false" customHeight="true" outlineLevel="0" collapsed="false">
      <c r="A7" s="95" t="s">
        <v>52</v>
      </c>
      <c r="B7" s="96" t="n">
        <v>231</v>
      </c>
      <c r="C7" s="96" t="n">
        <v>189</v>
      </c>
      <c r="D7" s="96" t="n">
        <v>529671</v>
      </c>
      <c r="E7" s="96" t="n">
        <v>442192</v>
      </c>
      <c r="F7" s="96" t="n">
        <v>578</v>
      </c>
      <c r="G7" s="96" t="n">
        <v>325</v>
      </c>
      <c r="H7" s="96" t="n">
        <v>51288</v>
      </c>
      <c r="I7" s="96" t="n">
        <v>23633</v>
      </c>
    </row>
    <row r="8" customFormat="false" ht="15" hidden="false" customHeight="true" outlineLevel="0" collapsed="false">
      <c r="A8" s="95" t="s">
        <v>53</v>
      </c>
      <c r="B8" s="96" t="n">
        <v>228</v>
      </c>
      <c r="C8" s="96" t="n">
        <v>158</v>
      </c>
      <c r="D8" s="96" t="n">
        <v>366543</v>
      </c>
      <c r="E8" s="96" t="n">
        <v>259211</v>
      </c>
      <c r="F8" s="96" t="n">
        <v>489</v>
      </c>
      <c r="G8" s="96" t="n">
        <v>375</v>
      </c>
      <c r="H8" s="96" t="n">
        <v>47733</v>
      </c>
      <c r="I8" s="96" t="n">
        <v>22251</v>
      </c>
    </row>
    <row r="9" customFormat="false" ht="15" hidden="false" customHeight="true" outlineLevel="0" collapsed="false">
      <c r="A9" s="95" t="s">
        <v>54</v>
      </c>
      <c r="B9" s="96" t="n">
        <v>79</v>
      </c>
      <c r="C9" s="96" t="n">
        <v>66</v>
      </c>
      <c r="D9" s="96" t="n">
        <v>308664</v>
      </c>
      <c r="E9" s="96" t="n">
        <v>239026</v>
      </c>
      <c r="F9" s="96" t="n">
        <v>209</v>
      </c>
      <c r="G9" s="96" t="n">
        <v>105</v>
      </c>
      <c r="H9" s="96" t="n">
        <v>24748</v>
      </c>
      <c r="I9" s="96" t="n">
        <v>9634</v>
      </c>
    </row>
    <row r="10" customFormat="false" ht="15" hidden="false" customHeight="true" outlineLevel="0" collapsed="false">
      <c r="A10" s="95" t="s">
        <v>55</v>
      </c>
      <c r="B10" s="96" t="n">
        <v>174</v>
      </c>
      <c r="C10" s="96" t="n">
        <v>127</v>
      </c>
      <c r="D10" s="96" t="n">
        <v>417199</v>
      </c>
      <c r="E10" s="96" t="n">
        <v>209546</v>
      </c>
      <c r="F10" s="96" t="n">
        <v>449</v>
      </c>
      <c r="G10" s="96" t="n">
        <v>253</v>
      </c>
      <c r="H10" s="96" t="n">
        <v>21331</v>
      </c>
      <c r="I10" s="96" t="n">
        <v>17015</v>
      </c>
    </row>
    <row r="11" customFormat="false" ht="15" hidden="false" customHeight="true" outlineLevel="0" collapsed="false">
      <c r="A11" s="95" t="s">
        <v>56</v>
      </c>
      <c r="B11" s="96" t="n">
        <v>191</v>
      </c>
      <c r="C11" s="96" t="n">
        <v>118</v>
      </c>
      <c r="D11" s="96" t="n">
        <v>288736</v>
      </c>
      <c r="E11" s="96" t="n">
        <v>205213</v>
      </c>
      <c r="F11" s="96" t="n">
        <v>324</v>
      </c>
      <c r="G11" s="96" t="n">
        <v>136</v>
      </c>
      <c r="H11" s="96" t="n">
        <v>58039</v>
      </c>
      <c r="I11" s="96" t="n">
        <v>33310</v>
      </c>
    </row>
    <row r="12" customFormat="false" ht="15" hidden="false" customHeight="true" outlineLevel="0" collapsed="false">
      <c r="A12" s="95" t="s">
        <v>57</v>
      </c>
      <c r="B12" s="96" t="n">
        <v>261</v>
      </c>
      <c r="C12" s="96" t="n">
        <v>239</v>
      </c>
      <c r="D12" s="96" t="n">
        <v>327254</v>
      </c>
      <c r="E12" s="96" t="n">
        <v>341597</v>
      </c>
      <c r="F12" s="96" t="n">
        <v>650</v>
      </c>
      <c r="G12" s="96" t="n">
        <v>413</v>
      </c>
      <c r="H12" s="96" t="n">
        <v>25296</v>
      </c>
      <c r="I12" s="96" t="n">
        <v>17764</v>
      </c>
    </row>
    <row r="13" customFormat="false" ht="15" hidden="false" customHeight="true" outlineLevel="0" collapsed="false">
      <c r="A13" s="95" t="s">
        <v>58</v>
      </c>
      <c r="B13" s="96" t="n">
        <v>232</v>
      </c>
      <c r="C13" s="96" t="n">
        <v>178</v>
      </c>
      <c r="D13" s="96" t="n">
        <v>344319</v>
      </c>
      <c r="E13" s="96" t="n">
        <v>231586</v>
      </c>
      <c r="F13" s="96" t="n">
        <v>709</v>
      </c>
      <c r="G13" s="96" t="n">
        <v>494</v>
      </c>
      <c r="H13" s="96" t="n">
        <v>60044</v>
      </c>
      <c r="I13" s="96" t="n">
        <v>40512</v>
      </c>
    </row>
    <row r="14" customFormat="false" ht="15" hidden="false" customHeight="true" outlineLevel="0" collapsed="false">
      <c r="A14" s="95" t="s">
        <v>59</v>
      </c>
      <c r="B14" s="96" t="n">
        <v>238</v>
      </c>
      <c r="C14" s="96" t="n">
        <v>166</v>
      </c>
      <c r="D14" s="96" t="n">
        <v>303899</v>
      </c>
      <c r="E14" s="96" t="n">
        <v>242337</v>
      </c>
      <c r="F14" s="96" t="n">
        <v>771</v>
      </c>
      <c r="G14" s="96" t="n">
        <v>640</v>
      </c>
      <c r="H14" s="96" t="n">
        <v>45979</v>
      </c>
      <c r="I14" s="96" t="n">
        <v>22660</v>
      </c>
    </row>
    <row r="15" customFormat="false" ht="15" hidden="false" customHeight="true" outlineLevel="0" collapsed="false">
      <c r="A15" s="95" t="s">
        <v>60</v>
      </c>
      <c r="B15" s="96" t="n">
        <v>336</v>
      </c>
      <c r="C15" s="96" t="n">
        <v>306</v>
      </c>
      <c r="D15" s="96" t="n">
        <v>1072873</v>
      </c>
      <c r="E15" s="96" t="n">
        <v>704297</v>
      </c>
      <c r="F15" s="96" t="n">
        <v>773</v>
      </c>
      <c r="G15" s="96" t="n">
        <v>725</v>
      </c>
      <c r="H15" s="96" t="n">
        <v>151230</v>
      </c>
      <c r="I15" s="96" t="n">
        <v>115932</v>
      </c>
    </row>
    <row r="16" customFormat="false" ht="15" hidden="false" customHeight="true" outlineLevel="0" collapsed="false">
      <c r="A16" s="95" t="s">
        <v>61</v>
      </c>
      <c r="B16" s="96" t="n">
        <v>178</v>
      </c>
      <c r="C16" s="96" t="n">
        <v>169</v>
      </c>
      <c r="D16" s="96" t="n">
        <v>462597</v>
      </c>
      <c r="E16" s="96" t="n">
        <v>344092</v>
      </c>
      <c r="F16" s="96" t="n">
        <v>517</v>
      </c>
      <c r="G16" s="96" t="n">
        <v>385</v>
      </c>
      <c r="H16" s="96" t="n">
        <v>98324</v>
      </c>
      <c r="I16" s="96" t="n">
        <v>61909</v>
      </c>
    </row>
    <row r="17" customFormat="false" ht="15" hidden="false" customHeight="true" outlineLevel="0" collapsed="false">
      <c r="A17" s="95" t="s">
        <v>62</v>
      </c>
      <c r="B17" s="96" t="n">
        <v>177</v>
      </c>
      <c r="C17" s="96" t="n">
        <v>152</v>
      </c>
      <c r="D17" s="96" t="n">
        <v>946327</v>
      </c>
      <c r="E17" s="96" t="n">
        <v>577813</v>
      </c>
      <c r="F17" s="96" t="n">
        <v>498</v>
      </c>
      <c r="G17" s="96" t="n">
        <v>275</v>
      </c>
      <c r="H17" s="96" t="n">
        <v>216224</v>
      </c>
      <c r="I17" s="96" t="n">
        <v>122216</v>
      </c>
      <c r="L17" s="97"/>
    </row>
    <row r="18" customFormat="false" ht="15" hidden="false" customHeight="true" outlineLevel="0" collapsed="false">
      <c r="A18" s="98" t="s">
        <v>63</v>
      </c>
      <c r="B18" s="99" t="n">
        <v>271</v>
      </c>
      <c r="C18" s="99" t="n">
        <v>172</v>
      </c>
      <c r="D18" s="99" t="n">
        <v>787997</v>
      </c>
      <c r="E18" s="99" t="n">
        <v>444482</v>
      </c>
      <c r="F18" s="99" t="n">
        <v>785</v>
      </c>
      <c r="G18" s="99" t="n">
        <v>489</v>
      </c>
      <c r="H18" s="99" t="n">
        <v>92326</v>
      </c>
      <c r="I18" s="99" t="n">
        <v>74031</v>
      </c>
    </row>
    <row r="19" customFormat="false" ht="15" hidden="false" customHeight="true" outlineLevel="0" collapsed="false">
      <c r="D19" s="100"/>
      <c r="E19" s="100"/>
      <c r="F19" s="100"/>
      <c r="G19" s="100"/>
      <c r="H19" s="100"/>
      <c r="I19" s="100"/>
      <c r="M19" s="101"/>
    </row>
  </sheetData>
  <mergeCells count="7">
    <mergeCell ref="A1:I1"/>
    <mergeCell ref="A2:I2"/>
    <mergeCell ref="A3:A4"/>
    <mergeCell ref="B3:C3"/>
    <mergeCell ref="D3:E3"/>
    <mergeCell ref="F3:G3"/>
    <mergeCell ref="H3:I3"/>
  </mergeCells>
  <printOptions headings="false" gridLines="false" gridLinesSet="true" horizontalCentered="false" verticalCentered="false"/>
  <pageMargins left="0.7" right="0.7" top="0.7875" bottom="0.78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O18"/>
  <sheetViews>
    <sheetView showFormulas="false" showGridLines="true" showRowColHeaders="true" showZeros="true" rightToLeft="false" tabSelected="false" showOutlineSymbols="true" defaultGridColor="true" view="normal" topLeftCell="A1" colorId="64" zoomScale="125" zoomScaleNormal="125" zoomScalePageLayoutView="100" workbookViewId="0">
      <selection pane="topLeft" activeCell="A1" activeCellId="0" sqref="A1"/>
    </sheetView>
  </sheetViews>
  <sheetFormatPr defaultColWidth="8.859375" defaultRowHeight="11.25" zeroHeight="false" outlineLevelRow="0" outlineLevelCol="0"/>
  <cols>
    <col collapsed="false" customWidth="true" hidden="false" outlineLevel="0" max="1" min="1" style="75" width="50.71"/>
    <col collapsed="false" customWidth="true" hidden="false" outlineLevel="0" max="7" min="2" style="75" width="10.71"/>
    <col collapsed="false" customWidth="false" hidden="false" outlineLevel="0" max="16384" min="8" style="75" width="8.86"/>
  </cols>
  <sheetData>
    <row r="1" customFormat="false" ht="15" hidden="false" customHeight="true" outlineLevel="0" collapsed="false">
      <c r="A1" s="2" t="s">
        <v>48</v>
      </c>
      <c r="B1" s="2"/>
      <c r="C1" s="2"/>
      <c r="D1" s="2"/>
      <c r="E1" s="2"/>
      <c r="F1" s="2"/>
      <c r="G1" s="2"/>
      <c r="H1" s="1"/>
      <c r="I1" s="1"/>
      <c r="J1" s="1"/>
      <c r="K1" s="1"/>
      <c r="L1" s="1"/>
      <c r="M1" s="1"/>
    </row>
    <row r="2" customFormat="false" ht="15" hidden="false" customHeight="true" outlineLevel="0" collapsed="false">
      <c r="A2" s="3" t="s">
        <v>67</v>
      </c>
      <c r="B2" s="3"/>
      <c r="C2" s="3"/>
      <c r="D2" s="3"/>
      <c r="E2" s="3"/>
      <c r="F2" s="3"/>
      <c r="G2" s="3"/>
      <c r="H2" s="28"/>
      <c r="I2" s="28"/>
      <c r="J2" s="28"/>
      <c r="K2" s="28"/>
      <c r="L2" s="28"/>
      <c r="M2" s="28"/>
      <c r="N2" s="28"/>
      <c r="O2" s="28"/>
    </row>
    <row r="3" customFormat="false" ht="15" hidden="false" customHeight="true" outlineLevel="0" collapsed="false">
      <c r="A3" s="76" t="s">
        <v>2</v>
      </c>
      <c r="B3" s="102" t="s">
        <v>3</v>
      </c>
      <c r="C3" s="102"/>
      <c r="D3" s="103" t="s">
        <v>16</v>
      </c>
      <c r="E3" s="103"/>
      <c r="F3" s="104" t="s">
        <v>17</v>
      </c>
      <c r="G3" s="104"/>
    </row>
    <row r="4" customFormat="false" ht="15" hidden="false" customHeight="true" outlineLevel="0" collapsed="false">
      <c r="A4" s="76"/>
      <c r="B4" s="94" t="n">
        <v>2022</v>
      </c>
      <c r="C4" s="79" t="s">
        <v>68</v>
      </c>
      <c r="D4" s="94" t="n">
        <v>2022</v>
      </c>
      <c r="E4" s="79" t="s">
        <v>68</v>
      </c>
      <c r="F4" s="94" t="n">
        <v>2022</v>
      </c>
      <c r="G4" s="79" t="s">
        <v>68</v>
      </c>
    </row>
    <row r="5" customFormat="false" ht="15" hidden="false" customHeight="true" outlineLevel="0" collapsed="false">
      <c r="A5" s="95" t="s">
        <v>50</v>
      </c>
      <c r="B5" s="84" t="n">
        <v>18</v>
      </c>
      <c r="C5" s="84" t="n">
        <v>16</v>
      </c>
      <c r="D5" s="84" t="n">
        <v>51</v>
      </c>
      <c r="E5" s="84" t="n">
        <v>48</v>
      </c>
      <c r="F5" s="84" t="n">
        <v>149</v>
      </c>
      <c r="G5" s="84" t="n">
        <v>132</v>
      </c>
    </row>
    <row r="6" customFormat="false" ht="15" hidden="false" customHeight="true" outlineLevel="0" collapsed="false">
      <c r="A6" s="95" t="s">
        <v>51</v>
      </c>
      <c r="B6" s="84" t="n">
        <v>48</v>
      </c>
      <c r="C6" s="84" t="n">
        <v>51</v>
      </c>
      <c r="D6" s="84" t="n">
        <v>45</v>
      </c>
      <c r="E6" s="84" t="n">
        <v>38</v>
      </c>
      <c r="F6" s="84" t="n">
        <v>310</v>
      </c>
      <c r="G6" s="84" t="n">
        <v>307</v>
      </c>
    </row>
    <row r="7" customFormat="false" ht="15" hidden="false" customHeight="true" outlineLevel="0" collapsed="false">
      <c r="A7" s="95" t="s">
        <v>52</v>
      </c>
      <c r="B7" s="84" t="n">
        <v>31</v>
      </c>
      <c r="C7" s="84" t="n">
        <v>31</v>
      </c>
      <c r="D7" s="84" t="n">
        <v>11</v>
      </c>
      <c r="E7" s="84" t="n">
        <v>13</v>
      </c>
      <c r="F7" s="84" t="n">
        <v>131</v>
      </c>
      <c r="G7" s="84" t="n">
        <v>143</v>
      </c>
    </row>
    <row r="8" customFormat="false" ht="15" hidden="false" customHeight="true" outlineLevel="0" collapsed="false">
      <c r="A8" s="95" t="s">
        <v>53</v>
      </c>
      <c r="B8" s="84" t="n">
        <v>25</v>
      </c>
      <c r="C8" s="84" t="n">
        <v>25</v>
      </c>
      <c r="D8" s="84" t="n">
        <v>15</v>
      </c>
      <c r="E8" s="84" t="n">
        <v>15</v>
      </c>
      <c r="F8" s="84" t="n">
        <v>94</v>
      </c>
      <c r="G8" s="84" t="n">
        <v>87</v>
      </c>
    </row>
    <row r="9" customFormat="false" ht="15" hidden="false" customHeight="true" outlineLevel="0" collapsed="false">
      <c r="A9" s="95" t="s">
        <v>54</v>
      </c>
      <c r="B9" s="84" t="n">
        <v>10</v>
      </c>
      <c r="C9" s="84" t="n">
        <v>10</v>
      </c>
      <c r="D9" s="84" t="n">
        <v>14</v>
      </c>
      <c r="E9" s="84" t="n">
        <v>14</v>
      </c>
      <c r="F9" s="84" t="n">
        <v>41</v>
      </c>
      <c r="G9" s="84" t="n">
        <v>43</v>
      </c>
    </row>
    <row r="10" customFormat="false" ht="15" hidden="false" customHeight="true" outlineLevel="0" collapsed="false">
      <c r="A10" s="95" t="s">
        <v>55</v>
      </c>
      <c r="B10" s="84" t="n">
        <v>21</v>
      </c>
      <c r="C10" s="84" t="n">
        <v>21</v>
      </c>
      <c r="D10" s="84" t="n">
        <v>15</v>
      </c>
      <c r="E10" s="84" t="n">
        <v>15</v>
      </c>
      <c r="F10" s="84" t="n">
        <v>94</v>
      </c>
      <c r="G10" s="84" t="n">
        <v>90</v>
      </c>
    </row>
    <row r="11" customFormat="false" ht="15" hidden="false" customHeight="true" outlineLevel="0" collapsed="false">
      <c r="A11" s="95" t="s">
        <v>56</v>
      </c>
      <c r="B11" s="84" t="n">
        <v>22</v>
      </c>
      <c r="C11" s="84" t="n">
        <v>22</v>
      </c>
      <c r="D11" s="84" t="n">
        <v>9</v>
      </c>
      <c r="E11" s="84" t="n">
        <v>9</v>
      </c>
      <c r="F11" s="84" t="n">
        <v>109</v>
      </c>
      <c r="G11" s="84" t="n">
        <v>104</v>
      </c>
    </row>
    <row r="12" customFormat="false" ht="15" hidden="false" customHeight="true" outlineLevel="0" collapsed="false">
      <c r="A12" s="95" t="s">
        <v>57</v>
      </c>
      <c r="B12" s="84" t="n">
        <v>37</v>
      </c>
      <c r="C12" s="84" t="n">
        <v>42</v>
      </c>
      <c r="D12" s="84" t="n">
        <v>26</v>
      </c>
      <c r="E12" s="84" t="n">
        <v>24</v>
      </c>
      <c r="F12" s="84" t="n">
        <v>137</v>
      </c>
      <c r="G12" s="84" t="n">
        <v>134</v>
      </c>
    </row>
    <row r="13" customFormat="false" ht="15" hidden="false" customHeight="true" outlineLevel="0" collapsed="false">
      <c r="A13" s="95" t="s">
        <v>58</v>
      </c>
      <c r="B13" s="84" t="n">
        <v>29</v>
      </c>
      <c r="C13" s="84" t="n">
        <v>30</v>
      </c>
      <c r="D13" s="84" t="n">
        <v>13</v>
      </c>
      <c r="E13" s="84" t="n">
        <v>14</v>
      </c>
      <c r="F13" s="84" t="n">
        <v>102</v>
      </c>
      <c r="G13" s="84" t="n">
        <v>87</v>
      </c>
    </row>
    <row r="14" customFormat="false" ht="15" hidden="false" customHeight="true" outlineLevel="0" collapsed="false">
      <c r="A14" s="95" t="s">
        <v>59</v>
      </c>
      <c r="B14" s="84" t="n">
        <v>26</v>
      </c>
      <c r="C14" s="84" t="n">
        <v>27</v>
      </c>
      <c r="D14" s="84" t="n">
        <v>8</v>
      </c>
      <c r="E14" s="84" t="n">
        <v>8</v>
      </c>
      <c r="F14" s="84" t="n">
        <v>101</v>
      </c>
      <c r="G14" s="84" t="n">
        <v>106</v>
      </c>
    </row>
    <row r="15" customFormat="false" ht="15" hidden="false" customHeight="true" outlineLevel="0" collapsed="false">
      <c r="A15" s="95" t="s">
        <v>60</v>
      </c>
      <c r="B15" s="84" t="n">
        <v>30</v>
      </c>
      <c r="C15" s="84" t="n">
        <v>32</v>
      </c>
      <c r="D15" s="84" t="n">
        <v>42</v>
      </c>
      <c r="E15" s="84" t="n">
        <v>42</v>
      </c>
      <c r="F15" s="84" t="n">
        <v>215</v>
      </c>
      <c r="G15" s="84" t="n">
        <v>219</v>
      </c>
    </row>
    <row r="16" customFormat="false" ht="15" hidden="false" customHeight="true" outlineLevel="0" collapsed="false">
      <c r="A16" s="95" t="s">
        <v>61</v>
      </c>
      <c r="B16" s="84" t="n">
        <v>14</v>
      </c>
      <c r="C16" s="84" t="n">
        <v>14</v>
      </c>
      <c r="D16" s="84" t="n">
        <v>15</v>
      </c>
      <c r="E16" s="84" t="n">
        <v>15</v>
      </c>
      <c r="F16" s="84" t="n">
        <v>90</v>
      </c>
      <c r="G16" s="84" t="n">
        <v>93</v>
      </c>
    </row>
    <row r="17" customFormat="false" ht="15" hidden="false" customHeight="true" outlineLevel="0" collapsed="false">
      <c r="A17" s="95" t="s">
        <v>62</v>
      </c>
      <c r="B17" s="84" t="n">
        <v>21</v>
      </c>
      <c r="C17" s="84" t="n">
        <v>21</v>
      </c>
      <c r="D17" s="84" t="n">
        <v>19</v>
      </c>
      <c r="E17" s="84" t="n">
        <v>16</v>
      </c>
      <c r="F17" s="84" t="n">
        <v>205</v>
      </c>
      <c r="G17" s="84" t="n">
        <v>214</v>
      </c>
    </row>
    <row r="18" customFormat="false" ht="15" hidden="false" customHeight="true" outlineLevel="0" collapsed="false">
      <c r="A18" s="98" t="s">
        <v>63</v>
      </c>
      <c r="B18" s="88" t="n">
        <v>31</v>
      </c>
      <c r="C18" s="88" t="n">
        <v>32</v>
      </c>
      <c r="D18" s="88" t="n">
        <v>22</v>
      </c>
      <c r="E18" s="88" t="n">
        <v>19</v>
      </c>
      <c r="F18" s="88" t="n">
        <v>131</v>
      </c>
      <c r="G18" s="88" t="n">
        <v>124</v>
      </c>
    </row>
  </sheetData>
  <mergeCells count="6">
    <mergeCell ref="A1:G1"/>
    <mergeCell ref="A2:G2"/>
    <mergeCell ref="A3:A4"/>
    <mergeCell ref="B3:C3"/>
    <mergeCell ref="D3:E3"/>
    <mergeCell ref="F3:G3"/>
  </mergeCells>
  <printOptions headings="false" gridLines="false" gridLinesSet="true" horizontalCentered="false" verticalCentered="false"/>
  <pageMargins left="0.7" right="0.7" top="0.7875" bottom="0.78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O22"/>
  <sheetViews>
    <sheetView showFormulas="false" showGridLines="true" showRowColHeaders="true" showZeros="true" rightToLeft="false" tabSelected="false" showOutlineSymbols="true" defaultGridColor="true" view="normal" topLeftCell="A1" colorId="64" zoomScale="125" zoomScaleNormal="125" zoomScalePageLayoutView="100" workbookViewId="0">
      <selection pane="topLeft" activeCell="A1" activeCellId="0" sqref="A1"/>
    </sheetView>
  </sheetViews>
  <sheetFormatPr defaultColWidth="8.859375" defaultRowHeight="11.25" zeroHeight="false" outlineLevelRow="0" outlineLevelCol="0"/>
  <cols>
    <col collapsed="false" customWidth="true" hidden="false" outlineLevel="0" max="1" min="1" style="75" width="50.71"/>
    <col collapsed="false" customWidth="true" hidden="false" outlineLevel="0" max="9" min="2" style="75" width="10.71"/>
    <col collapsed="false" customWidth="false" hidden="false" outlineLevel="0" max="16384" min="10" style="75" width="8.86"/>
  </cols>
  <sheetData>
    <row r="1" customFormat="false" ht="15" hidden="false" customHeight="true" outlineLevel="0" collapsed="false">
      <c r="A1" s="2" t="s">
        <v>48</v>
      </c>
      <c r="B1" s="2"/>
      <c r="C1" s="2"/>
      <c r="D1" s="2"/>
      <c r="E1" s="2"/>
      <c r="F1" s="2"/>
      <c r="G1" s="2"/>
      <c r="H1" s="2"/>
      <c r="I1" s="2"/>
      <c r="J1" s="1"/>
      <c r="K1" s="1"/>
      <c r="L1" s="1"/>
      <c r="M1" s="1"/>
    </row>
    <row r="2" customFormat="false" ht="15" hidden="false" customHeight="true" outlineLevel="0" collapsed="false">
      <c r="A2" s="14" t="s">
        <v>69</v>
      </c>
      <c r="B2" s="14"/>
      <c r="C2" s="14"/>
      <c r="D2" s="14"/>
      <c r="E2" s="14"/>
      <c r="F2" s="14"/>
      <c r="G2" s="14"/>
      <c r="H2" s="14"/>
      <c r="I2" s="14"/>
      <c r="J2" s="28"/>
      <c r="K2" s="28"/>
      <c r="L2" s="28"/>
      <c r="M2" s="28"/>
      <c r="N2" s="28"/>
      <c r="O2" s="28"/>
    </row>
    <row r="3" customFormat="false" ht="30" hidden="false" customHeight="true" outlineLevel="0" collapsed="false">
      <c r="A3" s="76" t="s">
        <v>2</v>
      </c>
      <c r="B3" s="92" t="s">
        <v>18</v>
      </c>
      <c r="C3" s="92"/>
      <c r="D3" s="92" t="s">
        <v>20</v>
      </c>
      <c r="E3" s="92"/>
      <c r="F3" s="92" t="s">
        <v>65</v>
      </c>
      <c r="G3" s="92"/>
      <c r="H3" s="92" t="s">
        <v>66</v>
      </c>
      <c r="I3" s="92"/>
    </row>
    <row r="4" customFormat="false" ht="15" hidden="false" customHeight="true" outlineLevel="0" collapsed="false">
      <c r="A4" s="76"/>
      <c r="B4" s="94" t="s">
        <v>70</v>
      </c>
      <c r="C4" s="79" t="s">
        <v>68</v>
      </c>
      <c r="D4" s="94" t="s">
        <v>70</v>
      </c>
      <c r="E4" s="79" t="s">
        <v>68</v>
      </c>
      <c r="F4" s="94" t="s">
        <v>70</v>
      </c>
      <c r="G4" s="79" t="s">
        <v>68</v>
      </c>
      <c r="H4" s="94" t="s">
        <v>70</v>
      </c>
      <c r="I4" s="79" t="s">
        <v>68</v>
      </c>
    </row>
    <row r="5" customFormat="false" ht="15" hidden="false" customHeight="true" outlineLevel="0" collapsed="false">
      <c r="A5" s="83" t="s">
        <v>50</v>
      </c>
      <c r="B5" s="96" t="n">
        <v>255</v>
      </c>
      <c r="C5" s="96" t="n">
        <v>214</v>
      </c>
      <c r="D5" s="96" t="n">
        <v>2569641</v>
      </c>
      <c r="E5" s="105" t="n">
        <v>1450132</v>
      </c>
      <c r="F5" s="96" t="n">
        <v>857</v>
      </c>
      <c r="G5" s="105" t="n">
        <v>556</v>
      </c>
      <c r="H5" s="96" t="n">
        <v>134190</v>
      </c>
      <c r="I5" s="105" t="n">
        <v>99464</v>
      </c>
    </row>
    <row r="6" customFormat="false" ht="15" hidden="false" customHeight="true" outlineLevel="0" collapsed="false">
      <c r="A6" s="83" t="s">
        <v>51</v>
      </c>
      <c r="B6" s="96" t="n">
        <v>479</v>
      </c>
      <c r="C6" s="96" t="n">
        <v>380</v>
      </c>
      <c r="D6" s="96" t="n">
        <v>868344</v>
      </c>
      <c r="E6" s="105" t="n">
        <v>513914</v>
      </c>
      <c r="F6" s="96" t="n">
        <v>1840</v>
      </c>
      <c r="G6" s="105" t="n">
        <v>1206</v>
      </c>
      <c r="H6" s="96" t="n">
        <v>152970</v>
      </c>
      <c r="I6" s="105" t="n">
        <v>81966</v>
      </c>
    </row>
    <row r="7" customFormat="false" ht="15" hidden="false" customHeight="true" outlineLevel="0" collapsed="false">
      <c r="A7" s="83" t="s">
        <v>52</v>
      </c>
      <c r="B7" s="96" t="n">
        <v>225</v>
      </c>
      <c r="C7" s="96" t="n">
        <v>184</v>
      </c>
      <c r="D7" s="96" t="n">
        <v>511109</v>
      </c>
      <c r="E7" s="105" t="n">
        <v>382820</v>
      </c>
      <c r="F7" s="96" t="n">
        <v>569</v>
      </c>
      <c r="G7" s="105" t="n">
        <v>316</v>
      </c>
      <c r="H7" s="96" t="n">
        <v>50908</v>
      </c>
      <c r="I7" s="105" t="n">
        <v>23183</v>
      </c>
    </row>
    <row r="8" customFormat="false" ht="15" hidden="false" customHeight="true" outlineLevel="0" collapsed="false">
      <c r="A8" s="83" t="s">
        <v>53</v>
      </c>
      <c r="B8" s="96" t="n">
        <v>213</v>
      </c>
      <c r="C8" s="96" t="n">
        <v>153</v>
      </c>
      <c r="D8" s="96" t="n">
        <v>326068</v>
      </c>
      <c r="E8" s="105" t="n">
        <v>224986</v>
      </c>
      <c r="F8" s="96" t="n">
        <v>481</v>
      </c>
      <c r="G8" s="105" t="n">
        <v>361</v>
      </c>
      <c r="H8" s="96" t="n">
        <v>47364</v>
      </c>
      <c r="I8" s="105" t="n">
        <v>20689</v>
      </c>
    </row>
    <row r="9" customFormat="false" ht="15" hidden="false" customHeight="true" outlineLevel="0" collapsed="false">
      <c r="A9" s="83" t="s">
        <v>54</v>
      </c>
      <c r="B9" s="96" t="n">
        <v>78</v>
      </c>
      <c r="C9" s="96" t="n">
        <v>65</v>
      </c>
      <c r="D9" s="96" t="n">
        <v>237305</v>
      </c>
      <c r="E9" s="105" t="n">
        <v>196482</v>
      </c>
      <c r="F9" s="96" t="n">
        <v>209</v>
      </c>
      <c r="G9" s="105" t="n">
        <v>105</v>
      </c>
      <c r="H9" s="96" t="n">
        <v>24748</v>
      </c>
      <c r="I9" s="105" t="n">
        <v>9634</v>
      </c>
    </row>
    <row r="10" customFormat="false" ht="15" hidden="false" customHeight="true" outlineLevel="0" collapsed="false">
      <c r="A10" s="83" t="s">
        <v>55</v>
      </c>
      <c r="B10" s="96" t="n">
        <v>157</v>
      </c>
      <c r="C10" s="96" t="n">
        <v>122</v>
      </c>
      <c r="D10" s="96" t="n">
        <v>402804</v>
      </c>
      <c r="E10" s="105" t="n">
        <v>201875</v>
      </c>
      <c r="F10" s="96" t="n">
        <v>434</v>
      </c>
      <c r="G10" s="105" t="n">
        <v>252</v>
      </c>
      <c r="H10" s="96" t="n">
        <v>20990</v>
      </c>
      <c r="I10" s="105" t="n">
        <v>17010</v>
      </c>
    </row>
    <row r="11" customFormat="false" ht="15" hidden="false" customHeight="true" outlineLevel="0" collapsed="false">
      <c r="A11" s="83" t="s">
        <v>56</v>
      </c>
      <c r="B11" s="96" t="n">
        <v>181</v>
      </c>
      <c r="C11" s="96" t="n">
        <v>108</v>
      </c>
      <c r="D11" s="96" t="n">
        <v>277914</v>
      </c>
      <c r="E11" s="105" t="n">
        <v>197268</v>
      </c>
      <c r="F11" s="96" t="n">
        <v>320</v>
      </c>
      <c r="G11" s="105" t="n">
        <v>129</v>
      </c>
      <c r="H11" s="96" t="n">
        <v>57589</v>
      </c>
      <c r="I11" s="105" t="n">
        <v>32610</v>
      </c>
    </row>
    <row r="12" customFormat="false" ht="15" hidden="false" customHeight="true" outlineLevel="0" collapsed="false">
      <c r="A12" s="83" t="s">
        <v>57</v>
      </c>
      <c r="B12" s="96" t="n">
        <v>254</v>
      </c>
      <c r="C12" s="96" t="n">
        <v>230</v>
      </c>
      <c r="D12" s="96" t="n">
        <v>318114</v>
      </c>
      <c r="E12" s="105" t="n">
        <v>222650</v>
      </c>
      <c r="F12" s="96" t="n">
        <v>614</v>
      </c>
      <c r="G12" s="105" t="n">
        <v>391</v>
      </c>
      <c r="H12" s="96" t="n">
        <v>24452</v>
      </c>
      <c r="I12" s="105" t="n">
        <v>17223</v>
      </c>
    </row>
    <row r="13" customFormat="false" ht="15" hidden="false" customHeight="true" outlineLevel="0" collapsed="false">
      <c r="A13" s="83" t="s">
        <v>58</v>
      </c>
      <c r="B13" s="96" t="n">
        <v>227</v>
      </c>
      <c r="C13" s="96" t="n">
        <v>173</v>
      </c>
      <c r="D13" s="96" t="n">
        <v>317043</v>
      </c>
      <c r="E13" s="105" t="n">
        <v>214389</v>
      </c>
      <c r="F13" s="96" t="n">
        <v>704</v>
      </c>
      <c r="G13" s="105" t="n">
        <v>493</v>
      </c>
      <c r="H13" s="96" t="n">
        <v>59692</v>
      </c>
      <c r="I13" s="105" t="n">
        <v>40463</v>
      </c>
    </row>
    <row r="14" customFormat="false" ht="15" hidden="false" customHeight="true" outlineLevel="0" collapsed="false">
      <c r="A14" s="83" t="s">
        <v>59</v>
      </c>
      <c r="B14" s="96" t="n">
        <v>191</v>
      </c>
      <c r="C14" s="96" t="n">
        <v>155</v>
      </c>
      <c r="D14" s="96" t="n">
        <v>282543</v>
      </c>
      <c r="E14" s="105" t="n">
        <v>219451</v>
      </c>
      <c r="F14" s="96" t="n">
        <v>756</v>
      </c>
      <c r="G14" s="105" t="n">
        <v>636</v>
      </c>
      <c r="H14" s="96" t="n">
        <v>45183</v>
      </c>
      <c r="I14" s="105" t="n">
        <v>22288</v>
      </c>
    </row>
    <row r="15" customFormat="false" ht="15" hidden="false" customHeight="true" outlineLevel="0" collapsed="false">
      <c r="A15" s="83" t="s">
        <v>60</v>
      </c>
      <c r="B15" s="96" t="n">
        <v>331</v>
      </c>
      <c r="C15" s="96" t="n">
        <v>304</v>
      </c>
      <c r="D15" s="96" t="n">
        <v>1062632</v>
      </c>
      <c r="E15" s="105" t="n">
        <v>696554</v>
      </c>
      <c r="F15" s="96" t="n">
        <v>771</v>
      </c>
      <c r="G15" s="105" t="n">
        <v>721</v>
      </c>
      <c r="H15" s="96" t="n">
        <v>151065</v>
      </c>
      <c r="I15" s="105" t="n">
        <v>115702</v>
      </c>
    </row>
    <row r="16" customFormat="false" ht="15" hidden="false" customHeight="true" outlineLevel="0" collapsed="false">
      <c r="A16" s="83" t="s">
        <v>61</v>
      </c>
      <c r="B16" s="96" t="n">
        <v>178</v>
      </c>
      <c r="C16" s="96" t="n">
        <v>168</v>
      </c>
      <c r="D16" s="96" t="n">
        <v>391915</v>
      </c>
      <c r="E16" s="105" t="n">
        <v>292294</v>
      </c>
      <c r="F16" s="96" t="n">
        <v>515</v>
      </c>
      <c r="G16" s="105" t="n">
        <v>383</v>
      </c>
      <c r="H16" s="96" t="n">
        <v>93824</v>
      </c>
      <c r="I16" s="105" t="n">
        <v>58409</v>
      </c>
    </row>
    <row r="17" customFormat="false" ht="15" hidden="false" customHeight="true" outlineLevel="0" collapsed="false">
      <c r="A17" s="83" t="s">
        <v>62</v>
      </c>
      <c r="B17" s="96" t="n">
        <v>171</v>
      </c>
      <c r="C17" s="96" t="n">
        <v>144</v>
      </c>
      <c r="D17" s="96" t="n">
        <v>885018</v>
      </c>
      <c r="E17" s="105" t="n">
        <v>525514</v>
      </c>
      <c r="F17" s="96" t="n">
        <v>474</v>
      </c>
      <c r="G17" s="105" t="n">
        <v>258</v>
      </c>
      <c r="H17" s="96" t="n">
        <v>205055</v>
      </c>
      <c r="I17" s="105" t="n">
        <v>112930</v>
      </c>
    </row>
    <row r="18" customFormat="false" ht="15" hidden="false" customHeight="true" outlineLevel="0" collapsed="false">
      <c r="A18" s="87" t="s">
        <v>63</v>
      </c>
      <c r="B18" s="99" t="n">
        <v>245</v>
      </c>
      <c r="C18" s="99" t="n">
        <v>149</v>
      </c>
      <c r="D18" s="99" t="n">
        <v>631266</v>
      </c>
      <c r="E18" s="106" t="n">
        <v>359609</v>
      </c>
      <c r="F18" s="99" t="n">
        <v>777</v>
      </c>
      <c r="G18" s="106" t="n">
        <v>479</v>
      </c>
      <c r="H18" s="99" t="n">
        <v>88626</v>
      </c>
      <c r="I18" s="106" t="n">
        <v>73241</v>
      </c>
    </row>
    <row r="19" customFormat="false" ht="15" hidden="false" customHeight="true" outlineLevel="0" collapsed="false">
      <c r="D19" s="100"/>
      <c r="E19" s="100"/>
      <c r="F19" s="100"/>
      <c r="G19" s="100"/>
      <c r="H19" s="100"/>
      <c r="I19" s="100"/>
    </row>
    <row r="20" customFormat="false" ht="15" hidden="false" customHeight="true" outlineLevel="0" collapsed="false">
      <c r="B20" s="100"/>
      <c r="D20" s="100"/>
      <c r="F20" s="100"/>
      <c r="H20" s="100"/>
    </row>
    <row r="22" customFormat="false" ht="15" hidden="false" customHeight="true" outlineLevel="0" collapsed="false">
      <c r="H22" s="75" t="s">
        <v>71</v>
      </c>
    </row>
  </sheetData>
  <mergeCells count="7">
    <mergeCell ref="A1:I1"/>
    <mergeCell ref="A2:I2"/>
    <mergeCell ref="A3:A4"/>
    <mergeCell ref="B3:C3"/>
    <mergeCell ref="D3:E3"/>
    <mergeCell ref="F3:G3"/>
    <mergeCell ref="H3:I3"/>
  </mergeCells>
  <printOptions headings="false" gridLines="false" gridLinesSet="true" horizontalCentered="false" verticalCentered="false"/>
  <pageMargins left="0.7" right="0.7" top="0.7875" bottom="0.78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M60"/>
  <sheetViews>
    <sheetView showFormulas="false" showGridLines="true" showRowColHeaders="true" showZeros="true" rightToLeft="false" tabSelected="false" showOutlineSymbols="true" defaultGridColor="true" view="normal" topLeftCell="A1" colorId="64" zoomScale="125" zoomScaleNormal="125" zoomScalePageLayoutView="100" workbookViewId="0">
      <selection pane="topLeft" activeCell="A1" activeCellId="0" sqref="A1"/>
    </sheetView>
  </sheetViews>
  <sheetFormatPr defaultColWidth="8.859375" defaultRowHeight="15" zeroHeight="false" outlineLevelRow="0" outlineLevelCol="0"/>
  <cols>
    <col collapsed="false" customWidth="true" hidden="false" outlineLevel="0" max="1" min="1" style="107" width="3.71"/>
    <col collapsed="false" customWidth="true" hidden="false" outlineLevel="0" max="2" min="2" style="108" width="49.14"/>
    <col collapsed="false" customWidth="true" hidden="false" outlineLevel="0" max="3" min="3" style="109" width="10.71"/>
    <col collapsed="false" customWidth="true" hidden="false" outlineLevel="0" max="5" min="4" style="110" width="3.71"/>
    <col collapsed="false" customWidth="true" hidden="false" outlineLevel="0" max="6" min="6" style="110" width="49.14"/>
    <col collapsed="false" customWidth="true" hidden="false" outlineLevel="0" max="7" min="7" style="110" width="10.71"/>
    <col collapsed="false" customWidth="false" hidden="false" outlineLevel="0" max="13" min="8" style="110" width="8.86"/>
    <col collapsed="false" customWidth="true" hidden="false" outlineLevel="0" max="15" min="14" style="1" width="9"/>
    <col collapsed="false" customWidth="false" hidden="false" outlineLevel="0" max="16382" min="16" style="110" width="8.86"/>
    <col collapsed="false" customWidth="true" hidden="false" outlineLevel="0" max="16384" min="16383" style="110" width="11.29"/>
  </cols>
  <sheetData>
    <row r="1" customFormat="false" ht="15" hidden="false" customHeight="true" outlineLevel="0" collapsed="false">
      <c r="A1" s="2" t="s">
        <v>72</v>
      </c>
      <c r="B1" s="2"/>
      <c r="C1" s="2"/>
      <c r="D1" s="2"/>
      <c r="E1" s="2"/>
      <c r="F1" s="2"/>
      <c r="G1" s="2"/>
      <c r="H1" s="1"/>
      <c r="I1" s="1"/>
      <c r="J1" s="1"/>
      <c r="K1" s="1"/>
    </row>
    <row r="2" customFormat="false" ht="15" hidden="false" customHeight="true" outlineLevel="0" collapsed="false">
      <c r="A2" s="3" t="s">
        <v>73</v>
      </c>
      <c r="B2" s="3"/>
      <c r="C2" s="3"/>
      <c r="D2" s="3"/>
      <c r="E2" s="3"/>
      <c r="F2" s="3"/>
      <c r="G2" s="3"/>
      <c r="H2" s="28"/>
      <c r="I2" s="28"/>
      <c r="J2" s="28"/>
      <c r="K2" s="28"/>
      <c r="L2" s="28"/>
      <c r="M2" s="28"/>
    </row>
    <row r="3" customFormat="false" ht="15" hidden="false" customHeight="true" outlineLevel="0" collapsed="false">
      <c r="A3" s="111" t="s">
        <v>74</v>
      </c>
      <c r="B3" s="111"/>
      <c r="C3" s="112" t="n">
        <v>2022</v>
      </c>
      <c r="D3" s="113"/>
      <c r="E3" s="114" t="s">
        <v>74</v>
      </c>
      <c r="F3" s="114"/>
      <c r="G3" s="112" t="n">
        <v>2022</v>
      </c>
    </row>
    <row r="4" customFormat="false" ht="15" hidden="false" customHeight="true" outlineLevel="0" collapsed="false">
      <c r="A4" s="115" t="s">
        <v>75</v>
      </c>
      <c r="B4" s="116" t="s">
        <v>76</v>
      </c>
      <c r="C4" s="117" t="n">
        <v>1008283</v>
      </c>
      <c r="D4" s="113"/>
      <c r="E4" s="115" t="s">
        <v>77</v>
      </c>
      <c r="F4" s="116" t="s">
        <v>78</v>
      </c>
      <c r="G4" s="117" t="n">
        <v>66377</v>
      </c>
    </row>
    <row r="5" customFormat="false" ht="15" hidden="false" customHeight="true" outlineLevel="0" collapsed="false">
      <c r="A5" s="115" t="s">
        <v>79</v>
      </c>
      <c r="B5" s="116" t="s">
        <v>80</v>
      </c>
      <c r="C5" s="117" t="n">
        <v>435648</v>
      </c>
      <c r="D5" s="113"/>
      <c r="E5" s="115" t="s">
        <v>81</v>
      </c>
      <c r="F5" s="118" t="s">
        <v>82</v>
      </c>
      <c r="G5" s="117" t="n">
        <v>65161</v>
      </c>
    </row>
    <row r="6" customFormat="false" ht="15" hidden="false" customHeight="true" outlineLevel="0" collapsed="false">
      <c r="A6" s="115" t="s">
        <v>83</v>
      </c>
      <c r="B6" s="116" t="s">
        <v>84</v>
      </c>
      <c r="C6" s="117" t="n">
        <v>407914</v>
      </c>
      <c r="D6" s="113"/>
      <c r="E6" s="115" t="s">
        <v>85</v>
      </c>
      <c r="F6" s="118" t="s">
        <v>86</v>
      </c>
      <c r="G6" s="117" t="n">
        <v>64779</v>
      </c>
    </row>
    <row r="7" customFormat="false" ht="15" hidden="false" customHeight="true" outlineLevel="0" collapsed="false">
      <c r="A7" s="115" t="s">
        <v>87</v>
      </c>
      <c r="B7" s="116" t="s">
        <v>88</v>
      </c>
      <c r="C7" s="117" t="n">
        <v>341292</v>
      </c>
      <c r="D7" s="113"/>
      <c r="E7" s="115" t="s">
        <v>89</v>
      </c>
      <c r="F7" s="118" t="s">
        <v>90</v>
      </c>
      <c r="G7" s="117" t="n">
        <v>61837</v>
      </c>
    </row>
    <row r="8" customFormat="false" ht="15" hidden="false" customHeight="true" outlineLevel="0" collapsed="false">
      <c r="A8" s="115" t="s">
        <v>91</v>
      </c>
      <c r="B8" s="116" t="s">
        <v>92</v>
      </c>
      <c r="C8" s="117" t="n">
        <v>301038</v>
      </c>
      <c r="D8" s="113"/>
      <c r="E8" s="115" t="s">
        <v>93</v>
      </c>
      <c r="F8" s="118" t="s">
        <v>94</v>
      </c>
      <c r="G8" s="117" t="n">
        <v>61298</v>
      </c>
    </row>
    <row r="9" customFormat="false" ht="15" hidden="false" customHeight="true" outlineLevel="0" collapsed="false">
      <c r="A9" s="115" t="s">
        <v>95</v>
      </c>
      <c r="B9" s="118" t="s">
        <v>96</v>
      </c>
      <c r="C9" s="117" t="n">
        <v>300000</v>
      </c>
      <c r="D9" s="113"/>
      <c r="E9" s="115" t="s">
        <v>97</v>
      </c>
      <c r="F9" s="116" t="s">
        <v>98</v>
      </c>
      <c r="G9" s="117" t="n">
        <v>59531</v>
      </c>
    </row>
    <row r="10" customFormat="false" ht="15" hidden="false" customHeight="true" outlineLevel="0" collapsed="false">
      <c r="A10" s="115" t="s">
        <v>99</v>
      </c>
      <c r="B10" s="116" t="s">
        <v>100</v>
      </c>
      <c r="C10" s="117" t="n">
        <v>289600</v>
      </c>
      <c r="D10" s="113"/>
      <c r="E10" s="115" t="s">
        <v>101</v>
      </c>
      <c r="F10" s="118" t="s">
        <v>102</v>
      </c>
      <c r="G10" s="117" t="n">
        <v>58827</v>
      </c>
    </row>
    <row r="11" customFormat="false" ht="15" hidden="false" customHeight="true" outlineLevel="0" collapsed="false">
      <c r="A11" s="115" t="s">
        <v>103</v>
      </c>
      <c r="B11" s="116" t="s">
        <v>104</v>
      </c>
      <c r="C11" s="117" t="n">
        <v>272643</v>
      </c>
      <c r="D11" s="113"/>
      <c r="E11" s="115" t="s">
        <v>105</v>
      </c>
      <c r="F11" s="116" t="s">
        <v>106</v>
      </c>
      <c r="G11" s="117" t="n">
        <v>58005</v>
      </c>
    </row>
    <row r="12" customFormat="false" ht="15" hidden="false" customHeight="true" outlineLevel="0" collapsed="false">
      <c r="A12" s="115" t="s">
        <v>107</v>
      </c>
      <c r="B12" s="116" t="s">
        <v>108</v>
      </c>
      <c r="C12" s="117" t="n">
        <v>198720</v>
      </c>
      <c r="D12" s="113"/>
      <c r="E12" s="119" t="s">
        <v>109</v>
      </c>
      <c r="F12" s="120" t="s">
        <v>110</v>
      </c>
      <c r="G12" s="121" t="n">
        <v>56688</v>
      </c>
    </row>
    <row r="13" customFormat="false" ht="15" hidden="false" customHeight="true" outlineLevel="0" collapsed="false">
      <c r="A13" s="115" t="s">
        <v>111</v>
      </c>
      <c r="B13" s="116" t="s">
        <v>112</v>
      </c>
      <c r="C13" s="117" t="n">
        <v>192482</v>
      </c>
      <c r="D13" s="113"/>
      <c r="E13" s="115" t="s">
        <v>113</v>
      </c>
      <c r="F13" s="120" t="s">
        <v>114</v>
      </c>
      <c r="G13" s="117" t="n">
        <v>55950</v>
      </c>
    </row>
    <row r="14" customFormat="false" ht="15" hidden="false" customHeight="true" outlineLevel="0" collapsed="false">
      <c r="A14" s="115" t="s">
        <v>115</v>
      </c>
      <c r="B14" s="116" t="s">
        <v>116</v>
      </c>
      <c r="C14" s="117" t="n">
        <v>180092</v>
      </c>
      <c r="D14" s="113"/>
      <c r="E14" s="115" t="s">
        <v>117</v>
      </c>
      <c r="F14" s="118" t="s">
        <v>118</v>
      </c>
      <c r="G14" s="117" t="n">
        <v>53808</v>
      </c>
    </row>
    <row r="15" customFormat="false" ht="15" hidden="false" customHeight="true" outlineLevel="0" collapsed="false">
      <c r="A15" s="115" t="s">
        <v>119</v>
      </c>
      <c r="B15" s="116" t="s">
        <v>120</v>
      </c>
      <c r="C15" s="117" t="n">
        <v>150411</v>
      </c>
      <c r="D15" s="113"/>
      <c r="E15" s="115" t="s">
        <v>121</v>
      </c>
      <c r="F15" s="118" t="s">
        <v>122</v>
      </c>
      <c r="G15" s="117" t="n">
        <v>53762</v>
      </c>
    </row>
    <row r="16" customFormat="false" ht="15" hidden="false" customHeight="true" outlineLevel="0" collapsed="false">
      <c r="A16" s="115" t="s">
        <v>123</v>
      </c>
      <c r="B16" s="116" t="s">
        <v>124</v>
      </c>
      <c r="C16" s="117" t="n">
        <v>136357</v>
      </c>
      <c r="D16" s="113"/>
      <c r="E16" s="115" t="s">
        <v>125</v>
      </c>
      <c r="F16" s="118" t="s">
        <v>126</v>
      </c>
      <c r="G16" s="117" t="n">
        <v>49659</v>
      </c>
    </row>
    <row r="17" customFormat="false" ht="15" hidden="false" customHeight="true" outlineLevel="0" collapsed="false">
      <c r="A17" s="115" t="s">
        <v>127</v>
      </c>
      <c r="B17" s="116" t="s">
        <v>128</v>
      </c>
      <c r="C17" s="117" t="n">
        <v>131342</v>
      </c>
      <c r="D17" s="113"/>
      <c r="E17" s="115" t="s">
        <v>129</v>
      </c>
      <c r="F17" s="118" t="s">
        <v>130</v>
      </c>
      <c r="G17" s="117" t="n">
        <v>48907</v>
      </c>
    </row>
    <row r="18" customFormat="false" ht="15" hidden="false" customHeight="true" outlineLevel="0" collapsed="false">
      <c r="A18" s="115" t="s">
        <v>131</v>
      </c>
      <c r="B18" s="116" t="s">
        <v>132</v>
      </c>
      <c r="C18" s="117" t="n">
        <v>123918</v>
      </c>
      <c r="D18" s="113"/>
      <c r="E18" s="115" t="s">
        <v>133</v>
      </c>
      <c r="F18" s="118" t="s">
        <v>134</v>
      </c>
      <c r="G18" s="117" t="n">
        <v>47934</v>
      </c>
    </row>
    <row r="19" customFormat="false" ht="15" hidden="false" customHeight="true" outlineLevel="0" collapsed="false">
      <c r="A19" s="115" t="s">
        <v>135</v>
      </c>
      <c r="B19" s="118" t="s">
        <v>136</v>
      </c>
      <c r="C19" s="117" t="n">
        <v>122250</v>
      </c>
      <c r="D19" s="113"/>
      <c r="E19" s="115" t="s">
        <v>137</v>
      </c>
      <c r="F19" s="118" t="s">
        <v>138</v>
      </c>
      <c r="G19" s="117" t="n">
        <v>46031</v>
      </c>
    </row>
    <row r="20" customFormat="false" ht="15" hidden="false" customHeight="true" outlineLevel="0" collapsed="false">
      <c r="A20" s="115" t="s">
        <v>139</v>
      </c>
      <c r="B20" s="116" t="s">
        <v>140</v>
      </c>
      <c r="C20" s="117" t="n">
        <v>120362</v>
      </c>
      <c r="D20" s="113"/>
      <c r="E20" s="115" t="s">
        <v>141</v>
      </c>
      <c r="F20" s="118" t="s">
        <v>142</v>
      </c>
      <c r="G20" s="117" t="n">
        <v>45719</v>
      </c>
    </row>
    <row r="21" customFormat="false" ht="15" hidden="false" customHeight="true" outlineLevel="0" collapsed="false">
      <c r="A21" s="115" t="s">
        <v>143</v>
      </c>
      <c r="B21" s="116" t="s">
        <v>144</v>
      </c>
      <c r="C21" s="117" t="n">
        <v>113766</v>
      </c>
      <c r="D21" s="113"/>
      <c r="E21" s="115" t="s">
        <v>145</v>
      </c>
      <c r="F21" s="118" t="s">
        <v>146</v>
      </c>
      <c r="G21" s="117" t="n">
        <v>45431</v>
      </c>
    </row>
    <row r="22" customFormat="false" ht="15" hidden="false" customHeight="true" outlineLevel="0" collapsed="false">
      <c r="A22" s="115" t="s">
        <v>147</v>
      </c>
      <c r="B22" s="116" t="s">
        <v>148</v>
      </c>
      <c r="C22" s="117" t="n">
        <v>112998</v>
      </c>
      <c r="D22" s="113"/>
      <c r="E22" s="115" t="s">
        <v>149</v>
      </c>
      <c r="F22" s="118" t="s">
        <v>150</v>
      </c>
      <c r="G22" s="117" t="n">
        <v>44815</v>
      </c>
    </row>
    <row r="23" customFormat="false" ht="15" hidden="false" customHeight="true" outlineLevel="0" collapsed="false">
      <c r="A23" s="115" t="s">
        <v>151</v>
      </c>
      <c r="B23" s="116" t="s">
        <v>152</v>
      </c>
      <c r="C23" s="117" t="n">
        <v>111315</v>
      </c>
      <c r="D23" s="113"/>
      <c r="E23" s="115" t="s">
        <v>153</v>
      </c>
      <c r="F23" s="118" t="s">
        <v>154</v>
      </c>
      <c r="G23" s="117" t="n">
        <v>43950</v>
      </c>
    </row>
    <row r="24" customFormat="false" ht="15" hidden="false" customHeight="true" outlineLevel="0" collapsed="false">
      <c r="A24" s="115" t="s">
        <v>155</v>
      </c>
      <c r="B24" s="116" t="s">
        <v>156</v>
      </c>
      <c r="C24" s="117" t="n">
        <v>99961</v>
      </c>
      <c r="D24" s="113"/>
      <c r="E24" s="115" t="s">
        <v>157</v>
      </c>
      <c r="F24" s="118" t="s">
        <v>158</v>
      </c>
      <c r="G24" s="117" t="n">
        <v>43023</v>
      </c>
    </row>
    <row r="25" customFormat="false" ht="15" hidden="false" customHeight="true" outlineLevel="0" collapsed="false">
      <c r="A25" s="115" t="s">
        <v>159</v>
      </c>
      <c r="B25" s="116" t="s">
        <v>160</v>
      </c>
      <c r="C25" s="117" t="n">
        <v>97983</v>
      </c>
      <c r="D25" s="113"/>
      <c r="E25" s="115" t="s">
        <v>161</v>
      </c>
      <c r="F25" s="118" t="s">
        <v>162</v>
      </c>
      <c r="G25" s="117" t="n">
        <v>42577</v>
      </c>
    </row>
    <row r="26" customFormat="false" ht="15" hidden="false" customHeight="true" outlineLevel="0" collapsed="false">
      <c r="A26" s="115" t="s">
        <v>163</v>
      </c>
      <c r="B26" s="116" t="s">
        <v>164</v>
      </c>
      <c r="C26" s="117" t="n">
        <v>97768</v>
      </c>
      <c r="D26" s="113"/>
      <c r="E26" s="115" t="s">
        <v>165</v>
      </c>
      <c r="F26" s="118" t="s">
        <v>166</v>
      </c>
      <c r="G26" s="117" t="n">
        <v>41567</v>
      </c>
    </row>
    <row r="27" customFormat="false" ht="15" hidden="false" customHeight="true" outlineLevel="0" collapsed="false">
      <c r="A27" s="115" t="s">
        <v>167</v>
      </c>
      <c r="B27" s="116" t="s">
        <v>168</v>
      </c>
      <c r="C27" s="117" t="n">
        <v>94926</v>
      </c>
      <c r="D27" s="113"/>
      <c r="E27" s="115" t="s">
        <v>169</v>
      </c>
      <c r="F27" s="118" t="s">
        <v>170</v>
      </c>
      <c r="G27" s="117" t="n">
        <v>40588</v>
      </c>
    </row>
    <row r="28" customFormat="false" ht="15" hidden="false" customHeight="true" outlineLevel="0" collapsed="false">
      <c r="A28" s="115" t="s">
        <v>171</v>
      </c>
      <c r="B28" s="116" t="s">
        <v>172</v>
      </c>
      <c r="C28" s="117" t="n">
        <v>90813</v>
      </c>
      <c r="D28" s="113"/>
      <c r="E28" s="122" t="s">
        <v>173</v>
      </c>
      <c r="F28" s="122"/>
      <c r="G28" s="122"/>
    </row>
    <row r="29" customFormat="false" ht="15" hidden="false" customHeight="true" outlineLevel="0" collapsed="false">
      <c r="A29" s="115" t="s">
        <v>174</v>
      </c>
      <c r="B29" s="116" t="s">
        <v>175</v>
      </c>
      <c r="C29" s="117" t="n">
        <v>90746</v>
      </c>
      <c r="D29" s="113"/>
      <c r="E29" s="123"/>
      <c r="F29" s="118"/>
      <c r="G29" s="123"/>
    </row>
    <row r="30" customFormat="false" ht="15" hidden="false" customHeight="true" outlineLevel="0" collapsed="false">
      <c r="A30" s="115" t="s">
        <v>176</v>
      </c>
      <c r="B30" s="116" t="s">
        <v>177</v>
      </c>
      <c r="C30" s="117" t="n">
        <v>90290</v>
      </c>
      <c r="D30" s="113"/>
      <c r="F30" s="118"/>
    </row>
    <row r="31" customFormat="false" ht="15" hidden="false" customHeight="true" outlineLevel="0" collapsed="false">
      <c r="A31" s="124" t="s">
        <v>178</v>
      </c>
      <c r="B31" s="124" t="s">
        <v>179</v>
      </c>
      <c r="C31" s="125" t="n">
        <v>74218</v>
      </c>
      <c r="D31" s="113"/>
      <c r="F31" s="118"/>
    </row>
    <row r="32" customFormat="false" ht="15" hidden="false" customHeight="true" outlineLevel="0" collapsed="false">
      <c r="A32" s="60"/>
      <c r="F32" s="118"/>
    </row>
    <row r="53" customFormat="false" ht="15" hidden="false" customHeight="true" outlineLevel="0" collapsed="false">
      <c r="C53" s="126"/>
    </row>
    <row r="54" customFormat="false" ht="15" hidden="false" customHeight="true" outlineLevel="0" collapsed="false">
      <c r="C54" s="126"/>
    </row>
    <row r="55" customFormat="false" ht="15" hidden="false" customHeight="true" outlineLevel="0" collapsed="false">
      <c r="C55" s="126"/>
    </row>
    <row r="56" customFormat="false" ht="15" hidden="false" customHeight="true" outlineLevel="0" collapsed="false">
      <c r="B56" s="126"/>
      <c r="C56" s="126"/>
    </row>
    <row r="57" customFormat="false" ht="15" hidden="false" customHeight="true" outlineLevel="0" collapsed="false">
      <c r="B57" s="126"/>
      <c r="C57" s="126"/>
    </row>
    <row r="58" customFormat="false" ht="15" hidden="false" customHeight="false" outlineLevel="0" collapsed="false">
      <c r="B58" s="126"/>
    </row>
    <row r="59" customFormat="false" ht="15" hidden="false" customHeight="false" outlineLevel="0" collapsed="false">
      <c r="B59" s="126"/>
    </row>
    <row r="60" customFormat="false" ht="15" hidden="false" customHeight="false" outlineLevel="0" collapsed="false">
      <c r="B60" s="126"/>
    </row>
  </sheetData>
  <mergeCells count="5">
    <mergeCell ref="A1:G1"/>
    <mergeCell ref="A2:G2"/>
    <mergeCell ref="A3:B3"/>
    <mergeCell ref="E3:F3"/>
    <mergeCell ref="E28:G28"/>
  </mergeCells>
  <printOptions headings="false" gridLines="false" gridLinesSet="true" horizontalCentered="false" verticalCentered="false"/>
  <pageMargins left="0.7" right="0.7" top="0.7875" bottom="0.78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N68"/>
  <sheetViews>
    <sheetView showFormulas="false" showGridLines="true" showRowColHeaders="true" showZeros="true" rightToLeft="false" tabSelected="false" showOutlineSymbols="true" defaultGridColor="true" view="normal" topLeftCell="A1" colorId="64" zoomScale="125" zoomScaleNormal="125" zoomScalePageLayoutView="100" workbookViewId="0">
      <selection pane="topLeft" activeCell="A1" activeCellId="0" sqref="A1"/>
    </sheetView>
  </sheetViews>
  <sheetFormatPr defaultColWidth="8.859375" defaultRowHeight="15" zeroHeight="false" outlineLevelRow="0" outlineLevelCol="0"/>
  <cols>
    <col collapsed="false" customWidth="true" hidden="false" outlineLevel="0" max="1" min="1" style="127" width="3.71"/>
    <col collapsed="false" customWidth="true" hidden="false" outlineLevel="0" max="2" min="2" style="128" width="67"/>
    <col collapsed="false" customWidth="true" hidden="false" outlineLevel="0" max="3" min="3" style="129" width="10.29"/>
    <col collapsed="false" customWidth="false" hidden="false" outlineLevel="0" max="14" min="4" style="130" width="8.86"/>
    <col collapsed="false" customWidth="true" hidden="false" outlineLevel="0" max="15" min="15" style="1" width="9"/>
    <col collapsed="false" customWidth="false" hidden="false" outlineLevel="0" max="16383" min="16" style="130" width="8.86"/>
    <col collapsed="false" customWidth="true" hidden="false" outlineLevel="0" max="16384" min="16384" style="130" width="11.29"/>
  </cols>
  <sheetData>
    <row r="1" customFormat="false" ht="15" hidden="false" customHeight="true" outlineLevel="0" collapsed="false">
      <c r="A1" s="2" t="s">
        <v>72</v>
      </c>
      <c r="B1" s="2"/>
      <c r="C1" s="2"/>
      <c r="D1" s="1"/>
      <c r="E1" s="1"/>
      <c r="F1" s="1"/>
      <c r="G1" s="1"/>
      <c r="H1" s="1"/>
      <c r="I1" s="1"/>
      <c r="J1" s="1"/>
      <c r="K1" s="1"/>
      <c r="L1" s="1"/>
    </row>
    <row r="2" customFormat="false" ht="15" hidden="false" customHeight="true" outlineLevel="0" collapsed="false">
      <c r="A2" s="3" t="s">
        <v>180</v>
      </c>
      <c r="B2" s="3"/>
      <c r="C2" s="3"/>
      <c r="D2" s="3"/>
      <c r="E2" s="28"/>
      <c r="F2" s="28"/>
      <c r="G2" s="28"/>
      <c r="H2" s="28"/>
      <c r="I2" s="28"/>
      <c r="J2" s="28"/>
      <c r="K2" s="28"/>
      <c r="L2" s="28"/>
      <c r="M2" s="28"/>
      <c r="N2" s="28"/>
    </row>
    <row r="3" customFormat="false" ht="15" hidden="false" customHeight="true" outlineLevel="0" collapsed="false">
      <c r="A3" s="131" t="s">
        <v>181</v>
      </c>
      <c r="B3" s="131"/>
      <c r="C3" s="132" t="n">
        <v>2022</v>
      </c>
    </row>
    <row r="4" customFormat="false" ht="15" hidden="false" customHeight="true" outlineLevel="0" collapsed="false">
      <c r="A4" s="133" t="s">
        <v>75</v>
      </c>
      <c r="B4" s="134" t="s">
        <v>182</v>
      </c>
      <c r="C4" s="135" t="n">
        <v>391332</v>
      </c>
    </row>
    <row r="5" customFormat="false" ht="15" hidden="false" customHeight="true" outlineLevel="0" collapsed="false">
      <c r="A5" s="133" t="s">
        <v>79</v>
      </c>
      <c r="B5" s="134" t="s">
        <v>183</v>
      </c>
      <c r="C5" s="135" t="n">
        <v>105905</v>
      </c>
    </row>
    <row r="6" customFormat="false" ht="15" hidden="false" customHeight="true" outlineLevel="0" collapsed="false">
      <c r="A6" s="133" t="s">
        <v>83</v>
      </c>
      <c r="B6" s="134" t="s">
        <v>184</v>
      </c>
      <c r="C6" s="135" t="n">
        <v>72441</v>
      </c>
    </row>
    <row r="7" customFormat="false" ht="15" hidden="false" customHeight="true" outlineLevel="0" collapsed="false">
      <c r="A7" s="133" t="s">
        <v>87</v>
      </c>
      <c r="B7" s="134" t="s">
        <v>185</v>
      </c>
      <c r="C7" s="135" t="n">
        <v>71960</v>
      </c>
    </row>
    <row r="8" customFormat="false" ht="15" hidden="false" customHeight="true" outlineLevel="0" collapsed="false">
      <c r="A8" s="133" t="s">
        <v>91</v>
      </c>
      <c r="B8" s="134" t="s">
        <v>186</v>
      </c>
      <c r="C8" s="135" t="n">
        <v>56549</v>
      </c>
    </row>
    <row r="9" customFormat="false" ht="15" hidden="false" customHeight="true" outlineLevel="0" collapsed="false">
      <c r="A9" s="133" t="s">
        <v>95</v>
      </c>
      <c r="B9" s="134" t="s">
        <v>187</v>
      </c>
      <c r="C9" s="135" t="n">
        <v>51031</v>
      </c>
    </row>
    <row r="10" customFormat="false" ht="15" hidden="false" customHeight="true" outlineLevel="0" collapsed="false">
      <c r="A10" s="133" t="s">
        <v>99</v>
      </c>
      <c r="B10" s="134" t="s">
        <v>188</v>
      </c>
      <c r="C10" s="135" t="n">
        <v>46884</v>
      </c>
    </row>
    <row r="11" customFormat="false" ht="15" hidden="false" customHeight="true" outlineLevel="0" collapsed="false">
      <c r="A11" s="133" t="s">
        <v>103</v>
      </c>
      <c r="B11" s="134" t="s">
        <v>189</v>
      </c>
      <c r="C11" s="135" t="n">
        <v>42286</v>
      </c>
    </row>
    <row r="12" customFormat="false" ht="15" hidden="false" customHeight="true" outlineLevel="0" collapsed="false">
      <c r="A12" s="133" t="s">
        <v>107</v>
      </c>
      <c r="B12" s="134" t="s">
        <v>190</v>
      </c>
      <c r="C12" s="135" t="n">
        <v>40449</v>
      </c>
    </row>
    <row r="13" customFormat="false" ht="15" hidden="false" customHeight="true" outlineLevel="0" collapsed="false">
      <c r="A13" s="133" t="s">
        <v>111</v>
      </c>
      <c r="B13" s="134" t="s">
        <v>191</v>
      </c>
      <c r="C13" s="135" t="n">
        <v>32317</v>
      </c>
    </row>
    <row r="14" customFormat="false" ht="15" hidden="false" customHeight="true" outlineLevel="0" collapsed="false">
      <c r="A14" s="133" t="s">
        <v>115</v>
      </c>
      <c r="B14" s="134" t="s">
        <v>192</v>
      </c>
      <c r="C14" s="135" t="n">
        <v>30875</v>
      </c>
    </row>
    <row r="15" customFormat="false" ht="15" hidden="false" customHeight="true" outlineLevel="0" collapsed="false">
      <c r="A15" s="133" t="s">
        <v>119</v>
      </c>
      <c r="B15" s="134" t="s">
        <v>193</v>
      </c>
      <c r="C15" s="135" t="n">
        <v>22949</v>
      </c>
    </row>
    <row r="16" customFormat="false" ht="15" hidden="false" customHeight="true" outlineLevel="0" collapsed="false">
      <c r="A16" s="133" t="s">
        <v>123</v>
      </c>
      <c r="B16" s="134" t="s">
        <v>194</v>
      </c>
      <c r="C16" s="135" t="n">
        <v>22757</v>
      </c>
    </row>
    <row r="17" customFormat="false" ht="15" hidden="false" customHeight="true" outlineLevel="0" collapsed="false">
      <c r="A17" s="133" t="s">
        <v>127</v>
      </c>
      <c r="B17" s="134" t="s">
        <v>195</v>
      </c>
      <c r="C17" s="135" t="n">
        <v>19906</v>
      </c>
    </row>
    <row r="18" customFormat="false" ht="15" hidden="false" customHeight="true" outlineLevel="0" collapsed="false">
      <c r="A18" s="133" t="s">
        <v>131</v>
      </c>
      <c r="B18" s="134" t="s">
        <v>196</v>
      </c>
      <c r="C18" s="135" t="n">
        <v>19511</v>
      </c>
    </row>
    <row r="19" customFormat="false" ht="15" hidden="false" customHeight="true" outlineLevel="0" collapsed="false">
      <c r="A19" s="133" t="s">
        <v>135</v>
      </c>
      <c r="B19" s="134" t="s">
        <v>197</v>
      </c>
      <c r="C19" s="135" t="n">
        <v>16000</v>
      </c>
    </row>
    <row r="20" customFormat="false" ht="15" hidden="false" customHeight="true" outlineLevel="0" collapsed="false">
      <c r="A20" s="133" t="s">
        <v>139</v>
      </c>
      <c r="B20" s="134" t="s">
        <v>198</v>
      </c>
      <c r="C20" s="135" t="n">
        <v>15461</v>
      </c>
    </row>
    <row r="21" customFormat="false" ht="15" hidden="false" customHeight="true" outlineLevel="0" collapsed="false">
      <c r="A21" s="133" t="s">
        <v>143</v>
      </c>
      <c r="B21" s="134" t="s">
        <v>199</v>
      </c>
      <c r="C21" s="135" t="n">
        <v>14025</v>
      </c>
    </row>
    <row r="22" customFormat="false" ht="15" hidden="false" customHeight="true" outlineLevel="0" collapsed="false">
      <c r="A22" s="133" t="s">
        <v>147</v>
      </c>
      <c r="B22" s="134" t="s">
        <v>200</v>
      </c>
      <c r="C22" s="135" t="n">
        <v>12604</v>
      </c>
    </row>
    <row r="23" customFormat="false" ht="15" hidden="false" customHeight="true" outlineLevel="0" collapsed="false">
      <c r="A23" s="133" t="s">
        <v>151</v>
      </c>
      <c r="B23" s="134" t="s">
        <v>201</v>
      </c>
      <c r="C23" s="135" t="n">
        <v>12248</v>
      </c>
    </row>
    <row r="24" customFormat="false" ht="15" hidden="false" customHeight="true" outlineLevel="0" collapsed="false">
      <c r="A24" s="133" t="s">
        <v>155</v>
      </c>
      <c r="B24" s="134" t="s">
        <v>202</v>
      </c>
      <c r="C24" s="135" t="n">
        <v>11433</v>
      </c>
    </row>
    <row r="25" customFormat="false" ht="15" hidden="false" customHeight="true" outlineLevel="0" collapsed="false">
      <c r="A25" s="133" t="s">
        <v>159</v>
      </c>
      <c r="B25" s="134" t="s">
        <v>203</v>
      </c>
      <c r="C25" s="135" t="n">
        <v>10344</v>
      </c>
    </row>
    <row r="26" customFormat="false" ht="15" hidden="false" customHeight="true" outlineLevel="0" collapsed="false">
      <c r="A26" s="133" t="s">
        <v>163</v>
      </c>
      <c r="B26" s="134" t="s">
        <v>204</v>
      </c>
      <c r="C26" s="135" t="n">
        <v>9575</v>
      </c>
    </row>
    <row r="27" customFormat="false" ht="15" hidden="false" customHeight="true" outlineLevel="0" collapsed="false">
      <c r="A27" s="133" t="s">
        <v>167</v>
      </c>
      <c r="B27" s="134" t="s">
        <v>205</v>
      </c>
      <c r="C27" s="135" t="n">
        <v>8049</v>
      </c>
    </row>
    <row r="28" customFormat="false" ht="15" hidden="false" customHeight="true" outlineLevel="0" collapsed="false">
      <c r="A28" s="133" t="s">
        <v>171</v>
      </c>
      <c r="B28" s="134" t="s">
        <v>206</v>
      </c>
      <c r="C28" s="135" t="n">
        <v>6240</v>
      </c>
    </row>
    <row r="29" customFormat="false" ht="15" hidden="false" customHeight="true" outlineLevel="0" collapsed="false">
      <c r="A29" s="133" t="s">
        <v>174</v>
      </c>
      <c r="B29" s="134" t="s">
        <v>207</v>
      </c>
      <c r="C29" s="135" t="n">
        <v>6212</v>
      </c>
    </row>
    <row r="30" customFormat="false" ht="15" hidden="false" customHeight="true" outlineLevel="0" collapsed="false">
      <c r="A30" s="133" t="s">
        <v>176</v>
      </c>
      <c r="B30" s="134" t="s">
        <v>208</v>
      </c>
      <c r="C30" s="135" t="n">
        <v>5973</v>
      </c>
    </row>
    <row r="31" customFormat="false" ht="15" hidden="false" customHeight="true" outlineLevel="0" collapsed="false">
      <c r="A31" s="133" t="s">
        <v>178</v>
      </c>
      <c r="B31" s="134" t="s">
        <v>209</v>
      </c>
      <c r="C31" s="135" t="n">
        <v>5633</v>
      </c>
    </row>
    <row r="32" customFormat="false" ht="15" hidden="false" customHeight="true" outlineLevel="0" collapsed="false">
      <c r="A32" s="133" t="s">
        <v>77</v>
      </c>
      <c r="B32" s="134" t="s">
        <v>210</v>
      </c>
      <c r="C32" s="135" t="n">
        <v>3783</v>
      </c>
    </row>
    <row r="33" customFormat="false" ht="15" hidden="false" customHeight="true" outlineLevel="0" collapsed="false">
      <c r="A33" s="133" t="s">
        <v>81</v>
      </c>
      <c r="B33" s="134" t="s">
        <v>211</v>
      </c>
      <c r="C33" s="135" t="n">
        <v>3597</v>
      </c>
    </row>
    <row r="34" customFormat="false" ht="15" hidden="false" customHeight="true" outlineLevel="0" collapsed="false">
      <c r="A34" s="133" t="s">
        <v>85</v>
      </c>
      <c r="B34" s="134" t="s">
        <v>212</v>
      </c>
      <c r="C34" s="135" t="n">
        <v>3484</v>
      </c>
    </row>
    <row r="35" customFormat="false" ht="15" hidden="false" customHeight="true" outlineLevel="0" collapsed="false">
      <c r="A35" s="133" t="s">
        <v>89</v>
      </c>
      <c r="B35" s="134" t="s">
        <v>213</v>
      </c>
      <c r="C35" s="135" t="n">
        <v>3232</v>
      </c>
    </row>
    <row r="36" customFormat="false" ht="15" hidden="false" customHeight="true" outlineLevel="0" collapsed="false">
      <c r="A36" s="133" t="s">
        <v>93</v>
      </c>
      <c r="B36" s="134" t="s">
        <v>214</v>
      </c>
      <c r="C36" s="135" t="n">
        <v>2048</v>
      </c>
    </row>
    <row r="37" customFormat="false" ht="15" hidden="false" customHeight="true" outlineLevel="0" collapsed="false">
      <c r="A37" s="133" t="s">
        <v>97</v>
      </c>
      <c r="B37" s="136" t="s">
        <v>215</v>
      </c>
      <c r="C37" s="137" t="n">
        <v>2009</v>
      </c>
    </row>
    <row r="38" customFormat="false" ht="15" hidden="false" customHeight="true" outlineLevel="0" collapsed="false">
      <c r="A38" s="133" t="s">
        <v>101</v>
      </c>
      <c r="B38" s="134" t="s">
        <v>216</v>
      </c>
      <c r="C38" s="135" t="n">
        <v>1258</v>
      </c>
    </row>
    <row r="39" customFormat="false" ht="15" hidden="false" customHeight="true" outlineLevel="0" collapsed="false">
      <c r="A39" s="138" t="s">
        <v>217</v>
      </c>
      <c r="B39" s="138"/>
      <c r="C39" s="138"/>
    </row>
    <row r="40" customFormat="false" ht="15" hidden="false" customHeight="true" outlineLevel="0" collapsed="false">
      <c r="A40" s="139"/>
    </row>
    <row r="68" s="130" customFormat="true" ht="15" hidden="false" customHeight="true" outlineLevel="0" collapsed="false"/>
  </sheetData>
  <mergeCells count="3">
    <mergeCell ref="A1:C1"/>
    <mergeCell ref="A3:B3"/>
    <mergeCell ref="A39:C39"/>
  </mergeCells>
  <printOptions headings="false" gridLines="false" gridLinesSet="true" horizontalCentered="false" verticalCentered="false"/>
  <pageMargins left="0.7" right="0.7" top="0.7875" bottom="0.78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86</TotalTime>
  <Application>Collabora_Office/23.05.5.4$Linux_X86_64 LibreOffice_project/1681200a96e5ffa1bee996c23ec760042f91abfa</Application>
  <AppVersion>15.0000</AppVersion>
  <Company>NIPOS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2015-07-21T12:09:11Z</dcterms:created>
  <dc:creator>Josef Richtr</dc:creator>
  <dc:description/>
  <dc:language>cs-CZ</dc:language>
  <cp:lastModifiedBy/>
  <cp:lastPrinted>2022-06-29T08:42:13Z</cp:lastPrinted>
  <dcterms:modified xsi:type="dcterms:W3CDTF">2023-11-27T10:10:09Z</dcterms:modified>
  <cp:revision>22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