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vakova\OneDrive - NIPOS\Documents\Návštěvnost muzeí a galerií\Památky\"/>
    </mc:Choice>
  </mc:AlternateContent>
  <bookViews>
    <workbookView xWindow="0" yWindow="0" windowWidth="28800" windowHeight="14100"/>
  </bookViews>
  <sheets>
    <sheet name="Suma Hlavní město Praha" sheetId="1" r:id="rId1"/>
  </sheets>
  <externalReferences>
    <externalReference r:id="rId2"/>
  </externalReferences>
  <definedNames>
    <definedName name="_suma">[1]suma!$A$1:$F$5</definedName>
    <definedName name="_Suma_Hlavní_město_Praha">'Suma Hlavní město Praha'!$A$6:$E$40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3" i="1"/>
  <c r="B30" i="1"/>
</calcChain>
</file>

<file path=xl/sharedStrings.xml><?xml version="1.0" encoding="utf-8"?>
<sst xmlns="http://schemas.openxmlformats.org/spreadsheetml/2006/main" count="91" uniqueCount="67">
  <si>
    <t>Staroměstská radnice, Praha 1 - Staré Město</t>
  </si>
  <si>
    <t>www.hrad.cz</t>
  </si>
  <si>
    <t>Zahrady pod Pražským hradem, Praha 1</t>
  </si>
  <si>
    <t>www.palacove-zahrady.cz</t>
  </si>
  <si>
    <t>Kostel sv. Mikuláše, Praha 1</t>
  </si>
  <si>
    <t>Jindřišská věž, Praha 1</t>
  </si>
  <si>
    <t>www.jindrisskavez.cz</t>
  </si>
  <si>
    <t>www.kehilaprag.cz</t>
  </si>
  <si>
    <t>Klášter Emauzy, Praha 2 - Nové Město</t>
  </si>
  <si>
    <t>www.emauzy.cz</t>
  </si>
  <si>
    <t>www.strahovskyklaster.cz</t>
  </si>
  <si>
    <t>Novomlýnská vodárenská věž, Praha 1</t>
  </si>
  <si>
    <t>Petřínská rozhledna, Praha 1</t>
  </si>
  <si>
    <t>Zrcadlové bludiště Petřín, Praha 1</t>
  </si>
  <si>
    <t>Svatomikulášská městská zvonice, Praha 1</t>
  </si>
  <si>
    <t>Staroměstská mostecká věž, Praha 1</t>
  </si>
  <si>
    <t>Prašná brána, Praha 1</t>
  </si>
  <si>
    <t xml:space="preserve">Okres Praha 2 </t>
  </si>
  <si>
    <t>Novoměstská radnice, Praha 2</t>
  </si>
  <si>
    <t>www.praha-vysehrad.cz</t>
  </si>
  <si>
    <t>Bazilika sv. Petra a Pavla na Vyšehradě, Praha 2</t>
  </si>
  <si>
    <t>www.staracistirna.cz</t>
  </si>
  <si>
    <t>www.novomestskaradnice.cz</t>
  </si>
  <si>
    <t xml:space="preserve">Okres Praha 6 </t>
  </si>
  <si>
    <t>www.brevnov.cz</t>
  </si>
  <si>
    <t xml:space="preserve">Okres Praha 7 </t>
  </si>
  <si>
    <t>Maroldovo panorama bitvy u Lipan, Praha 7</t>
  </si>
  <si>
    <t xml:space="preserve">Okres Praha 9 </t>
  </si>
  <si>
    <t>www.chvalskyzamek.cz</t>
  </si>
  <si>
    <t>Název</t>
  </si>
  <si>
    <t>webové stránky</t>
  </si>
  <si>
    <t xml:space="preserve">Celkem Okres Praha 1 </t>
  </si>
  <si>
    <t>Pražský hrad, Praha 1 - Hradčany</t>
  </si>
  <si>
    <t>Loreta Praha, Praha 1</t>
  </si>
  <si>
    <t>Staronová synagoga, Praha 1</t>
  </si>
  <si>
    <t>Jeruzalémská synagoga, Praha 1</t>
  </si>
  <si>
    <t>Obecní dům, Praha</t>
  </si>
  <si>
    <t>Chvalský zámek, Praha 9</t>
  </si>
  <si>
    <t>.</t>
  </si>
  <si>
    <t>Památky</t>
  </si>
  <si>
    <t>Návštěvnost</t>
  </si>
  <si>
    <t>Praha</t>
  </si>
  <si>
    <t>Betlémská kaple, Praha 1</t>
  </si>
  <si>
    <t>Malostranská mostecká věž, Praha 1</t>
  </si>
  <si>
    <t>www.prague.eu/malostranskamosteckavez</t>
  </si>
  <si>
    <t>www.prague.eu/bludistepetrin</t>
  </si>
  <si>
    <t>www.prague.eu/svatomikulasskazvonice</t>
  </si>
  <si>
    <t>www.prague.eu/prasnabrana</t>
  </si>
  <si>
    <t>www.prague.eu/staromestskamosteckavez</t>
  </si>
  <si>
    <t>www.prague.eu/staromestskaradnice</t>
  </si>
  <si>
    <t xml:space="preserve">www.prague.eu/petrinskarozhledna </t>
  </si>
  <si>
    <t>www.loreta.cz</t>
  </si>
  <si>
    <t>www.stnicholas.cz</t>
  </si>
  <si>
    <t>www.prague.eu/novomlynskavez</t>
  </si>
  <si>
    <t>Strahovský klášter, Praha 1</t>
  </si>
  <si>
    <t>www.obecnidum.cz</t>
  </si>
  <si>
    <t>NKP Vyšehrad, Praha 2 - Vyšehrad</t>
  </si>
  <si>
    <t xml:space="preserve">www.kkvys.cz </t>
  </si>
  <si>
    <t>Břevnovský klášter, Praha 6</t>
  </si>
  <si>
    <t>Stará Čistírna odpadních vod, Praha 6 - Bubeneč</t>
  </si>
  <si>
    <t>návštěvnost 2022</t>
  </si>
  <si>
    <t>návštěvnost 2023</t>
  </si>
  <si>
    <t>www.cvut.cz/betlemska-kaple</t>
  </si>
  <si>
    <t>Okres Praha 8</t>
  </si>
  <si>
    <t>Invalidovna, Praha 8</t>
  </si>
  <si>
    <t>www.invalidovna-praha.cz</t>
  </si>
  <si>
    <t>návštěvnost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</si>
</sst>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3946B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2" xfId="0" applyBorder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3" fontId="4" fillId="0" borderId="6" xfId="0" applyNumberFormat="1" applyFont="1" applyFill="1" applyBorder="1"/>
    <xf numFmtId="0" fontId="4" fillId="0" borderId="0" xfId="0" applyFont="1" applyFill="1"/>
    <xf numFmtId="3" fontId="4" fillId="0" borderId="4" xfId="0" applyNumberFormat="1" applyFont="1" applyFill="1" applyBorder="1"/>
    <xf numFmtId="0" fontId="3" fillId="0" borderId="4" xfId="0" applyFont="1" applyBorder="1" applyAlignment="1">
      <alignment horizontal="right"/>
    </xf>
    <xf numFmtId="3" fontId="4" fillId="0" borderId="4" xfId="0" applyNumberFormat="1" applyFont="1" applyBorder="1"/>
    <xf numFmtId="0" fontId="3" fillId="0" borderId="6" xfId="0" applyFont="1" applyFill="1" applyBorder="1" applyAlignment="1">
      <alignment horizontal="left"/>
    </xf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/>
    <xf numFmtId="0" fontId="3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3" fillId="0" borderId="4" xfId="0" applyNumberFormat="1" applyFont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0" fillId="0" borderId="1" xfId="0" applyBorder="1"/>
    <xf numFmtId="3" fontId="4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0" fillId="0" borderId="0" xfId="0" applyNumberFormat="1"/>
    <xf numFmtId="3" fontId="4" fillId="0" borderId="4" xfId="0" applyNumberFormat="1" applyFont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4" xfId="1" applyFont="1" applyBorder="1"/>
    <xf numFmtId="0" fontId="5" fillId="0" borderId="6" xfId="1" applyFont="1" applyFill="1" applyBorder="1"/>
    <xf numFmtId="0" fontId="5" fillId="0" borderId="6" xfId="0" applyFont="1" applyFill="1" applyBorder="1"/>
    <xf numFmtId="0" fontId="5" fillId="0" borderId="5" xfId="0" applyFont="1" applyFill="1" applyBorder="1"/>
    <xf numFmtId="0" fontId="5" fillId="0" borderId="1" xfId="1" applyFont="1" applyBorder="1"/>
    <xf numFmtId="0" fontId="5" fillId="0" borderId="2" xfId="0" applyFont="1" applyFill="1" applyBorder="1"/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3946B"/>
      <color rgb="FFB39801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racistirna.cz/" TargetMode="External"/><Relationship Id="rId13" Type="http://schemas.openxmlformats.org/officeDocument/2006/relationships/hyperlink" Target="http://www.kehilaprag.cz/" TargetMode="External"/><Relationship Id="rId3" Type="http://schemas.openxmlformats.org/officeDocument/2006/relationships/hyperlink" Target="http://www.kehilaprag.cz/" TargetMode="External"/><Relationship Id="rId7" Type="http://schemas.openxmlformats.org/officeDocument/2006/relationships/hyperlink" Target="http://www.brevnov.cz/" TargetMode="External"/><Relationship Id="rId12" Type="http://schemas.openxmlformats.org/officeDocument/2006/relationships/hyperlink" Target="http://www.stnicholas.cz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jindrisskavez.cz/" TargetMode="External"/><Relationship Id="rId16" Type="http://schemas.openxmlformats.org/officeDocument/2006/relationships/hyperlink" Target="http://www.invalidovna-praha.cz/" TargetMode="External"/><Relationship Id="rId1" Type="http://schemas.openxmlformats.org/officeDocument/2006/relationships/hyperlink" Target="http://www.hrad.cz/" TargetMode="External"/><Relationship Id="rId6" Type="http://schemas.openxmlformats.org/officeDocument/2006/relationships/hyperlink" Target="http://www.emauzy.cz/" TargetMode="External"/><Relationship Id="rId11" Type="http://schemas.openxmlformats.org/officeDocument/2006/relationships/hyperlink" Target="http://www.novomestskaradnice.cz/" TargetMode="External"/><Relationship Id="rId5" Type="http://schemas.openxmlformats.org/officeDocument/2006/relationships/hyperlink" Target="http://www.praha-vysehrad.cz/" TargetMode="External"/><Relationship Id="rId15" Type="http://schemas.openxmlformats.org/officeDocument/2006/relationships/hyperlink" Target="http://www.cvut.cz/betlemska-kaple" TargetMode="External"/><Relationship Id="rId10" Type="http://schemas.openxmlformats.org/officeDocument/2006/relationships/hyperlink" Target="http://www.palacove-zahrady.cz/" TargetMode="External"/><Relationship Id="rId4" Type="http://schemas.openxmlformats.org/officeDocument/2006/relationships/hyperlink" Target="http://www.strahovskyklaster.cz/" TargetMode="External"/><Relationship Id="rId9" Type="http://schemas.openxmlformats.org/officeDocument/2006/relationships/hyperlink" Target="http://www.chvalskyzamek.cz/" TargetMode="External"/><Relationship Id="rId14" Type="http://schemas.openxmlformats.org/officeDocument/2006/relationships/hyperlink" Target="http://www.obecnid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7" t="s">
        <v>41</v>
      </c>
      <c r="C1">
        <v>2024</v>
      </c>
      <c r="D1">
        <v>2023</v>
      </c>
      <c r="E1" s="7">
        <v>2022</v>
      </c>
    </row>
    <row r="2" spans="1:5" x14ac:dyDescent="0.25">
      <c r="B2" s="7" t="s">
        <v>39</v>
      </c>
      <c r="C2">
        <v>29</v>
      </c>
      <c r="D2">
        <v>32</v>
      </c>
      <c r="E2" s="7">
        <v>32</v>
      </c>
    </row>
    <row r="3" spans="1:5" x14ac:dyDescent="0.25">
      <c r="B3" s="7" t="s">
        <v>40</v>
      </c>
      <c r="C3" s="47">
        <v>5410602</v>
      </c>
      <c r="D3" s="32">
        <v>4855819</v>
      </c>
      <c r="E3" s="46">
        <v>3659534</v>
      </c>
    </row>
    <row r="5" spans="1:5" ht="15.75" thickBot="1" x14ac:dyDescent="0.3">
      <c r="A5" s="8" t="s">
        <v>29</v>
      </c>
      <c r="B5" s="8" t="s">
        <v>30</v>
      </c>
      <c r="C5" s="8" t="s">
        <v>66</v>
      </c>
      <c r="D5" s="8" t="s">
        <v>61</v>
      </c>
      <c r="E5" s="8" t="s">
        <v>60</v>
      </c>
    </row>
    <row r="6" spans="1:5" ht="15.75" thickBot="1" x14ac:dyDescent="0.3">
      <c r="A6" s="48" t="s">
        <v>31</v>
      </c>
      <c r="B6" s="48"/>
      <c r="C6" s="24">
        <v>5002720</v>
      </c>
      <c r="D6" s="24">
        <v>4396625</v>
      </c>
      <c r="E6" s="9" t="s">
        <v>38</v>
      </c>
    </row>
    <row r="7" spans="1:5" x14ac:dyDescent="0.25">
      <c r="A7" s="4" t="s">
        <v>32</v>
      </c>
      <c r="B7" s="38" t="s">
        <v>1</v>
      </c>
      <c r="C7" s="12">
        <v>2551240</v>
      </c>
      <c r="D7" s="12">
        <v>1779123</v>
      </c>
      <c r="E7" s="12">
        <v>1198047</v>
      </c>
    </row>
    <row r="8" spans="1:5" x14ac:dyDescent="0.25">
      <c r="A8" s="4" t="s">
        <v>12</v>
      </c>
      <c r="B8" s="39" t="s">
        <v>50</v>
      </c>
      <c r="C8" s="12">
        <v>578769</v>
      </c>
      <c r="D8" s="12">
        <v>643100</v>
      </c>
      <c r="E8" s="12">
        <v>532236</v>
      </c>
    </row>
    <row r="9" spans="1:5" x14ac:dyDescent="0.25">
      <c r="A9" s="4" t="s">
        <v>0</v>
      </c>
      <c r="B9" s="39" t="s">
        <v>49</v>
      </c>
      <c r="C9" s="12">
        <v>481007</v>
      </c>
      <c r="D9" s="12">
        <v>495809</v>
      </c>
      <c r="E9" s="12">
        <v>384773</v>
      </c>
    </row>
    <row r="10" spans="1:5" x14ac:dyDescent="0.25">
      <c r="A10" s="4" t="s">
        <v>13</v>
      </c>
      <c r="B10" s="39" t="s">
        <v>45</v>
      </c>
      <c r="C10" s="12">
        <v>345422</v>
      </c>
      <c r="D10" s="12">
        <v>378543</v>
      </c>
      <c r="E10" s="12">
        <v>321308</v>
      </c>
    </row>
    <row r="11" spans="1:5" x14ac:dyDescent="0.25">
      <c r="A11" s="4" t="s">
        <v>54</v>
      </c>
      <c r="B11" s="39" t="s">
        <v>10</v>
      </c>
      <c r="C11" s="12">
        <v>251548</v>
      </c>
      <c r="D11" s="12">
        <v>93000</v>
      </c>
      <c r="E11" s="12">
        <v>85000</v>
      </c>
    </row>
    <row r="12" spans="1:5" x14ac:dyDescent="0.25">
      <c r="A12" s="4" t="s">
        <v>4</v>
      </c>
      <c r="B12" s="40" t="s">
        <v>52</v>
      </c>
      <c r="C12" s="13" t="s">
        <v>38</v>
      </c>
      <c r="D12" s="13" t="s">
        <v>38</v>
      </c>
      <c r="E12" s="13" t="s">
        <v>38</v>
      </c>
    </row>
    <row r="13" spans="1:5" x14ac:dyDescent="0.25">
      <c r="A13" s="4" t="s">
        <v>15</v>
      </c>
      <c r="B13" s="39" t="s">
        <v>48</v>
      </c>
      <c r="C13" s="12">
        <v>147580</v>
      </c>
      <c r="D13" s="12">
        <v>125336</v>
      </c>
      <c r="E13" s="12">
        <v>88927</v>
      </c>
    </row>
    <row r="14" spans="1:5" x14ac:dyDescent="0.25">
      <c r="A14" s="4" t="s">
        <v>16</v>
      </c>
      <c r="B14" s="39" t="s">
        <v>47</v>
      </c>
      <c r="C14" s="12">
        <v>71649</v>
      </c>
      <c r="D14" s="12">
        <v>82556</v>
      </c>
      <c r="E14" s="12">
        <v>66641</v>
      </c>
    </row>
    <row r="15" spans="1:5" x14ac:dyDescent="0.25">
      <c r="A15" s="4" t="s">
        <v>33</v>
      </c>
      <c r="B15" s="39" t="s">
        <v>51</v>
      </c>
      <c r="C15" s="12">
        <v>66026</v>
      </c>
      <c r="D15" s="12">
        <v>60790</v>
      </c>
      <c r="E15" s="12">
        <v>55000</v>
      </c>
    </row>
    <row r="16" spans="1:5" x14ac:dyDescent="0.25">
      <c r="A16" s="4" t="s">
        <v>35</v>
      </c>
      <c r="B16" s="39" t="s">
        <v>7</v>
      </c>
      <c r="C16" s="33">
        <v>64215</v>
      </c>
      <c r="D16" s="23" t="s">
        <v>38</v>
      </c>
      <c r="E16" s="14">
        <v>42192</v>
      </c>
    </row>
    <row r="17" spans="1:5" x14ac:dyDescent="0.25">
      <c r="A17" s="4" t="s">
        <v>43</v>
      </c>
      <c r="B17" s="39" t="s">
        <v>44</v>
      </c>
      <c r="C17" s="12">
        <v>54247</v>
      </c>
      <c r="D17" s="12">
        <v>57149</v>
      </c>
      <c r="E17" s="12">
        <v>46817</v>
      </c>
    </row>
    <row r="18" spans="1:5" x14ac:dyDescent="0.25">
      <c r="A18" s="4" t="s">
        <v>14</v>
      </c>
      <c r="B18" s="39" t="s">
        <v>46</v>
      </c>
      <c r="C18" s="12">
        <v>50986</v>
      </c>
      <c r="D18" s="12">
        <v>49035</v>
      </c>
      <c r="E18" s="12">
        <v>33296</v>
      </c>
    </row>
    <row r="19" spans="1:5" x14ac:dyDescent="0.25">
      <c r="A19" s="4" t="s">
        <v>36</v>
      </c>
      <c r="B19" s="39" t="s">
        <v>55</v>
      </c>
      <c r="C19" s="16">
        <v>38996</v>
      </c>
      <c r="D19" s="16">
        <v>21899</v>
      </c>
      <c r="E19" s="16">
        <v>13658</v>
      </c>
    </row>
    <row r="20" spans="1:5" x14ac:dyDescent="0.25">
      <c r="A20" s="4" t="s">
        <v>2</v>
      </c>
      <c r="B20" s="39" t="s">
        <v>3</v>
      </c>
      <c r="C20" s="12">
        <v>28726</v>
      </c>
      <c r="D20" s="12">
        <v>32440</v>
      </c>
      <c r="E20" s="12">
        <v>37028</v>
      </c>
    </row>
    <row r="21" spans="1:5" x14ac:dyDescent="0.25">
      <c r="A21" s="15" t="s">
        <v>42</v>
      </c>
      <c r="B21" s="41" t="s">
        <v>62</v>
      </c>
      <c r="C21" s="34" t="s">
        <v>38</v>
      </c>
      <c r="D21" s="10">
        <v>16324</v>
      </c>
      <c r="E21" s="10">
        <v>10000</v>
      </c>
    </row>
    <row r="22" spans="1:5" x14ac:dyDescent="0.25">
      <c r="A22" s="4" t="s">
        <v>11</v>
      </c>
      <c r="B22" s="39" t="s">
        <v>53</v>
      </c>
      <c r="C22" s="12">
        <v>5747</v>
      </c>
      <c r="D22" s="12">
        <v>5152</v>
      </c>
      <c r="E22" s="12">
        <v>3707</v>
      </c>
    </row>
    <row r="23" spans="1:5" x14ac:dyDescent="0.25">
      <c r="A23" s="15" t="s">
        <v>34</v>
      </c>
      <c r="B23" s="42" t="s">
        <v>7</v>
      </c>
      <c r="C23" s="34" t="s">
        <v>38</v>
      </c>
      <c r="D23" s="34" t="s">
        <v>38</v>
      </c>
      <c r="E23" s="10">
        <v>183173</v>
      </c>
    </row>
    <row r="24" spans="1:5" ht="15.75" thickBot="1" x14ac:dyDescent="0.3">
      <c r="A24" s="5" t="s">
        <v>5</v>
      </c>
      <c r="B24" s="43" t="s">
        <v>6</v>
      </c>
      <c r="C24" s="35" t="s">
        <v>38</v>
      </c>
      <c r="D24" s="17">
        <v>12134</v>
      </c>
      <c r="E24" s="17">
        <v>11345</v>
      </c>
    </row>
    <row r="25" spans="1:5" ht="15.75" thickBot="1" x14ac:dyDescent="0.3">
      <c r="A25" s="48" t="s">
        <v>17</v>
      </c>
      <c r="B25" s="48"/>
      <c r="C25" s="26" t="s">
        <v>38</v>
      </c>
      <c r="D25" s="26" t="s">
        <v>38</v>
      </c>
      <c r="E25" s="26" t="s">
        <v>38</v>
      </c>
    </row>
    <row r="26" spans="1:5" x14ac:dyDescent="0.25">
      <c r="A26" s="20" t="s">
        <v>18</v>
      </c>
      <c r="B26" s="38" t="s">
        <v>22</v>
      </c>
      <c r="C26" s="25" t="s">
        <v>38</v>
      </c>
      <c r="D26" s="25" t="s">
        <v>38</v>
      </c>
      <c r="E26" s="25" t="s">
        <v>38</v>
      </c>
    </row>
    <row r="27" spans="1:5" x14ac:dyDescent="0.25">
      <c r="A27" s="15" t="s">
        <v>20</v>
      </c>
      <c r="B27" s="42" t="s">
        <v>57</v>
      </c>
      <c r="C27" s="34" t="s">
        <v>38</v>
      </c>
      <c r="D27" s="10">
        <v>150080</v>
      </c>
      <c r="E27" s="10">
        <v>94305</v>
      </c>
    </row>
    <row r="28" spans="1:5" x14ac:dyDescent="0.25">
      <c r="A28" s="4" t="s">
        <v>56</v>
      </c>
      <c r="B28" s="39" t="s">
        <v>19</v>
      </c>
      <c r="C28" s="12">
        <v>33359</v>
      </c>
      <c r="D28" s="12">
        <v>78394</v>
      </c>
      <c r="E28" s="12">
        <v>68366</v>
      </c>
    </row>
    <row r="29" spans="1:5" ht="15.75" thickBot="1" x14ac:dyDescent="0.3">
      <c r="A29" s="5" t="s">
        <v>8</v>
      </c>
      <c r="B29" s="43" t="s">
        <v>9</v>
      </c>
      <c r="C29" s="17">
        <v>5637</v>
      </c>
      <c r="D29" s="17">
        <v>4726</v>
      </c>
      <c r="E29" s="17">
        <v>4742</v>
      </c>
    </row>
    <row r="30" spans="1:5" ht="15.75" thickBot="1" x14ac:dyDescent="0.3">
      <c r="A30" s="48" t="s">
        <v>23</v>
      </c>
      <c r="B30" s="48">
        <f>SUBTOTAL(9,B31:B31)</f>
        <v>0</v>
      </c>
      <c r="C30" s="26" t="s">
        <v>38</v>
      </c>
      <c r="D30" s="19">
        <v>15004</v>
      </c>
      <c r="E30" s="19">
        <v>13252</v>
      </c>
    </row>
    <row r="31" spans="1:5" x14ac:dyDescent="0.25">
      <c r="A31" s="20" t="s">
        <v>58</v>
      </c>
      <c r="B31" s="38" t="s">
        <v>24</v>
      </c>
      <c r="C31" s="36">
        <v>6298</v>
      </c>
      <c r="D31" s="36">
        <v>5387</v>
      </c>
      <c r="E31" s="36">
        <v>5663</v>
      </c>
    </row>
    <row r="32" spans="1:5" ht="15.75" thickBot="1" x14ac:dyDescent="0.3">
      <c r="A32" s="5" t="s">
        <v>59</v>
      </c>
      <c r="B32" s="43" t="s">
        <v>21</v>
      </c>
      <c r="C32" s="35" t="s">
        <v>38</v>
      </c>
      <c r="D32" s="17">
        <v>9617</v>
      </c>
      <c r="E32" s="17">
        <v>7589</v>
      </c>
    </row>
    <row r="33" spans="1:5" ht="15.75" thickBot="1" x14ac:dyDescent="0.3">
      <c r="A33" s="48" t="s">
        <v>25</v>
      </c>
      <c r="B33" s="48" t="e">
        <f>SUBTOTAL(9,#REF!)</f>
        <v>#REF!</v>
      </c>
      <c r="C33" s="26" t="s">
        <v>38</v>
      </c>
      <c r="D33" s="26" t="s">
        <v>38</v>
      </c>
      <c r="E33" s="19">
        <v>5840</v>
      </c>
    </row>
    <row r="34" spans="1:5" ht="15.75" thickBot="1" x14ac:dyDescent="0.3">
      <c r="A34" s="6" t="s">
        <v>26</v>
      </c>
      <c r="B34" s="3"/>
      <c r="C34" s="27" t="s">
        <v>38</v>
      </c>
      <c r="D34" s="27" t="s">
        <v>38</v>
      </c>
      <c r="E34" s="21">
        <v>5840</v>
      </c>
    </row>
    <row r="35" spans="1:5" ht="15.75" thickBot="1" x14ac:dyDescent="0.3">
      <c r="A35" s="30" t="s">
        <v>63</v>
      </c>
      <c r="B35" s="28"/>
      <c r="C35" s="37" t="s">
        <v>38</v>
      </c>
      <c r="D35" s="31">
        <v>2877</v>
      </c>
      <c r="E35" s="29">
        <v>1841</v>
      </c>
    </row>
    <row r="36" spans="1:5" ht="15.75" thickBot="1" x14ac:dyDescent="0.3">
      <c r="A36" s="18" t="s">
        <v>64</v>
      </c>
      <c r="B36" s="44" t="s">
        <v>65</v>
      </c>
      <c r="C36" s="37" t="s">
        <v>38</v>
      </c>
      <c r="D36" s="31">
        <v>2877</v>
      </c>
      <c r="E36" s="29">
        <v>1841</v>
      </c>
    </row>
    <row r="37" spans="1:5" ht="15.75" thickBot="1" x14ac:dyDescent="0.3">
      <c r="A37" s="48" t="s">
        <v>27</v>
      </c>
      <c r="B37" s="48" t="e">
        <f>SUBTOTAL(9,#REF!)</f>
        <v>#REF!</v>
      </c>
      <c r="C37" s="19">
        <v>20043</v>
      </c>
      <c r="D37" s="19">
        <v>18275</v>
      </c>
      <c r="E37" s="19">
        <v>18589</v>
      </c>
    </row>
    <row r="38" spans="1:5" ht="15.75" thickBot="1" x14ac:dyDescent="0.3">
      <c r="A38" s="6" t="s">
        <v>37</v>
      </c>
      <c r="B38" s="45" t="s">
        <v>28</v>
      </c>
      <c r="C38" s="22">
        <v>20043</v>
      </c>
      <c r="D38" s="22">
        <v>18275</v>
      </c>
      <c r="E38" s="22">
        <v>18589</v>
      </c>
    </row>
    <row r="39" spans="1:5" x14ac:dyDescent="0.25">
      <c r="A39" s="1"/>
      <c r="B39" s="1"/>
      <c r="C39" s="11"/>
      <c r="D39" s="1"/>
      <c r="E39" s="1"/>
    </row>
    <row r="40" spans="1:5" x14ac:dyDescent="0.25">
      <c r="A40" s="1"/>
      <c r="B40" s="1"/>
      <c r="C40" s="1"/>
      <c r="D40" s="2"/>
      <c r="E40" s="2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mergeCells count="5">
    <mergeCell ref="A37:B37"/>
    <mergeCell ref="A6:B6"/>
    <mergeCell ref="A25:B25"/>
    <mergeCell ref="A30:B30"/>
    <mergeCell ref="A33:B33"/>
  </mergeCells>
  <hyperlinks>
    <hyperlink ref="B7" r:id="rId1"/>
    <hyperlink ref="B24" r:id="rId2"/>
    <hyperlink ref="B23" r:id="rId3"/>
    <hyperlink ref="B11" r:id="rId4"/>
    <hyperlink ref="B28" r:id="rId5"/>
    <hyperlink ref="B29" r:id="rId6"/>
    <hyperlink ref="B31" r:id="rId7"/>
    <hyperlink ref="B32" r:id="rId8"/>
    <hyperlink ref="B38" r:id="rId9"/>
    <hyperlink ref="B20" r:id="rId10"/>
    <hyperlink ref="B26" r:id="rId11"/>
    <hyperlink ref="B12" r:id="rId12"/>
    <hyperlink ref="B16" r:id="rId13"/>
    <hyperlink ref="B19" r:id="rId14"/>
    <hyperlink ref="B21" r:id="rId15"/>
    <hyperlink ref="B36" r:id="rId16"/>
  </hyperlinks>
  <pageMargins left="0.7" right="0.7" top="0.78740157499999996" bottom="0.78740157499999996" header="0.3" footer="0.3"/>
  <pageSetup paperSize="9" scale="52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Hlavní město Praha</vt:lpstr>
      <vt:lpstr>_Suma_Hlavní_město_Praha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2022-06-06T09:12:20Z</cp:lastPrinted>
  <dcterms:created xsi:type="dcterms:W3CDTF">2022-06-06T07:59:29Z</dcterms:created>
  <dcterms:modified xsi:type="dcterms:W3CDTF">2025-05-14T11:30:39Z</dcterms:modified>
</cp:coreProperties>
</file>