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2025\Modrý sešit 2024\Data 2024\II\"/>
    </mc:Choice>
  </mc:AlternateContent>
  <xr:revisionPtr revIDLastSave="0" documentId="13_ncr:1_{FC338FB6-F919-422A-8135-6CC993A4D1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1" sheetId="1" r:id="rId1"/>
    <sheet name="1.2" sheetId="2" r:id="rId2"/>
    <sheet name="2.1" sheetId="10" r:id="rId3"/>
    <sheet name="2.2" sheetId="11" r:id="rId4"/>
    <sheet name="2.3" sheetId="5" r:id="rId5"/>
    <sheet name="2.4" sheetId="6" r:id="rId6"/>
    <sheet name="2.5" sheetId="7" r:id="rId7"/>
    <sheet name="2.6" sheetId="8" r:id="rId8"/>
    <sheet name="3.1" sheetId="9" r:id="rId9"/>
  </sheets>
  <definedNames>
    <definedName name="fesVyk22Text" localSheetId="2">#REF!</definedName>
    <definedName name="fesVyk22Text" localSheetId="3">#REF!</definedName>
    <definedName name="fesVyk22Text">#REF!</definedName>
    <definedName name="_xlnm.Print_Titles" localSheetId="0">'1.1'!$3:$3</definedName>
    <definedName name="_xlnm.Print_Titles" localSheetId="1">'1.2'!$3:$3</definedName>
    <definedName name="_xlnm.Print_Titles" localSheetId="2">'2.1'!$3:$3</definedName>
    <definedName name="_xlnm.Print_Titles" localSheetId="3">'2.2'!$3:$3</definedName>
    <definedName name="_xlnm.Print_Titles" localSheetId="5">'2.4'!$3:$3</definedName>
    <definedName name="_xlnm.Print_Titles" localSheetId="7">'2.6'!$3:$3</definedName>
    <definedName name="_xlnm.Print_Area" localSheetId="0">'1.1'!$A$1:$O$68</definedName>
    <definedName name="_xlnm.Print_Area" localSheetId="1">'1.2'!$A$1:$K$53</definedName>
    <definedName name="_xlnm.Print_Area" localSheetId="2">'2.1'!$A$1:$P$57</definedName>
    <definedName name="_xlnm.Print_Area" localSheetId="3">'2.2'!$A$1:$P$53</definedName>
    <definedName name="_xlnm.Print_Area" localSheetId="4">'2.3'!$A$1:$P$67</definedName>
    <definedName name="_xlnm.Print_Area" localSheetId="5">'2.4'!$A$1:$P$53</definedName>
    <definedName name="_xlnm.Print_Area" localSheetId="6">'2.5'!$A$1:$O$67</definedName>
    <definedName name="_xlnm.Print_Area" localSheetId="7">'2.6'!$A$1:$P$53</definedName>
    <definedName name="_xlnm.Print_Area" localSheetId="8">'3.1'!$A$1:$G$47</definedName>
    <definedName name="žánr1_CZ010" localSheetId="2">#REF!</definedName>
    <definedName name="žánr1_CZ010" localSheetId="3">#REF!</definedName>
    <definedName name="žánr1_CZ010">#REF!</definedName>
    <definedName name="žánr1_ČR" localSheetId="2">#REF!</definedName>
    <definedName name="žánr1_ČR" localSheetId="3">#REF!</definedName>
    <definedName name="žánr1_ČR">#REF!</definedName>
    <definedName name="žánr2_CZ010" localSheetId="2">#REF!</definedName>
    <definedName name="žánr2_CZ010" localSheetId="3">#REF!</definedName>
    <definedName name="žánr2_CZ010">#REF!</definedName>
    <definedName name="žánr2_ČR" localSheetId="2">#REF!</definedName>
    <definedName name="žánr2_ČR" localSheetId="3">#REF!</definedName>
    <definedName name="žánr2_ČR">#REF!</definedName>
    <definedName name="žánr3_CZ010" localSheetId="2">#REF!</definedName>
    <definedName name="žánr3_CZ010" localSheetId="3">#REF!</definedName>
    <definedName name="žánr3_CZ010">#REF!</definedName>
    <definedName name="žánr3_ČR" localSheetId="2">#REF!</definedName>
    <definedName name="žánr3_ČR" localSheetId="3">#REF!</definedName>
    <definedName name="žánr3_ČR">#REF!</definedName>
    <definedName name="žánr4_ČR" localSheetId="2">#REF!</definedName>
    <definedName name="žánr4_ČR" localSheetId="3">#REF!</definedName>
    <definedName name="žánr4_Č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7" l="1"/>
  <c r="G66" i="7"/>
  <c r="E66" i="7"/>
  <c r="I67" i="7" l="1"/>
  <c r="G67" i="7"/>
  <c r="E67" i="7"/>
  <c r="I65" i="7"/>
  <c r="G65" i="7"/>
  <c r="E65" i="7"/>
  <c r="I64" i="7"/>
  <c r="G64" i="7"/>
  <c r="E64" i="7"/>
  <c r="I63" i="7"/>
  <c r="G63" i="7"/>
  <c r="E63" i="7"/>
  <c r="I62" i="7"/>
  <c r="G62" i="7"/>
  <c r="E62" i="7"/>
  <c r="I61" i="7"/>
  <c r="G61" i="7"/>
  <c r="E61" i="7"/>
  <c r="I60" i="7"/>
  <c r="G60" i="7"/>
  <c r="E60" i="7"/>
  <c r="I59" i="7"/>
  <c r="G59" i="7"/>
  <c r="E59" i="7"/>
  <c r="I58" i="7"/>
  <c r="G58" i="7"/>
  <c r="E58" i="7"/>
  <c r="E56" i="7"/>
  <c r="I55" i="7"/>
  <c r="G55" i="7"/>
  <c r="E55" i="7"/>
  <c r="I54" i="7"/>
  <c r="G54" i="7"/>
  <c r="E54" i="7"/>
  <c r="I53" i="7"/>
  <c r="G53" i="7"/>
  <c r="E53" i="7"/>
  <c r="I52" i="7"/>
  <c r="G52" i="7"/>
  <c r="E52" i="7"/>
  <c r="I51" i="7"/>
  <c r="G51" i="7"/>
  <c r="E51" i="7"/>
  <c r="I50" i="7"/>
  <c r="I49" i="7"/>
  <c r="G49" i="7"/>
  <c r="E49" i="7"/>
  <c r="I48" i="7"/>
  <c r="G48" i="7"/>
  <c r="E48" i="7"/>
  <c r="I47" i="7"/>
  <c r="G47" i="7"/>
  <c r="E47" i="7"/>
  <c r="I46" i="7"/>
  <c r="G46" i="7"/>
  <c r="E46" i="7"/>
  <c r="I45" i="7"/>
  <c r="G45" i="7"/>
  <c r="E45" i="7"/>
  <c r="I44" i="7"/>
  <c r="G44" i="7"/>
  <c r="E44" i="7"/>
  <c r="I43" i="7"/>
  <c r="G43" i="7"/>
  <c r="E43" i="7"/>
  <c r="I42" i="7"/>
  <c r="G42" i="7"/>
  <c r="E42" i="7"/>
  <c r="I41" i="7"/>
  <c r="G41" i="7"/>
  <c r="E41" i="7"/>
  <c r="I40" i="7"/>
  <c r="G40" i="7"/>
  <c r="E40" i="7"/>
  <c r="I39" i="7"/>
  <c r="G39" i="7"/>
  <c r="E39" i="7"/>
  <c r="I38" i="7"/>
  <c r="G38" i="7"/>
  <c r="E38" i="7"/>
  <c r="I37" i="7"/>
  <c r="G37" i="7"/>
  <c r="E37" i="7"/>
  <c r="I36" i="7"/>
  <c r="G36" i="7"/>
  <c r="E36" i="7"/>
  <c r="I35" i="7"/>
  <c r="G35" i="7"/>
  <c r="E35" i="7"/>
  <c r="I34" i="7"/>
  <c r="G34" i="7"/>
  <c r="E34" i="7"/>
  <c r="I33" i="7"/>
  <c r="G33" i="7"/>
  <c r="E33" i="7"/>
  <c r="I32" i="7"/>
  <c r="G32" i="7"/>
  <c r="E32" i="7"/>
  <c r="I31" i="7"/>
  <c r="G31" i="7"/>
  <c r="E31" i="7"/>
  <c r="I30" i="7"/>
  <c r="G30" i="7"/>
  <c r="E30" i="7"/>
  <c r="I29" i="7"/>
  <c r="G29" i="7"/>
  <c r="E29" i="7"/>
  <c r="I28" i="7"/>
  <c r="G28" i="7"/>
  <c r="E28" i="7"/>
  <c r="I27" i="7"/>
  <c r="G27" i="7"/>
  <c r="E27" i="7"/>
  <c r="I26" i="7"/>
  <c r="G26" i="7"/>
  <c r="E26" i="7"/>
  <c r="I25" i="7"/>
  <c r="G25" i="7"/>
  <c r="E25" i="7"/>
  <c r="I24" i="7"/>
  <c r="G24" i="7"/>
  <c r="E24" i="7"/>
  <c r="I23" i="7"/>
  <c r="G23" i="7"/>
  <c r="E23" i="7"/>
  <c r="I22" i="7"/>
  <c r="G22" i="7"/>
  <c r="E22" i="7"/>
  <c r="I21" i="7"/>
  <c r="G21" i="7"/>
  <c r="E21" i="7"/>
  <c r="I20" i="7"/>
  <c r="G20" i="7"/>
  <c r="E20" i="7"/>
  <c r="I19" i="7"/>
  <c r="G19" i="7"/>
  <c r="E19" i="7"/>
  <c r="C19" i="7"/>
  <c r="I18" i="7"/>
  <c r="G18" i="7"/>
  <c r="E18" i="7"/>
  <c r="I16" i="7"/>
  <c r="G16" i="7"/>
  <c r="E16" i="7"/>
  <c r="I15" i="7"/>
  <c r="G15" i="7"/>
  <c r="E15" i="7"/>
  <c r="I14" i="7"/>
  <c r="G14" i="7"/>
  <c r="E14" i="7"/>
  <c r="I13" i="7"/>
  <c r="G13" i="7"/>
  <c r="E13" i="7"/>
  <c r="C13" i="7"/>
  <c r="I12" i="7"/>
  <c r="G12" i="7"/>
  <c r="E12" i="7"/>
  <c r="I11" i="7"/>
  <c r="G11" i="7"/>
  <c r="E11" i="7"/>
  <c r="I10" i="7"/>
  <c r="G10" i="7"/>
  <c r="E10" i="7"/>
  <c r="I9" i="7"/>
  <c r="G9" i="7"/>
  <c r="E9" i="7"/>
  <c r="C9" i="7"/>
  <c r="I8" i="7"/>
  <c r="G8" i="7"/>
  <c r="E8" i="7"/>
  <c r="I7" i="7"/>
  <c r="G7" i="7"/>
  <c r="E7" i="7"/>
  <c r="I6" i="7"/>
  <c r="G6" i="7"/>
  <c r="E6" i="7"/>
  <c r="I5" i="7"/>
  <c r="G5" i="7"/>
  <c r="E5" i="7"/>
  <c r="C5" i="7"/>
  <c r="I4" i="7"/>
  <c r="G4" i="7"/>
  <c r="E4" i="7"/>
  <c r="C15" i="7" l="1"/>
  <c r="C65" i="7"/>
  <c r="C55" i="7"/>
  <c r="C36" i="7"/>
  <c r="C48" i="7"/>
  <c r="C63" i="7"/>
  <c r="C29" i="7"/>
  <c r="C41" i="7"/>
  <c r="C53" i="7"/>
  <c r="C8" i="7"/>
  <c r="C22" i="7"/>
  <c r="C34" i="7"/>
  <c r="C46" i="7"/>
  <c r="C61" i="7"/>
  <c r="C38" i="7"/>
  <c r="C6" i="7"/>
  <c r="C27" i="7"/>
  <c r="C39" i="7"/>
  <c r="C51" i="7"/>
  <c r="C50" i="7"/>
  <c r="C66" i="7"/>
  <c r="C10" i="7"/>
  <c r="C24" i="7"/>
  <c r="C16" i="7"/>
  <c r="C32" i="7"/>
  <c r="C31" i="7"/>
  <c r="C44" i="7"/>
  <c r="C43" i="7"/>
  <c r="C56" i="7"/>
  <c r="C59" i="7"/>
  <c r="C26" i="7"/>
  <c r="C14" i="7"/>
  <c r="C25" i="7"/>
  <c r="C37" i="7"/>
  <c r="C49" i="7"/>
  <c r="C64" i="7"/>
  <c r="C67" i="7"/>
  <c r="C11" i="7"/>
  <c r="C4" i="7"/>
  <c r="C30" i="7"/>
  <c r="C42" i="7"/>
  <c r="C54" i="7"/>
  <c r="C23" i="7"/>
  <c r="C35" i="7"/>
  <c r="C47" i="7"/>
  <c r="C7" i="7"/>
  <c r="C12" i="7"/>
  <c r="C28" i="7"/>
  <c r="C40" i="7"/>
  <c r="C52" i="7"/>
  <c r="C57" i="7"/>
  <c r="C20" i="7"/>
  <c r="C21" i="7"/>
  <c r="C33" i="7"/>
  <c r="C45" i="7"/>
  <c r="C60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otaz – Festivaly_2024" description="Připojení k dotazu produktu Festivaly_2024 v sešitě" type="5" refreshedVersion="6" background="1" refreshOnLoad="1">
    <dbPr connection="Provider=Microsoft.Mashup.OleDb.1;Data Source=$Workbook$;Location=Festivaly_2024;Extended Properties=&quot;&quot;" command="SELECT * FROM [Festivaly_2024]"/>
  </connection>
</connections>
</file>

<file path=xl/sharedStrings.xml><?xml version="1.0" encoding="utf-8"?>
<sst xmlns="http://schemas.openxmlformats.org/spreadsheetml/2006/main" count="1600" uniqueCount="320">
  <si>
    <t>FESTIVALY – VYBRANÉ UKAZATELE</t>
  </si>
  <si>
    <t>TABULKA 1.1 POROVNÁNÍ UKAZATELŮ V ČASOVÉ ŘADĚ</t>
  </si>
  <si>
    <t>Ukazatel</t>
  </si>
  <si>
    <t>Č. ř.</t>
  </si>
  <si>
    <r>
      <t xml:space="preserve">2024/2020 
</t>
    </r>
    <r>
      <rPr>
        <sz val="11"/>
        <color rgb="FF000000"/>
        <rFont val="Calibri"/>
        <family val="2"/>
        <charset val="238"/>
      </rPr>
      <t>(v %)</t>
    </r>
  </si>
  <si>
    <r>
      <t xml:space="preserve">2023/2020 
</t>
    </r>
    <r>
      <rPr>
        <sz val="11"/>
        <color rgb="FF000000"/>
        <rFont val="Calibri"/>
        <family val="2"/>
        <charset val="238"/>
      </rPr>
      <t>(v %)</t>
    </r>
  </si>
  <si>
    <r>
      <t xml:space="preserve">2022/2020 </t>
    </r>
    <r>
      <rPr>
        <sz val="11"/>
        <color rgb="FF000000"/>
        <rFont val="Calibri"/>
        <family val="2"/>
        <charset val="238"/>
      </rPr>
      <t>(v %)</t>
    </r>
  </si>
  <si>
    <r>
      <t xml:space="preserve">2021/2020 </t>
    </r>
    <r>
      <rPr>
        <sz val="11"/>
        <color rgb="FF000000"/>
        <rFont val="Calibri"/>
        <family val="2"/>
        <charset val="238"/>
      </rPr>
      <t>(v %)</t>
    </r>
  </si>
  <si>
    <t>Festivaly</t>
  </si>
  <si>
    <t>v tom podle působnosti festivalu:</t>
  </si>
  <si>
    <t>mezinárodní</t>
  </si>
  <si>
    <t>celostátní</t>
  </si>
  <si>
    <t>regionální</t>
  </si>
  <si>
    <t>v tom podle účinkujících:</t>
  </si>
  <si>
    <t>s převažující účastí profesionálů</t>
  </si>
  <si>
    <t>s převažující účastí neprofesionálů</t>
  </si>
  <si>
    <t>s převažující účastí dětských souborů</t>
  </si>
  <si>
    <t>v tom podle zaměření:</t>
  </si>
  <si>
    <t>převážně pro národnostní menšiny</t>
  </si>
  <si>
    <t>převážně pro handicapované</t>
  </si>
  <si>
    <t xml:space="preserve">ostatní </t>
  </si>
  <si>
    <t>v tom podle specifikace:</t>
  </si>
  <si>
    <t>Site specific</t>
  </si>
  <si>
    <t>·</t>
  </si>
  <si>
    <t>v tom podle převažujícího žánru:</t>
  </si>
  <si>
    <t>divadelní a taneční festivaly</t>
  </si>
  <si>
    <t>činohra</t>
  </si>
  <si>
    <t>loutky</t>
  </si>
  <si>
    <t>balet</t>
  </si>
  <si>
    <t>-</t>
  </si>
  <si>
    <t>x</t>
  </si>
  <si>
    <t>hudební divadlo (opera, opereta, muzikál)</t>
  </si>
  <si>
    <t>současný tanec a pohybové divadlo včetně pantomimy</t>
  </si>
  <si>
    <t>lidový tanec</t>
  </si>
  <si>
    <t>divadlo poezie a umělecký přednes</t>
  </si>
  <si>
    <r>
      <rPr>
        <sz val="11"/>
        <rFont val="Calibri"/>
        <family val="2"/>
        <charset val="238"/>
        <scheme val="minor"/>
      </rPr>
      <t>vícežánrové (cross over)</t>
    </r>
  </si>
  <si>
    <t>divadlo pro děti (včetně dětského)</t>
  </si>
  <si>
    <t>ostatní</t>
  </si>
  <si>
    <t>hudební festivaly</t>
  </si>
  <si>
    <t>komorní a symfonická hudba</t>
  </si>
  <si>
    <t>vokální hudba</t>
  </si>
  <si>
    <t>folk a country</t>
  </si>
  <si>
    <t>dechová hudba</t>
  </si>
  <si>
    <t>jazzová hudba</t>
  </si>
  <si>
    <t>rocková hudba</t>
  </si>
  <si>
    <t>lidová (etnická) hudby</t>
  </si>
  <si>
    <t>taneční a popová hudba</t>
  </si>
  <si>
    <r>
      <rPr>
        <sz val="11"/>
        <rFont val="Calibri"/>
        <family val="2"/>
        <charset val="238"/>
        <scheme val="minor"/>
      </rPr>
      <t>Techno</t>
    </r>
  </si>
  <si>
    <t>filmové festivaly</t>
  </si>
  <si>
    <t>film hraný</t>
  </si>
  <si>
    <t>film dokumentární/reportáž</t>
  </si>
  <si>
    <t>film animovaný</t>
  </si>
  <si>
    <t>film experimentální</t>
  </si>
  <si>
    <t>více typů 
(hraný, dokumentární, animovaný, experimentální apod.)</t>
  </si>
  <si>
    <t>literární festivaly</t>
  </si>
  <si>
    <t>poezie</t>
  </si>
  <si>
    <t>komiks</t>
  </si>
  <si>
    <t>pohádky</t>
  </si>
  <si>
    <t>sci-fi a fantasy</t>
  </si>
  <si>
    <t>detektivky</t>
  </si>
  <si>
    <t>vícežánrové</t>
  </si>
  <si>
    <t>výtvarné umění</t>
  </si>
  <si>
    <t>obrazy</t>
  </si>
  <si>
    <t>sochy</t>
  </si>
  <si>
    <t>fotografie</t>
  </si>
  <si>
    <t>multimediální</t>
  </si>
  <si>
    <t>krajina</t>
  </si>
  <si>
    <t>ostatní žánr</t>
  </si>
  <si>
    <t>vícežánrové festivaly všech oborů</t>
  </si>
  <si>
    <t xml:space="preserve">** </t>
  </si>
  <si>
    <t>TABULKA 1.2 POROVNÁNÍ UKAZATELŮ V ČASOVÉ ŘADĚ (POKRAČOVÁNÍ)</t>
  </si>
  <si>
    <t>Představení, koncerty a filmy</t>
  </si>
  <si>
    <t>f0201_1</t>
  </si>
  <si>
    <t>z toho pro děti</t>
  </si>
  <si>
    <t>f0201_2</t>
  </si>
  <si>
    <t>v tom podle typu akce:</t>
  </si>
  <si>
    <t>představení a koncerty</t>
  </si>
  <si>
    <t>Suma(202_1+203_1+204_1+205_1)</t>
  </si>
  <si>
    <t>tuzemských účinkujících</t>
  </si>
  <si>
    <t>f0202_1</t>
  </si>
  <si>
    <t>f0202_2</t>
  </si>
  <si>
    <t>evropských účinkujících (mimo ČR)</t>
  </si>
  <si>
    <t>f0203_1</t>
  </si>
  <si>
    <t>f0203_2</t>
  </si>
  <si>
    <t>mimoevropských účinkujících</t>
  </si>
  <si>
    <t>f0204_1</t>
  </si>
  <si>
    <t>f0204_2</t>
  </si>
  <si>
    <t>českých, evropských a mimoevropských účinkujících</t>
  </si>
  <si>
    <t>f0205_1</t>
  </si>
  <si>
    <t>f0205_2</t>
  </si>
  <si>
    <t>českých a evropských účinkujících</t>
  </si>
  <si>
    <t>českých a mimoevropských umělců</t>
  </si>
  <si>
    <t>evropských a mimoevropských</t>
  </si>
  <si>
    <t>filmy</t>
  </si>
  <si>
    <t>Suma(0206_1+0207_1+0208_1+0210_1+0211_1+0212_1)</t>
  </si>
  <si>
    <t>české dlouhometrážní</t>
  </si>
  <si>
    <t>f0206_1</t>
  </si>
  <si>
    <t>f0206_2</t>
  </si>
  <si>
    <t>evropské dlouhometrážní</t>
  </si>
  <si>
    <t>f0207_1</t>
  </si>
  <si>
    <t>f0207_2</t>
  </si>
  <si>
    <t>mimoevropské dlouhometrážní</t>
  </si>
  <si>
    <t>f0208_1</t>
  </si>
  <si>
    <t>f0208_2</t>
  </si>
  <si>
    <t>koprodukce (z českých, evropských a mimoevropských filmů)</t>
  </si>
  <si>
    <t>f0209_1</t>
  </si>
  <si>
    <t>f0209_2</t>
  </si>
  <si>
    <t>české krátkometrážní a středometrážní</t>
  </si>
  <si>
    <t>f0210_1</t>
  </si>
  <si>
    <t>f0210_2</t>
  </si>
  <si>
    <t>evropské krátkometrážní a středometrážní</t>
  </si>
  <si>
    <t>f0211_1</t>
  </si>
  <si>
    <t>f0211_2</t>
  </si>
  <si>
    <t>mimoevropské krátkometrážní a středometrážní</t>
  </si>
  <si>
    <t>f0212_1</t>
  </si>
  <si>
    <t>f0212_2</t>
  </si>
  <si>
    <t>doprovodné akce</t>
  </si>
  <si>
    <t>f0301_1</t>
  </si>
  <si>
    <t>f0301_2</t>
  </si>
  <si>
    <t>divadelní a taneční představení</t>
  </si>
  <si>
    <t>f0302_1</t>
  </si>
  <si>
    <t>f0302_2</t>
  </si>
  <si>
    <t>tvůrčí dílna/seminář</t>
  </si>
  <si>
    <t>f0303_1</t>
  </si>
  <si>
    <t>f0303_2</t>
  </si>
  <si>
    <t>přednáška/diskuse</t>
  </si>
  <si>
    <t>f0304_1</t>
  </si>
  <si>
    <t>f0304_2</t>
  </si>
  <si>
    <t>výstava</t>
  </si>
  <si>
    <t>f0305_1</t>
  </si>
  <si>
    <t>f0305_2</t>
  </si>
  <si>
    <t>koncert</t>
  </si>
  <si>
    <t>f0306_1</t>
  </si>
  <si>
    <t>f0306_2</t>
  </si>
  <si>
    <t>f0307_1</t>
  </si>
  <si>
    <t>f0307_2</t>
  </si>
  <si>
    <t>Návštěvníci hlavního programu festivalů</t>
  </si>
  <si>
    <t>f0201_3</t>
  </si>
  <si>
    <t>Návštěvníci doprovodného programu</t>
  </si>
  <si>
    <t>f0301_3</t>
  </si>
  <si>
    <t>FESTIVALY – PODLE ZŘIZOVATELE</t>
  </si>
  <si>
    <t>TABULKA 2.1 FESTIVALY POŘÁDANÉ VYSOKÝMI ŠKOLAMI, PO MK, KRAJI, OBCEMI A MĚSTY</t>
  </si>
  <si>
    <t>vzorec</t>
  </si>
  <si>
    <t>Počet z StatID</t>
  </si>
  <si>
    <t>charakter1</t>
  </si>
  <si>
    <t>charakter2</t>
  </si>
  <si>
    <t>charakter3</t>
  </si>
  <si>
    <t>lidová (etnická) hudba</t>
  </si>
  <si>
    <t>zanr3</t>
  </si>
  <si>
    <t xml:space="preserve"> -</t>
  </si>
  <si>
    <t>Zanr_all</t>
  </si>
  <si>
    <t>TABULKA 2.2 FESTIVALY POŘÁDANÉ VYSOKÝMI ŠKOLAMI, PO MK, KRAJI, OBCEMI A MĚSTY (POKRAČOVÁNÍ)</t>
  </si>
  <si>
    <t>TABULKA 2.3 FESTIVALY POŘÁDANÉ NNO</t>
  </si>
  <si>
    <t>TABULKA 2.4 FESTIVALY POŘÁDANÉ NNO (POKRAČOVÁNÍ)</t>
  </si>
  <si>
    <t>TABULKA 2.5 FESTIVALY  POŘÁDANÉ PODNIKATELSKÝMI SUBJEKTY A PODNIKATELI</t>
  </si>
  <si>
    <t xml:space="preserve">  činohra</t>
  </si>
  <si>
    <t>TABULKA 2.6 FESTIVALY  POŘÁDANÉ PODNIKATELSKÝMI SUBJEKTY A PODNIKATELI (POKRAČOVÁNÍ)</t>
  </si>
  <si>
    <t>FESTIVALY – PODLE NÁVŠTĚVNOSTI</t>
  </si>
  <si>
    <r>
      <t>3.1 POŘADÍ FESTIVALŮ</t>
    </r>
    <r>
      <rPr>
        <b/>
        <sz val="11"/>
        <color theme="4"/>
        <rFont val="Calibri"/>
        <family val="2"/>
        <charset val="238"/>
        <scheme val="minor"/>
      </rPr>
      <t xml:space="preserve"> SOUHLASÍCÍCH</t>
    </r>
    <r>
      <rPr>
        <b/>
        <sz val="11"/>
        <color indexed="8"/>
        <rFont val="Calibri"/>
        <family val="2"/>
        <charset val="238"/>
        <scheme val="minor"/>
      </rPr>
      <t xml:space="preserve"> SE ZVEŘEJNĚNÍM DAT – PODLE NÁVŠTĚVNOSTI</t>
    </r>
  </si>
  <si>
    <t>Pořadí a název festivalu</t>
  </si>
  <si>
    <t xml:space="preserve">ZUŠ Open </t>
  </si>
  <si>
    <t xml:space="preserve">Signal Festival </t>
  </si>
  <si>
    <t>Prague Pride</t>
  </si>
  <si>
    <t>Koncert pro budoucnost (Festival svobody)</t>
  </si>
  <si>
    <t xml:space="preserve">Bohemia JazzFest </t>
  </si>
  <si>
    <t>Academia Film Olomouc</t>
  </si>
  <si>
    <t>Praha Žije Hudbou</t>
  </si>
  <si>
    <t>Anifilm, Mezinárodní festival animovaných filmů, Liberec</t>
  </si>
  <si>
    <t>Maraton hudby Brno</t>
  </si>
  <si>
    <t>Rock for People</t>
  </si>
  <si>
    <t xml:space="preserve">Národní festival Smetanova Litomyšl </t>
  </si>
  <si>
    <t xml:space="preserve">Mezinárodní folklorní festival Brno </t>
  </si>
  <si>
    <t xml:space="preserve">Mezinárodní folklorní festival Strážnice a folklorní festival Dětská Strážnice </t>
  </si>
  <si>
    <t>Pražské jaro</t>
  </si>
  <si>
    <t xml:space="preserve">Den architektury </t>
  </si>
  <si>
    <t>Mladí ladí jazz</t>
  </si>
  <si>
    <t>Otevírání pramenů 2024</t>
  </si>
  <si>
    <t>Mezinárodní folklorní festival</t>
  </si>
  <si>
    <t>Jičín - město pohádky</t>
  </si>
  <si>
    <t>Mezinárodní filmový festival o lidských právech Jeden svět</t>
  </si>
  <si>
    <t>Dny umění nevidomých</t>
  </si>
  <si>
    <t>Chodské slavnosti</t>
  </si>
  <si>
    <t>Jiráskův Hronov</t>
  </si>
  <si>
    <t>Dvořákova Praha</t>
  </si>
  <si>
    <t xml:space="preserve">Janáček Brno </t>
  </si>
  <si>
    <t xml:space="preserve">Světový romský festival Khamoro </t>
  </si>
  <si>
    <t>Dětský filmový a televizní festival Oty Hofmana v Ostrově</t>
  </si>
  <si>
    <t>28. Mezinárodní folklorní festival CIOFF/IOV  Frýdek - Místek</t>
  </si>
  <si>
    <t>Finále Plzeň</t>
  </si>
  <si>
    <t xml:space="preserve">Landscape festival Jihlava </t>
  </si>
  <si>
    <t>Folklórní festival</t>
  </si>
  <si>
    <t>FIJO 2024   - bienále!</t>
  </si>
  <si>
    <t>29. Karlovarský folklorní festival (I.O.V)</t>
  </si>
  <si>
    <t>Folklor bez hranic Ostrava, z.s.</t>
  </si>
  <si>
    <t>TrutnOFF Open Air Festival 2024</t>
  </si>
  <si>
    <t xml:space="preserve">Festival KoresponDance </t>
  </si>
  <si>
    <t>Polička 555</t>
  </si>
  <si>
    <t>Buskers fest</t>
  </si>
  <si>
    <t>Budějovický Majáles 2024</t>
  </si>
  <si>
    <t>Komedianti v ulicích</t>
  </si>
  <si>
    <t>Mezinárodní jazzový festival JAZZFESTBRNO</t>
  </si>
  <si>
    <t>Ostatní festivaly vykázaly méně než 5 tis. návštěvníků</t>
  </si>
  <si>
    <t>Divadlo evropských regionů</t>
  </si>
  <si>
    <t>Divadelní svět Brno</t>
  </si>
  <si>
    <t>Festival Krumlov (MHF Český Krumlov)</t>
  </si>
  <si>
    <t>Mezinárodní filmový festival pro děti a mládež Juniorfest</t>
  </si>
  <si>
    <t>Mezinárodní folklórní festival Český Krumlov</t>
  </si>
  <si>
    <t>Za dveřmi - Pražský festival pouličního divadla</t>
  </si>
  <si>
    <t>ŠTETL FEST 2024</t>
  </si>
  <si>
    <t xml:space="preserve">28. Casanovské slavnosti </t>
  </si>
  <si>
    <t>Mezinárodní festival slovenského folkloru Jánošíkov dukát</t>
  </si>
  <si>
    <t>Svátek tří bratří</t>
  </si>
  <si>
    <t>Międzynarodowe Spotkania Folklorystyczne / Mezinárodní folklorní setkání "Gorolski Święto"</t>
  </si>
  <si>
    <t>Loutkářská Chrudim</t>
  </si>
  <si>
    <t>Lidový rok</t>
  </si>
  <si>
    <t>Prague Sounds</t>
  </si>
  <si>
    <t>Mezinárodní horolezecký filmový festival</t>
  </si>
  <si>
    <t>Kmochův Kolín</t>
  </si>
  <si>
    <t>TANEC PRAHA - Mezinárodní festival současného tance a pohybového divadla</t>
  </si>
  <si>
    <t>Mighty Sounds</t>
  </si>
  <si>
    <t>Festival ARENA Divadla bratří Formanů</t>
  </si>
  <si>
    <t>Orlická brána</t>
  </si>
  <si>
    <t>Husitské slavnosti ve Slaném</t>
  </si>
  <si>
    <t>Mezinárodní divadelní festival Bez hranic/Bez Granic</t>
  </si>
  <si>
    <t>KAMEN!CE - Mezinárodní hudební festival Česká Kamenice - Bad Schandau</t>
  </si>
  <si>
    <t>Mariánský podzim v barvách babího léta</t>
  </si>
  <si>
    <t>Mezinárodní festival dokumentárních filmů Jihlava</t>
  </si>
  <si>
    <t>Festival plný chutí</t>
  </si>
  <si>
    <t xml:space="preserve">Mezinárodní festival outdoorových filmů </t>
  </si>
  <si>
    <t>Mezinárodní festival dechových orcgestrů a folklorních souborů FEDO Zlín</t>
  </si>
  <si>
    <t>Film a architektura</t>
  </si>
  <si>
    <t>Hortus Magicus - Země česká, domov můj!</t>
  </si>
  <si>
    <t xml:space="preserve">Prague Proms – mezinárodní hudební festival </t>
  </si>
  <si>
    <t>Hudba na náměstí</t>
  </si>
  <si>
    <t>Pop Messe</t>
  </si>
  <si>
    <t>Mezinárodní hudební festival Lípa Musica</t>
  </si>
  <si>
    <t>PAF: Přehlídka filmové animace a současného umění</t>
  </si>
  <si>
    <t xml:space="preserve">Mezinárodní festival Divadlo </t>
  </si>
  <si>
    <t>Chopinův festival</t>
  </si>
  <si>
    <t>Hudební festival Ludwiga van Beethovena</t>
  </si>
  <si>
    <t xml:space="preserve">Fotograf Festival </t>
  </si>
  <si>
    <t xml:space="preserve">Respect festival </t>
  </si>
  <si>
    <t>Středoevropský jazzový most</t>
  </si>
  <si>
    <t xml:space="preserve">Májový jarmark </t>
  </si>
  <si>
    <t>Barevná devítka-Etnofest</t>
  </si>
  <si>
    <t>Den Horníků</t>
  </si>
  <si>
    <t>1.</t>
  </si>
  <si>
    <t>45.</t>
  </si>
  <si>
    <t/>
  </si>
  <si>
    <t>2.</t>
  </si>
  <si>
    <t>46.</t>
  </si>
  <si>
    <t>3.</t>
  </si>
  <si>
    <t>47.</t>
  </si>
  <si>
    <t>4.</t>
  </si>
  <si>
    <t>48.</t>
  </si>
  <si>
    <t>5.</t>
  </si>
  <si>
    <t>49.</t>
  </si>
  <si>
    <t>6.</t>
  </si>
  <si>
    <t>50. - 51.</t>
  </si>
  <si>
    <t>7.</t>
  </si>
  <si>
    <t>8.</t>
  </si>
  <si>
    <t>52.</t>
  </si>
  <si>
    <t>9.</t>
  </si>
  <si>
    <t>53.</t>
  </si>
  <si>
    <t>10.</t>
  </si>
  <si>
    <t>54.</t>
  </si>
  <si>
    <t>11.</t>
  </si>
  <si>
    <t>55.</t>
  </si>
  <si>
    <t>12.</t>
  </si>
  <si>
    <t>56. - 57.</t>
  </si>
  <si>
    <t>13.</t>
  </si>
  <si>
    <t>14.</t>
  </si>
  <si>
    <t>58.</t>
  </si>
  <si>
    <t>15.</t>
  </si>
  <si>
    <t>59.</t>
  </si>
  <si>
    <t>16.</t>
  </si>
  <si>
    <t>60.</t>
  </si>
  <si>
    <t>17.</t>
  </si>
  <si>
    <t>61.</t>
  </si>
  <si>
    <t>18.</t>
  </si>
  <si>
    <t>62. - 66.</t>
  </si>
  <si>
    <t>19.</t>
  </si>
  <si>
    <t>20.</t>
  </si>
  <si>
    <t>21.</t>
  </si>
  <si>
    <t>22.</t>
  </si>
  <si>
    <t>23.</t>
  </si>
  <si>
    <t>67.</t>
  </si>
  <si>
    <t>24.</t>
  </si>
  <si>
    <t>68.</t>
  </si>
  <si>
    <t>25.</t>
  </si>
  <si>
    <t>69.</t>
  </si>
  <si>
    <t>26.</t>
  </si>
  <si>
    <t>70.</t>
  </si>
  <si>
    <t>27.</t>
  </si>
  <si>
    <t>71.</t>
  </si>
  <si>
    <t>28.</t>
  </si>
  <si>
    <t>72.</t>
  </si>
  <si>
    <t>29.</t>
  </si>
  <si>
    <t>73.</t>
  </si>
  <si>
    <t>30.</t>
  </si>
  <si>
    <t>74.</t>
  </si>
  <si>
    <t>31.</t>
  </si>
  <si>
    <t>75.</t>
  </si>
  <si>
    <t>32. - 34.</t>
  </si>
  <si>
    <t>76.</t>
  </si>
  <si>
    <t>77.</t>
  </si>
  <si>
    <t>78.</t>
  </si>
  <si>
    <t>35.</t>
  </si>
  <si>
    <t>79.</t>
  </si>
  <si>
    <t>36.</t>
  </si>
  <si>
    <t>80.</t>
  </si>
  <si>
    <t>37.</t>
  </si>
  <si>
    <t>81.</t>
  </si>
  <si>
    <t>38. - 42.</t>
  </si>
  <si>
    <t>82.</t>
  </si>
  <si>
    <t>83. - 86.</t>
  </si>
  <si>
    <t>43.</t>
  </si>
  <si>
    <t>44.</t>
  </si>
  <si>
    <t xml:space="preserve">50. Letní filmová škola Uherské Hradiště </t>
  </si>
  <si>
    <r>
      <t xml:space="preserve">2024
</t>
    </r>
    <r>
      <rPr>
        <sz val="11"/>
        <color theme="1"/>
        <rFont val="Calibri"/>
        <family val="2"/>
        <charset val="238"/>
        <scheme val="minor"/>
      </rPr>
      <t>(v tis.)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</si>
</sst>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8"/>
      <color indexed="8"/>
      <name val="Symbol"/>
      <family val="1"/>
      <charset val="2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indexed="8"/>
      <name val="Consolas"/>
      <family val="3"/>
      <charset val="238"/>
    </font>
    <font>
      <i/>
      <sz val="8"/>
      <color indexed="8"/>
      <name val="Calibri"/>
      <family val="2"/>
      <charset val="238"/>
      <scheme val="minor"/>
    </font>
    <font>
      <sz val="8"/>
      <color indexed="8"/>
      <name val="Symbol"/>
      <family val="1"/>
      <charset val="238"/>
    </font>
    <font>
      <b/>
      <sz val="15"/>
      <color indexed="56"/>
      <name val="Arial"/>
      <family val="2"/>
      <charset val="238"/>
    </font>
    <font>
      <b/>
      <sz val="11"/>
      <color theme="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17"/>
      <name val="Arial"/>
      <family val="2"/>
      <charset val="238"/>
    </font>
    <font>
      <sz val="8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10" applyNumberFormat="0" applyFill="0" applyAlignment="0" applyProtection="0"/>
    <xf numFmtId="0" fontId="12" fillId="0" borderId="0"/>
    <xf numFmtId="0" fontId="26" fillId="2" borderId="0" applyNumberFormat="0" applyBorder="0" applyAlignment="0" applyProtection="0"/>
  </cellStyleXfs>
  <cellXfs count="180">
    <xf numFmtId="0" fontId="0" fillId="0" borderId="0" xfId="0"/>
    <xf numFmtId="0" fontId="1" fillId="0" borderId="0" xfId="1"/>
    <xf numFmtId="0" fontId="3" fillId="0" borderId="0" xfId="1" applyFont="1" applyAlignment="1">
      <alignment vertical="top"/>
    </xf>
    <xf numFmtId="3" fontId="3" fillId="0" borderId="4" xfId="1" applyNumberFormat="1" applyFont="1" applyBorder="1" applyAlignment="1">
      <alignment horizontal="right" vertical="center" indent="1"/>
    </xf>
    <xf numFmtId="164" fontId="4" fillId="0" borderId="5" xfId="1" applyNumberFormat="1" applyFont="1" applyBorder="1" applyAlignment="1">
      <alignment horizontal="right" vertical="center" wrapText="1" indent="1"/>
    </xf>
    <xf numFmtId="3" fontId="4" fillId="0" borderId="5" xfId="1" applyNumberFormat="1" applyFont="1" applyBorder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164" fontId="6" fillId="0" borderId="5" xfId="2" applyNumberFormat="1" applyFont="1" applyBorder="1" applyAlignment="1">
      <alignment horizontal="right" vertical="center" indent="1"/>
    </xf>
    <xf numFmtId="0" fontId="3" fillId="0" borderId="4" xfId="1" applyFont="1" applyBorder="1"/>
    <xf numFmtId="3" fontId="7" fillId="0" borderId="5" xfId="2" applyNumberFormat="1" applyFont="1" applyBorder="1" applyAlignment="1">
      <alignment horizontal="right" vertical="center" indent="1"/>
    </xf>
    <xf numFmtId="3" fontId="6" fillId="0" borderId="0" xfId="2" applyNumberFormat="1" applyFont="1" applyAlignment="1">
      <alignment horizontal="right" vertical="center" indent="1"/>
    </xf>
    <xf numFmtId="0" fontId="2" fillId="0" borderId="4" xfId="1" applyFont="1" applyBorder="1"/>
    <xf numFmtId="3" fontId="9" fillId="0" borderId="5" xfId="1" applyNumberFormat="1" applyFont="1" applyBorder="1" applyAlignment="1">
      <alignment horizontal="right" vertical="center" indent="1"/>
    </xf>
    <xf numFmtId="3" fontId="9" fillId="0" borderId="0" xfId="1" applyNumberFormat="1" applyFont="1" applyAlignment="1">
      <alignment horizontal="right" vertical="center" indent="1"/>
    </xf>
    <xf numFmtId="3" fontId="2" fillId="0" borderId="4" xfId="1" applyNumberFormat="1" applyFont="1" applyBorder="1" applyAlignment="1">
      <alignment horizontal="right" vertical="center" indent="1"/>
    </xf>
    <xf numFmtId="0" fontId="2" fillId="0" borderId="4" xfId="1" applyFont="1" applyBorder="1" applyAlignment="1">
      <alignment vertical="center"/>
    </xf>
    <xf numFmtId="3" fontId="6" fillId="0" borderId="5" xfId="2" applyNumberFormat="1" applyFont="1" applyBorder="1" applyAlignment="1">
      <alignment horizontal="right" vertical="center" indent="1"/>
    </xf>
    <xf numFmtId="1" fontId="1" fillId="0" borderId="0" xfId="1" applyNumberFormat="1"/>
    <xf numFmtId="0" fontId="2" fillId="0" borderId="4" xfId="1" applyFont="1" applyBorder="1" applyAlignment="1">
      <alignment horizontal="left"/>
    </xf>
    <xf numFmtId="3" fontId="10" fillId="0" borderId="5" xfId="2" applyNumberFormat="1" applyFont="1" applyBorder="1" applyAlignment="1">
      <alignment horizontal="right" vertical="center" indent="1"/>
    </xf>
    <xf numFmtId="0" fontId="11" fillId="0" borderId="4" xfId="1" applyFont="1" applyBorder="1" applyAlignment="1">
      <alignment horizontal="right" vertical="center" indent="1"/>
    </xf>
    <xf numFmtId="3" fontId="11" fillId="0" borderId="5" xfId="2" applyNumberFormat="1" applyFont="1" applyBorder="1" applyAlignment="1">
      <alignment horizontal="right" vertical="center" indent="1"/>
    </xf>
    <xf numFmtId="3" fontId="11" fillId="0" borderId="0" xfId="2" applyNumberFormat="1" applyFont="1" applyAlignment="1">
      <alignment horizontal="right" vertical="center" indent="1"/>
    </xf>
    <xf numFmtId="1" fontId="6" fillId="0" borderId="5" xfId="2" applyNumberFormat="1" applyFont="1" applyBorder="1" applyAlignment="1">
      <alignment horizontal="right" vertical="center"/>
    </xf>
    <xf numFmtId="3" fontId="14" fillId="0" borderId="0" xfId="2" applyNumberFormat="1" applyFont="1" applyAlignment="1">
      <alignment horizontal="right" vertical="center" indent="1"/>
    </xf>
    <xf numFmtId="164" fontId="6" fillId="0" borderId="6" xfId="2" applyNumberFormat="1" applyFont="1" applyBorder="1" applyAlignment="1">
      <alignment horizontal="right" vertical="center" indent="1"/>
    </xf>
    <xf numFmtId="164" fontId="3" fillId="0" borderId="5" xfId="1" applyNumberFormat="1" applyFont="1" applyBorder="1" applyAlignment="1">
      <alignment horizontal="right" vertical="center" indent="1"/>
    </xf>
    <xf numFmtId="3" fontId="1" fillId="0" borderId="0" xfId="1" applyNumberFormat="1"/>
    <xf numFmtId="0" fontId="0" fillId="0" borderId="0" xfId="1" applyFont="1"/>
    <xf numFmtId="0" fontId="3" fillId="0" borderId="6" xfId="1" applyFont="1" applyBorder="1" applyAlignment="1">
      <alignment horizontal="center"/>
    </xf>
    <xf numFmtId="3" fontId="3" fillId="0" borderId="5" xfId="1" applyNumberFormat="1" applyFont="1" applyBorder="1" applyAlignment="1">
      <alignment horizontal="right" vertical="center" indent="1"/>
    </xf>
    <xf numFmtId="164" fontId="2" fillId="0" borderId="5" xfId="1" applyNumberFormat="1" applyFont="1" applyBorder="1" applyAlignment="1">
      <alignment horizontal="right" vertical="center" indent="1"/>
    </xf>
    <xf numFmtId="3" fontId="2" fillId="0" borderId="5" xfId="1" applyNumberFormat="1" applyFont="1" applyBorder="1" applyAlignment="1">
      <alignment horizontal="right" vertical="center" indent="1"/>
    </xf>
    <xf numFmtId="3" fontId="2" fillId="0" borderId="0" xfId="1" applyNumberFormat="1" applyFont="1" applyAlignment="1">
      <alignment horizontal="right" vertical="center" indent="1"/>
    </xf>
    <xf numFmtId="3" fontId="2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horizontal="center"/>
    </xf>
    <xf numFmtId="0" fontId="3" fillId="0" borderId="6" xfId="1" applyFont="1" applyBorder="1" applyAlignment="1">
      <alignment horizontal="left"/>
    </xf>
    <xf numFmtId="0" fontId="2" fillId="0" borderId="6" xfId="1" quotePrefix="1" applyFont="1" applyBorder="1" applyAlignment="1">
      <alignment horizontal="center"/>
    </xf>
    <xf numFmtId="0" fontId="17" fillId="0" borderId="0" xfId="1" applyFont="1"/>
    <xf numFmtId="0" fontId="3" fillId="0" borderId="6" xfId="1" quotePrefix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3" fontId="3" fillId="0" borderId="8" xfId="1" applyNumberFormat="1" applyFont="1" applyBorder="1" applyAlignment="1">
      <alignment horizontal="right" vertical="center" indent="1"/>
    </xf>
    <xf numFmtId="164" fontId="2" fillId="0" borderId="8" xfId="1" applyNumberFormat="1" applyFont="1" applyBorder="1" applyAlignment="1">
      <alignment horizontal="right" vertical="center" indent="1"/>
    </xf>
    <xf numFmtId="3" fontId="2" fillId="0" borderId="8" xfId="1" applyNumberFormat="1" applyFont="1" applyBorder="1" applyAlignment="1">
      <alignment horizontal="right" vertical="center" indent="1"/>
    </xf>
    <xf numFmtId="3" fontId="2" fillId="0" borderId="8" xfId="1" applyNumberFormat="1" applyFont="1" applyBorder="1" applyAlignment="1">
      <alignment horizontal="right" vertical="center"/>
    </xf>
    <xf numFmtId="0" fontId="1" fillId="0" borderId="0" xfId="1" applyAlignment="1">
      <alignment horizontal="center"/>
    </xf>
    <xf numFmtId="0" fontId="3" fillId="0" borderId="6" xfId="1" applyFont="1" applyBorder="1" applyAlignment="1">
      <alignment vertical="top"/>
    </xf>
    <xf numFmtId="0" fontId="2" fillId="0" borderId="5" xfId="1" applyFont="1" applyBorder="1" applyAlignment="1">
      <alignment horizontal="right" vertical="center" indent="1"/>
    </xf>
    <xf numFmtId="0" fontId="18" fillId="0" borderId="0" xfId="3" applyFont="1" applyAlignment="1">
      <alignment horizontal="left" vertical="center" indent="1"/>
    </xf>
    <xf numFmtId="0" fontId="3" fillId="0" borderId="6" xfId="1" applyFont="1" applyBorder="1"/>
    <xf numFmtId="3" fontId="19" fillId="0" borderId="5" xfId="1" applyNumberFormat="1" applyFont="1" applyBorder="1" applyAlignment="1">
      <alignment horizontal="right" vertical="center" indent="1"/>
    </xf>
    <xf numFmtId="0" fontId="2" fillId="0" borderId="0" xfId="1" applyFont="1"/>
    <xf numFmtId="0" fontId="2" fillId="0" borderId="6" xfId="1" applyFont="1" applyBorder="1" applyAlignment="1">
      <alignment horizontal="left" indent="1"/>
    </xf>
    <xf numFmtId="3" fontId="17" fillId="0" borderId="0" xfId="1" applyNumberFormat="1" applyFont="1"/>
    <xf numFmtId="0" fontId="2" fillId="0" borderId="6" xfId="1" applyFont="1" applyBorder="1" applyAlignment="1">
      <alignment horizontal="left" indent="2"/>
    </xf>
    <xf numFmtId="0" fontId="18" fillId="0" borderId="0" xfId="4" applyFont="1" applyAlignment="1">
      <alignment horizontal="left" vertical="center" indent="1"/>
    </xf>
    <xf numFmtId="0" fontId="3" fillId="0" borderId="6" xfId="1" applyFont="1" applyBorder="1" applyAlignment="1">
      <alignment horizontal="left" indent="1"/>
    </xf>
    <xf numFmtId="0" fontId="18" fillId="0" borderId="0" xfId="5" applyFont="1" applyAlignment="1">
      <alignment horizontal="left" vertical="center" indent="1"/>
    </xf>
    <xf numFmtId="0" fontId="18" fillId="0" borderId="0" xfId="7" applyFont="1" applyAlignment="1">
      <alignment horizontal="left" vertical="center" indent="1"/>
    </xf>
    <xf numFmtId="0" fontId="3" fillId="0" borderId="1" xfId="1" applyFont="1" applyBorder="1" applyAlignment="1">
      <alignment horizontal="left" indent="1"/>
    </xf>
    <xf numFmtId="0" fontId="1" fillId="0" borderId="0" xfId="2" applyAlignment="1">
      <alignment horizontal="left" vertical="center" indent="1"/>
    </xf>
    <xf numFmtId="165" fontId="1" fillId="0" borderId="0" xfId="1" applyNumberFormat="1"/>
    <xf numFmtId="1" fontId="17" fillId="0" borderId="0" xfId="1" applyNumberFormat="1" applyFont="1"/>
    <xf numFmtId="165" fontId="17" fillId="0" borderId="0" xfId="1" applyNumberFormat="1" applyFont="1"/>
    <xf numFmtId="3" fontId="1" fillId="0" borderId="5" xfId="2" applyNumberFormat="1" applyBorder="1" applyAlignment="1">
      <alignment horizontal="right" vertical="center" indent="1"/>
    </xf>
    <xf numFmtId="164" fontId="1" fillId="0" borderId="5" xfId="1" applyNumberFormat="1" applyBorder="1" applyAlignment="1">
      <alignment horizontal="right" vertical="center" indent="1"/>
    </xf>
    <xf numFmtId="3" fontId="21" fillId="0" borderId="5" xfId="1" applyNumberFormat="1" applyFont="1" applyBorder="1" applyAlignment="1">
      <alignment horizontal="right" vertical="center" indent="1"/>
    </xf>
    <xf numFmtId="3" fontId="1" fillId="0" borderId="5" xfId="1" applyNumberFormat="1" applyBorder="1" applyAlignment="1">
      <alignment horizontal="right" vertical="center" indent="1"/>
    </xf>
    <xf numFmtId="3" fontId="1" fillId="0" borderId="0" xfId="1" applyNumberFormat="1" applyAlignment="1">
      <alignment horizontal="right" vertical="center" indent="1"/>
    </xf>
    <xf numFmtId="3" fontId="18" fillId="0" borderId="5" xfId="2" applyNumberFormat="1" applyFont="1" applyBorder="1" applyAlignment="1">
      <alignment horizontal="right" vertical="center" indent="1"/>
    </xf>
    <xf numFmtId="164" fontId="2" fillId="0" borderId="4" xfId="1" applyNumberFormat="1" applyFont="1" applyBorder="1" applyAlignment="1">
      <alignment horizontal="right" vertical="center" indent="1"/>
    </xf>
    <xf numFmtId="1" fontId="2" fillId="0" borderId="5" xfId="1" applyNumberFormat="1" applyFont="1" applyBorder="1" applyAlignment="1">
      <alignment horizontal="right" vertical="center" indent="1"/>
    </xf>
    <xf numFmtId="0" fontId="22" fillId="0" borderId="4" xfId="1" applyFont="1" applyBorder="1" applyAlignment="1">
      <alignment horizontal="right" vertical="center" indent="1"/>
    </xf>
    <xf numFmtId="3" fontId="22" fillId="0" borderId="5" xfId="2" applyNumberFormat="1" applyFont="1" applyBorder="1" applyAlignment="1">
      <alignment horizontal="right" vertical="center" indent="1"/>
    </xf>
    <xf numFmtId="164" fontId="2" fillId="0" borderId="9" xfId="1" applyNumberFormat="1" applyFont="1" applyBorder="1" applyAlignment="1">
      <alignment horizontal="right" vertical="center" indent="1"/>
    </xf>
    <xf numFmtId="1" fontId="2" fillId="0" borderId="9" xfId="1" applyNumberFormat="1" applyFont="1" applyBorder="1" applyAlignment="1">
      <alignment horizontal="right" vertical="center" indent="1"/>
    </xf>
    <xf numFmtId="0" fontId="1" fillId="0" borderId="0" xfId="1" applyAlignment="1">
      <alignment horizontal="right"/>
    </xf>
    <xf numFmtId="0" fontId="16" fillId="0" borderId="3" xfId="9" applyFont="1" applyBorder="1" applyAlignment="1">
      <alignment horizontal="center" vertical="center" wrapText="1"/>
    </xf>
    <xf numFmtId="165" fontId="2" fillId="0" borderId="13" xfId="1" applyNumberFormat="1" applyFont="1" applyBorder="1" applyAlignment="1">
      <alignment horizontal="right"/>
    </xf>
    <xf numFmtId="0" fontId="2" fillId="0" borderId="13" xfId="1" applyFont="1" applyBorder="1"/>
    <xf numFmtId="2" fontId="2" fillId="0" borderId="13" xfId="1" applyNumberFormat="1" applyFont="1" applyBorder="1" applyAlignment="1">
      <alignment vertical="center"/>
    </xf>
    <xf numFmtId="0" fontId="2" fillId="0" borderId="5" xfId="1" applyFont="1" applyBorder="1"/>
    <xf numFmtId="2" fontId="2" fillId="0" borderId="5" xfId="1" applyNumberFormat="1" applyFont="1" applyBorder="1"/>
    <xf numFmtId="165" fontId="2" fillId="0" borderId="0" xfId="1" applyNumberFormat="1" applyFont="1"/>
    <xf numFmtId="1" fontId="26" fillId="2" borderId="0" xfId="10" applyNumberFormat="1" applyAlignment="1">
      <alignment horizontal="right"/>
    </xf>
    <xf numFmtId="0" fontId="2" fillId="0" borderId="5" xfId="1" applyFont="1" applyBorder="1" applyAlignment="1">
      <alignment horizontal="right"/>
    </xf>
    <xf numFmtId="2" fontId="2" fillId="0" borderId="5" xfId="1" applyNumberFormat="1" applyFont="1" applyBorder="1" applyAlignment="1">
      <alignment vertical="center"/>
    </xf>
    <xf numFmtId="0" fontId="2" fillId="0" borderId="8" xfId="1" applyFont="1" applyBorder="1"/>
    <xf numFmtId="2" fontId="2" fillId="0" borderId="8" xfId="1" applyNumberFormat="1" applyFont="1" applyBorder="1"/>
    <xf numFmtId="0" fontId="4" fillId="0" borderId="0" xfId="1" applyFont="1" applyAlignment="1">
      <alignment horizontal="right" vertical="top" wrapText="1"/>
    </xf>
    <xf numFmtId="165" fontId="6" fillId="0" borderId="0" xfId="2" applyNumberFormat="1" applyFont="1" applyAlignment="1">
      <alignment horizontal="right" vertical="center"/>
    </xf>
    <xf numFmtId="0" fontId="9" fillId="0" borderId="0" xfId="1" applyFont="1" applyAlignment="1">
      <alignment horizontal="right"/>
    </xf>
    <xf numFmtId="164" fontId="6" fillId="0" borderId="0" xfId="2" applyNumberFormat="1" applyFont="1" applyAlignment="1">
      <alignment horizontal="right" vertical="center"/>
    </xf>
    <xf numFmtId="164" fontId="11" fillId="0" borderId="0" xfId="2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right" vertical="top"/>
    </xf>
    <xf numFmtId="0" fontId="6" fillId="0" borderId="0" xfId="3" applyFont="1" applyAlignment="1">
      <alignment horizontal="right" vertical="center"/>
    </xf>
    <xf numFmtId="0" fontId="11" fillId="0" borderId="0" xfId="3" applyFont="1" applyAlignment="1">
      <alignment horizontal="right" vertical="center" indent="1"/>
    </xf>
    <xf numFmtId="3" fontId="9" fillId="0" borderId="0" xfId="1" applyNumberFormat="1" applyFont="1" applyAlignment="1">
      <alignment horizontal="right" vertical="center"/>
    </xf>
    <xf numFmtId="2" fontId="9" fillId="0" borderId="0" xfId="1" applyNumberFormat="1" applyFont="1" applyAlignment="1">
      <alignment horizontal="right" vertical="center"/>
    </xf>
    <xf numFmtId="0" fontId="6" fillId="0" borderId="0" xfId="4" applyFont="1" applyAlignment="1">
      <alignment horizontal="right" vertical="center"/>
    </xf>
    <xf numFmtId="0" fontId="6" fillId="0" borderId="0" xfId="5" applyFont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1" fontId="6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3" fontId="13" fillId="0" borderId="0" xfId="2" applyNumberFormat="1" applyFont="1" applyAlignment="1">
      <alignment horizontal="right"/>
    </xf>
    <xf numFmtId="1" fontId="13" fillId="0" borderId="0" xfId="2" applyNumberFormat="1" applyFont="1" applyAlignment="1">
      <alignment horizontal="right"/>
    </xf>
    <xf numFmtId="3" fontId="15" fillId="0" borderId="0" xfId="1" applyNumberFormat="1" applyFont="1" applyAlignment="1">
      <alignment horizontal="right" vertical="center"/>
    </xf>
    <xf numFmtId="3" fontId="20" fillId="0" borderId="0" xfId="1" applyNumberFormat="1" applyFont="1" applyAlignment="1">
      <alignment horizontal="right" vertical="center"/>
    </xf>
    <xf numFmtId="164" fontId="1" fillId="0" borderId="0" xfId="1" applyNumberFormat="1" applyAlignment="1">
      <alignment horizontal="right" vertical="center"/>
    </xf>
    <xf numFmtId="3" fontId="1" fillId="0" borderId="0" xfId="1" applyNumberFormat="1" applyAlignment="1">
      <alignment horizontal="right" vertical="center"/>
    </xf>
    <xf numFmtId="0" fontId="16" fillId="0" borderId="5" xfId="6" applyFont="1" applyBorder="1" applyAlignment="1">
      <alignment horizontal="right" vertical="center" wrapText="1" indent="1"/>
    </xf>
    <xf numFmtId="3" fontId="14" fillId="0" borderId="5" xfId="2" applyNumberFormat="1" applyFont="1" applyBorder="1" applyAlignment="1">
      <alignment horizontal="right" vertical="center" indent="1"/>
    </xf>
    <xf numFmtId="3" fontId="6" fillId="0" borderId="0" xfId="4" applyNumberFormat="1" applyFont="1" applyAlignment="1">
      <alignment horizontal="right" vertical="center" indent="1"/>
    </xf>
    <xf numFmtId="0" fontId="2" fillId="0" borderId="4" xfId="1" applyFont="1" applyBorder="1" applyAlignment="1">
      <alignment horizontal="right" vertical="center" indent="1"/>
    </xf>
    <xf numFmtId="164" fontId="13" fillId="0" borderId="5" xfId="1" applyNumberFormat="1" applyFont="1" applyBorder="1" applyAlignment="1">
      <alignment horizontal="right" vertical="center" indent="1"/>
    </xf>
    <xf numFmtId="3" fontId="27" fillId="0" borderId="5" xfId="2" applyNumberFormat="1" applyFont="1" applyBorder="1" applyAlignment="1">
      <alignment horizontal="right" vertical="center" indent="1"/>
    </xf>
    <xf numFmtId="0" fontId="3" fillId="0" borderId="4" xfId="1" applyFont="1" applyBorder="1" applyAlignment="1">
      <alignment horizontal="left"/>
    </xf>
    <xf numFmtId="0" fontId="3" fillId="0" borderId="5" xfId="1" applyFont="1" applyBorder="1"/>
    <xf numFmtId="0" fontId="3" fillId="0" borderId="8" xfId="1" applyFont="1" applyBorder="1"/>
    <xf numFmtId="164" fontId="3" fillId="0" borderId="9" xfId="1" applyNumberFormat="1" applyFont="1" applyBorder="1" applyAlignment="1">
      <alignment horizontal="right" vertical="center" indent="1"/>
    </xf>
    <xf numFmtId="0" fontId="3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/>
    </xf>
    <xf numFmtId="0" fontId="2" fillId="0" borderId="4" xfId="1" applyFont="1" applyBorder="1" applyAlignment="1">
      <alignment horizontal="left" indent="1"/>
    </xf>
    <xf numFmtId="0" fontId="3" fillId="0" borderId="4" xfId="1" applyFont="1" applyBorder="1" applyAlignment="1">
      <alignment horizontal="left" indent="1"/>
    </xf>
    <xf numFmtId="0" fontId="2" fillId="0" borderId="4" xfId="1" applyFont="1" applyBorder="1" applyAlignment="1">
      <alignment horizontal="left" indent="2"/>
    </xf>
    <xf numFmtId="3" fontId="6" fillId="0" borderId="5" xfId="4" applyNumberFormat="1" applyFont="1" applyBorder="1" applyAlignment="1">
      <alignment horizontal="right" vertical="center" indent="1"/>
    </xf>
    <xf numFmtId="0" fontId="11" fillId="0" borderId="5" xfId="1" applyFont="1" applyBorder="1" applyAlignment="1">
      <alignment horizontal="right" vertical="center" indent="1"/>
    </xf>
    <xf numFmtId="0" fontId="3" fillId="0" borderId="9" xfId="1" applyFont="1" applyBorder="1" applyAlignment="1">
      <alignment horizontal="left" indent="1"/>
    </xf>
    <xf numFmtId="3" fontId="3" fillId="0" borderId="9" xfId="1" applyNumberFormat="1" applyFont="1" applyBorder="1" applyAlignment="1">
      <alignment horizontal="right" vertical="center" indent="1"/>
    </xf>
    <xf numFmtId="3" fontId="6" fillId="0" borderId="8" xfId="2" applyNumberFormat="1" applyFont="1" applyBorder="1" applyAlignment="1">
      <alignment horizontal="right" vertical="center" indent="1"/>
    </xf>
    <xf numFmtId="164" fontId="6" fillId="0" borderId="8" xfId="2" applyNumberFormat="1" applyFont="1" applyBorder="1" applyAlignment="1">
      <alignment horizontal="right" vertical="center" indent="1"/>
    </xf>
    <xf numFmtId="0" fontId="1" fillId="0" borderId="1" xfId="1" applyBorder="1"/>
    <xf numFmtId="0" fontId="3" fillId="0" borderId="3" xfId="1" applyFont="1" applyBorder="1" applyAlignment="1">
      <alignment vertical="top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2" fillId="0" borderId="5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0" fontId="3" fillId="0" borderId="5" xfId="1" applyFont="1" applyBorder="1" applyAlignment="1">
      <alignment horizontal="left" indent="2"/>
    </xf>
    <xf numFmtId="0" fontId="2" fillId="0" borderId="5" xfId="1" applyFont="1" applyBorder="1" applyAlignment="1">
      <alignment horizontal="left" indent="3"/>
    </xf>
    <xf numFmtId="0" fontId="3" fillId="0" borderId="5" xfId="1" applyFont="1" applyBorder="1" applyAlignment="1">
      <alignment horizontal="left" indent="3"/>
    </xf>
    <xf numFmtId="0" fontId="2" fillId="0" borderId="5" xfId="1" applyFont="1" applyBorder="1" applyAlignment="1">
      <alignment horizontal="left" indent="4"/>
    </xf>
    <xf numFmtId="0" fontId="3" fillId="0" borderId="5" xfId="1" applyFont="1" applyBorder="1" applyAlignment="1">
      <alignment horizontal="left"/>
    </xf>
    <xf numFmtId="0" fontId="2" fillId="0" borderId="5" xfId="1" applyFont="1" applyBorder="1" applyAlignment="1">
      <alignment horizontal="left" indent="2"/>
    </xf>
    <xf numFmtId="0" fontId="1" fillId="0" borderId="9" xfId="1" applyBorder="1"/>
    <xf numFmtId="0" fontId="3" fillId="0" borderId="5" xfId="1" applyFont="1" applyBorder="1" applyAlignment="1">
      <alignment vertical="top"/>
    </xf>
    <xf numFmtId="0" fontId="3" fillId="0" borderId="8" xfId="1" applyFont="1" applyBorder="1" applyAlignment="1">
      <alignment horizontal="left" indent="1"/>
    </xf>
    <xf numFmtId="3" fontId="1" fillId="0" borderId="1" xfId="1" applyNumberFormat="1" applyBorder="1"/>
    <xf numFmtId="3" fontId="1" fillId="0" borderId="7" xfId="1" applyNumberFormat="1" applyBorder="1"/>
    <xf numFmtId="0" fontId="2" fillId="0" borderId="0" xfId="1" applyFont="1" applyAlignment="1">
      <alignment horizontal="left" indent="2"/>
    </xf>
    <xf numFmtId="0" fontId="4" fillId="0" borderId="2" xfId="1" applyFont="1" applyBorder="1" applyAlignment="1">
      <alignment horizontal="center" vertical="top"/>
    </xf>
    <xf numFmtId="3" fontId="2" fillId="0" borderId="6" xfId="1" applyNumberFormat="1" applyFont="1" applyBorder="1" applyAlignment="1">
      <alignment horizontal="right" vertical="center" indent="1"/>
    </xf>
    <xf numFmtId="3" fontId="11" fillId="0" borderId="6" xfId="2" applyNumberFormat="1" applyFont="1" applyBorder="1" applyAlignment="1">
      <alignment horizontal="right" vertical="center" indent="1"/>
    </xf>
    <xf numFmtId="0" fontId="11" fillId="0" borderId="6" xfId="1" applyFont="1" applyBorder="1" applyAlignment="1">
      <alignment horizontal="right" vertical="center" indent="1"/>
    </xf>
    <xf numFmtId="0" fontId="2" fillId="0" borderId="9" xfId="1" applyFont="1" applyBorder="1" applyAlignment="1">
      <alignment horizontal="right" vertical="center" indent="1"/>
    </xf>
    <xf numFmtId="164" fontId="13" fillId="0" borderId="9" xfId="1" applyNumberFormat="1" applyFont="1" applyBorder="1" applyAlignment="1">
      <alignment horizontal="right" vertical="center" indent="1"/>
    </xf>
    <xf numFmtId="3" fontId="13" fillId="0" borderId="8" xfId="1" applyNumberFormat="1" applyFont="1" applyBorder="1" applyAlignment="1">
      <alignment horizontal="right" vertical="center" indent="1"/>
    </xf>
    <xf numFmtId="164" fontId="13" fillId="0" borderId="8" xfId="1" applyNumberFormat="1" applyFont="1" applyBorder="1" applyAlignment="1">
      <alignment horizontal="right" vertical="center" indent="1"/>
    </xf>
    <xf numFmtId="3" fontId="13" fillId="0" borderId="7" xfId="1" applyNumberFormat="1" applyFont="1" applyBorder="1" applyAlignment="1">
      <alignment horizontal="right" vertical="center" indent="1"/>
    </xf>
    <xf numFmtId="3" fontId="2" fillId="0" borderId="7" xfId="1" applyNumberFormat="1" applyFont="1" applyBorder="1" applyAlignment="1">
      <alignment horizontal="right" vertical="center" indent="1"/>
    </xf>
    <xf numFmtId="3" fontId="1" fillId="0" borderId="6" xfId="1" applyNumberFormat="1" applyBorder="1" applyAlignment="1">
      <alignment horizontal="right" vertical="center" indent="1"/>
    </xf>
    <xf numFmtId="3" fontId="2" fillId="0" borderId="9" xfId="1" applyNumberFormat="1" applyFont="1" applyBorder="1" applyAlignment="1">
      <alignment horizontal="right" vertical="center" indent="1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11" xfId="1" applyFont="1" applyBorder="1" applyAlignment="1">
      <alignment vertical="center"/>
    </xf>
    <xf numFmtId="0" fontId="3" fillId="0" borderId="0" xfId="1" applyFont="1"/>
    <xf numFmtId="0" fontId="25" fillId="0" borderId="11" xfId="9" applyFont="1" applyBorder="1" applyAlignment="1">
      <alignment vertical="top"/>
    </xf>
    <xf numFmtId="0" fontId="25" fillId="0" borderId="12" xfId="9" applyFont="1" applyBorder="1" applyAlignment="1">
      <alignment vertical="top"/>
    </xf>
    <xf numFmtId="3" fontId="2" fillId="0" borderId="5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2" xfId="1" applyFont="1" applyBorder="1" applyAlignment="1">
      <alignment horizontal="center"/>
    </xf>
  </cellXfs>
  <cellStyles count="11">
    <cellStyle name="Nadpis 1 2" xfId="8" xr:uid="{00000000-0005-0000-0000-000000000000}"/>
    <cellStyle name="Normální" xfId="0" builtinId="0"/>
    <cellStyle name="Normální 15" xfId="1" xr:uid="{00000000-0005-0000-0000-000002000000}"/>
    <cellStyle name="Normální 16" xfId="9" xr:uid="{00000000-0005-0000-0000-000003000000}"/>
    <cellStyle name="Normální 2" xfId="6" xr:uid="{00000000-0005-0000-0000-000004000000}"/>
    <cellStyle name="normální 2 2 2" xfId="3" xr:uid="{00000000-0005-0000-0000-000005000000}"/>
    <cellStyle name="normální 4 2" xfId="4" xr:uid="{00000000-0005-0000-0000-000006000000}"/>
    <cellStyle name="normální 5" xfId="5" xr:uid="{00000000-0005-0000-0000-000007000000}"/>
    <cellStyle name="normální 6 2" xfId="2" xr:uid="{00000000-0005-0000-0000-000008000000}"/>
    <cellStyle name="normální 6 2 2" xfId="7" xr:uid="{00000000-0005-0000-0000-000009000000}"/>
    <cellStyle name="Správně 2" xfId="10" xr:uid="{00000000-0005-0000-0000-00000A000000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Festivaly podle působnosti v</a:t>
            </a:r>
            <a:r>
              <a:rPr lang="cs-CZ" baseline="0"/>
              <a:t> roce 2024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C2-4C9A-AE6F-73A97409E6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C2-4C9A-AE6F-73A97409E6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C2-4C9A-AE6F-73A97409E6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'1.1'!$A$7:$A$9</c:f>
              <c:strCache>
                <c:ptCount val="3"/>
                <c:pt idx="0">
                  <c:v>mezinárodní</c:v>
                </c:pt>
                <c:pt idx="1">
                  <c:v>celostátní</c:v>
                </c:pt>
                <c:pt idx="2">
                  <c:v>regionální</c:v>
                </c:pt>
              </c:strCache>
            </c:strRef>
          </c:cat>
          <c:val>
            <c:numRef>
              <c:f>'1.1'!$B$7:$B$9</c:f>
              <c:numCache>
                <c:formatCode>#,##0</c:formatCode>
                <c:ptCount val="3"/>
                <c:pt idx="0">
                  <c:v>320</c:v>
                </c:pt>
                <c:pt idx="1">
                  <c:v>183</c:v>
                </c:pt>
                <c:pt idx="2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A-4C3A-B74D-36A2A418B4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Festivaly podle účinkujících v</a:t>
            </a:r>
            <a:r>
              <a:rPr lang="cs-CZ" baseline="0"/>
              <a:t> roce 2024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'1.1'!$B$11:$B$13</c:f>
              <c:strCache>
                <c:ptCount val="3"/>
                <c:pt idx="0">
                  <c:v>448</c:v>
                </c:pt>
                <c:pt idx="1">
                  <c:v>290</c:v>
                </c:pt>
                <c:pt idx="2">
                  <c:v>37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7-490F-A745-DD743F48FF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7-490F-A745-DD743F48FF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B7-490F-A745-DD743F48F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'1.1'!$A$11:$A$13</c:f>
              <c:strCache>
                <c:ptCount val="3"/>
                <c:pt idx="0">
                  <c:v>s převažující účastí profesionálů</c:v>
                </c:pt>
                <c:pt idx="1">
                  <c:v>s převažující účastí neprofesionálů</c:v>
                </c:pt>
                <c:pt idx="2">
                  <c:v>s převažující účastí dětských souborů</c:v>
                </c:pt>
              </c:strCache>
            </c:strRef>
          </c:cat>
          <c:val>
            <c:numRef>
              <c:f>'1.1'!$B$11:$B$13</c:f>
              <c:numCache>
                <c:formatCode>#,##0</c:formatCode>
                <c:ptCount val="3"/>
                <c:pt idx="0">
                  <c:v>448</c:v>
                </c:pt>
                <c:pt idx="1">
                  <c:v>290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B7-490F-A745-DD743F48FF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Festivaly podle zaměření v</a:t>
            </a:r>
            <a:r>
              <a:rPr lang="cs-CZ" baseline="0"/>
              <a:t> roce 2024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'1.1'!$B$15:$B$17</c:f>
              <c:strCache>
                <c:ptCount val="3"/>
                <c:pt idx="0">
                  <c:v>20</c:v>
                </c:pt>
                <c:pt idx="1">
                  <c:v>19</c:v>
                </c:pt>
                <c:pt idx="2">
                  <c:v>736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0E-4D46-85E0-EC93C2A308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0E-4D46-85E0-EC93C2A308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0E-4D46-85E0-EC93C2A308C4}"/>
              </c:ext>
            </c:extLst>
          </c:dPt>
          <c:dLbls>
            <c:dLbl>
              <c:idx val="0"/>
              <c:layout>
                <c:manualLayout>
                  <c:x val="-4.1608876560332818E-2"/>
                  <c:y val="-7.9346557759626624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0E-4D46-85E0-EC93C2A308C4}"/>
                </c:ext>
              </c:extLst>
            </c:dLbl>
            <c:dLbl>
              <c:idx val="1"/>
              <c:layout>
                <c:manualLayout>
                  <c:x val="6.3800277392510402E-2"/>
                  <c:y val="-7.467911318553094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0E-4D46-85E0-EC93C2A30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'1.1'!$A$15:$A$17</c:f>
              <c:strCache>
                <c:ptCount val="3"/>
                <c:pt idx="0">
                  <c:v>převážně pro národnostní menšiny</c:v>
                </c:pt>
                <c:pt idx="1">
                  <c:v>převážně pro handicapované</c:v>
                </c:pt>
                <c:pt idx="2">
                  <c:v>ostatní </c:v>
                </c:pt>
              </c:strCache>
            </c:strRef>
          </c:cat>
          <c:val>
            <c:numRef>
              <c:f>'1.1'!$B$15:$B$17</c:f>
              <c:numCache>
                <c:formatCode>#,##0</c:formatCode>
                <c:ptCount val="3"/>
                <c:pt idx="0">
                  <c:v>20</c:v>
                </c:pt>
                <c:pt idx="1">
                  <c:v>19</c:v>
                </c:pt>
                <c:pt idx="2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0E-4D46-85E0-EC93C2A308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17</xdr:col>
      <xdr:colOff>165100</xdr:colOff>
      <xdr:row>18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7D0F7A7-16F8-566E-6223-C05BF53F5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165100</xdr:colOff>
      <xdr:row>33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6D727C6-9BAC-40BE-ADC9-F110148C0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33</xdr:row>
      <xdr:rowOff>0</xdr:rowOff>
    </xdr:from>
    <xdr:to>
      <xdr:col>17</xdr:col>
      <xdr:colOff>165100</xdr:colOff>
      <xdr:row>48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6D74129-8CA4-4661-937D-7FB2C53C9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1"/>
  <sheetViews>
    <sheetView showGridLines="0" tabSelected="1" zoomScaleNormal="100" workbookViewId="0"/>
  </sheetViews>
  <sheetFormatPr defaultColWidth="10.42578125" defaultRowHeight="14.25" customHeight="1" x14ac:dyDescent="0.2"/>
  <cols>
    <col min="1" max="1" width="64.5703125" style="1" bestFit="1" customWidth="1"/>
    <col min="2" max="15" width="10.5703125" style="1" customWidth="1"/>
    <col min="16" max="267" width="10.42578125" style="1"/>
    <col min="268" max="269" width="5.42578125" style="1" customWidth="1"/>
    <col min="270" max="270" width="49.42578125" style="1" customWidth="1"/>
    <col min="271" max="271" width="10.42578125" style="1"/>
    <col min="272" max="272" width="7.5703125" style="1" customWidth="1"/>
    <col min="273" max="523" width="10.42578125" style="1"/>
    <col min="524" max="525" width="5.42578125" style="1" customWidth="1"/>
    <col min="526" max="526" width="49.42578125" style="1" customWidth="1"/>
    <col min="527" max="527" width="10.42578125" style="1"/>
    <col min="528" max="528" width="7.5703125" style="1" customWidth="1"/>
    <col min="529" max="779" width="10.42578125" style="1"/>
    <col min="780" max="781" width="5.42578125" style="1" customWidth="1"/>
    <col min="782" max="782" width="49.42578125" style="1" customWidth="1"/>
    <col min="783" max="783" width="10.42578125" style="1"/>
    <col min="784" max="784" width="7.5703125" style="1" customWidth="1"/>
    <col min="785" max="1035" width="10.42578125" style="1"/>
    <col min="1036" max="1037" width="5.42578125" style="1" customWidth="1"/>
    <col min="1038" max="1038" width="49.42578125" style="1" customWidth="1"/>
    <col min="1039" max="1039" width="10.42578125" style="1"/>
    <col min="1040" max="1040" width="7.5703125" style="1" customWidth="1"/>
    <col min="1041" max="1291" width="10.42578125" style="1"/>
    <col min="1292" max="1293" width="5.42578125" style="1" customWidth="1"/>
    <col min="1294" max="1294" width="49.42578125" style="1" customWidth="1"/>
    <col min="1295" max="1295" width="10.42578125" style="1"/>
    <col min="1296" max="1296" width="7.5703125" style="1" customWidth="1"/>
    <col min="1297" max="1547" width="10.42578125" style="1"/>
    <col min="1548" max="1549" width="5.42578125" style="1" customWidth="1"/>
    <col min="1550" max="1550" width="49.42578125" style="1" customWidth="1"/>
    <col min="1551" max="1551" width="10.42578125" style="1"/>
    <col min="1552" max="1552" width="7.5703125" style="1" customWidth="1"/>
    <col min="1553" max="1803" width="10.42578125" style="1"/>
    <col min="1804" max="1805" width="5.42578125" style="1" customWidth="1"/>
    <col min="1806" max="1806" width="49.42578125" style="1" customWidth="1"/>
    <col min="1807" max="1807" width="10.42578125" style="1"/>
    <col min="1808" max="1808" width="7.5703125" style="1" customWidth="1"/>
    <col min="1809" max="2059" width="10.42578125" style="1"/>
    <col min="2060" max="2061" width="5.42578125" style="1" customWidth="1"/>
    <col min="2062" max="2062" width="49.42578125" style="1" customWidth="1"/>
    <col min="2063" max="2063" width="10.42578125" style="1"/>
    <col min="2064" max="2064" width="7.5703125" style="1" customWidth="1"/>
    <col min="2065" max="2315" width="10.42578125" style="1"/>
    <col min="2316" max="2317" width="5.42578125" style="1" customWidth="1"/>
    <col min="2318" max="2318" width="49.42578125" style="1" customWidth="1"/>
    <col min="2319" max="2319" width="10.42578125" style="1"/>
    <col min="2320" max="2320" width="7.5703125" style="1" customWidth="1"/>
    <col min="2321" max="2571" width="10.42578125" style="1"/>
    <col min="2572" max="2573" width="5.42578125" style="1" customWidth="1"/>
    <col min="2574" max="2574" width="49.42578125" style="1" customWidth="1"/>
    <col min="2575" max="2575" width="10.42578125" style="1"/>
    <col min="2576" max="2576" width="7.5703125" style="1" customWidth="1"/>
    <col min="2577" max="2827" width="10.42578125" style="1"/>
    <col min="2828" max="2829" width="5.42578125" style="1" customWidth="1"/>
    <col min="2830" max="2830" width="49.42578125" style="1" customWidth="1"/>
    <col min="2831" max="2831" width="10.42578125" style="1"/>
    <col min="2832" max="2832" width="7.5703125" style="1" customWidth="1"/>
    <col min="2833" max="3083" width="10.42578125" style="1"/>
    <col min="3084" max="3085" width="5.42578125" style="1" customWidth="1"/>
    <col min="3086" max="3086" width="49.42578125" style="1" customWidth="1"/>
    <col min="3087" max="3087" width="10.42578125" style="1"/>
    <col min="3088" max="3088" width="7.5703125" style="1" customWidth="1"/>
    <col min="3089" max="3339" width="10.42578125" style="1"/>
    <col min="3340" max="3341" width="5.42578125" style="1" customWidth="1"/>
    <col min="3342" max="3342" width="49.42578125" style="1" customWidth="1"/>
    <col min="3343" max="3343" width="10.42578125" style="1"/>
    <col min="3344" max="3344" width="7.5703125" style="1" customWidth="1"/>
    <col min="3345" max="3595" width="10.42578125" style="1"/>
    <col min="3596" max="3597" width="5.42578125" style="1" customWidth="1"/>
    <col min="3598" max="3598" width="49.42578125" style="1" customWidth="1"/>
    <col min="3599" max="3599" width="10.42578125" style="1"/>
    <col min="3600" max="3600" width="7.5703125" style="1" customWidth="1"/>
    <col min="3601" max="3851" width="10.42578125" style="1"/>
    <col min="3852" max="3853" width="5.42578125" style="1" customWidth="1"/>
    <col min="3854" max="3854" width="49.42578125" style="1" customWidth="1"/>
    <col min="3855" max="3855" width="10.42578125" style="1"/>
    <col min="3856" max="3856" width="7.5703125" style="1" customWidth="1"/>
    <col min="3857" max="4107" width="10.42578125" style="1"/>
    <col min="4108" max="4109" width="5.42578125" style="1" customWidth="1"/>
    <col min="4110" max="4110" width="49.42578125" style="1" customWidth="1"/>
    <col min="4111" max="4111" width="10.42578125" style="1"/>
    <col min="4112" max="4112" width="7.5703125" style="1" customWidth="1"/>
    <col min="4113" max="4363" width="10.42578125" style="1"/>
    <col min="4364" max="4365" width="5.42578125" style="1" customWidth="1"/>
    <col min="4366" max="4366" width="49.42578125" style="1" customWidth="1"/>
    <col min="4367" max="4367" width="10.42578125" style="1"/>
    <col min="4368" max="4368" width="7.5703125" style="1" customWidth="1"/>
    <col min="4369" max="4619" width="10.42578125" style="1"/>
    <col min="4620" max="4621" width="5.42578125" style="1" customWidth="1"/>
    <col min="4622" max="4622" width="49.42578125" style="1" customWidth="1"/>
    <col min="4623" max="4623" width="10.42578125" style="1"/>
    <col min="4624" max="4624" width="7.5703125" style="1" customWidth="1"/>
    <col min="4625" max="4875" width="10.42578125" style="1"/>
    <col min="4876" max="4877" width="5.42578125" style="1" customWidth="1"/>
    <col min="4878" max="4878" width="49.42578125" style="1" customWidth="1"/>
    <col min="4879" max="4879" width="10.42578125" style="1"/>
    <col min="4880" max="4880" width="7.5703125" style="1" customWidth="1"/>
    <col min="4881" max="5131" width="10.42578125" style="1"/>
    <col min="5132" max="5133" width="5.42578125" style="1" customWidth="1"/>
    <col min="5134" max="5134" width="49.42578125" style="1" customWidth="1"/>
    <col min="5135" max="5135" width="10.42578125" style="1"/>
    <col min="5136" max="5136" width="7.5703125" style="1" customWidth="1"/>
    <col min="5137" max="5387" width="10.42578125" style="1"/>
    <col min="5388" max="5389" width="5.42578125" style="1" customWidth="1"/>
    <col min="5390" max="5390" width="49.42578125" style="1" customWidth="1"/>
    <col min="5391" max="5391" width="10.42578125" style="1"/>
    <col min="5392" max="5392" width="7.5703125" style="1" customWidth="1"/>
    <col min="5393" max="5643" width="10.42578125" style="1"/>
    <col min="5644" max="5645" width="5.42578125" style="1" customWidth="1"/>
    <col min="5646" max="5646" width="49.42578125" style="1" customWidth="1"/>
    <col min="5647" max="5647" width="10.42578125" style="1"/>
    <col min="5648" max="5648" width="7.5703125" style="1" customWidth="1"/>
    <col min="5649" max="5899" width="10.42578125" style="1"/>
    <col min="5900" max="5901" width="5.42578125" style="1" customWidth="1"/>
    <col min="5902" max="5902" width="49.42578125" style="1" customWidth="1"/>
    <col min="5903" max="5903" width="10.42578125" style="1"/>
    <col min="5904" max="5904" width="7.5703125" style="1" customWidth="1"/>
    <col min="5905" max="6155" width="10.42578125" style="1"/>
    <col min="6156" max="6157" width="5.42578125" style="1" customWidth="1"/>
    <col min="6158" max="6158" width="49.42578125" style="1" customWidth="1"/>
    <col min="6159" max="6159" width="10.42578125" style="1"/>
    <col min="6160" max="6160" width="7.5703125" style="1" customWidth="1"/>
    <col min="6161" max="6411" width="10.42578125" style="1"/>
    <col min="6412" max="6413" width="5.42578125" style="1" customWidth="1"/>
    <col min="6414" max="6414" width="49.42578125" style="1" customWidth="1"/>
    <col min="6415" max="6415" width="10.42578125" style="1"/>
    <col min="6416" max="6416" width="7.5703125" style="1" customWidth="1"/>
    <col min="6417" max="6667" width="10.42578125" style="1"/>
    <col min="6668" max="6669" width="5.42578125" style="1" customWidth="1"/>
    <col min="6670" max="6670" width="49.42578125" style="1" customWidth="1"/>
    <col min="6671" max="6671" width="10.42578125" style="1"/>
    <col min="6672" max="6672" width="7.5703125" style="1" customWidth="1"/>
    <col min="6673" max="6923" width="10.42578125" style="1"/>
    <col min="6924" max="6925" width="5.42578125" style="1" customWidth="1"/>
    <col min="6926" max="6926" width="49.42578125" style="1" customWidth="1"/>
    <col min="6927" max="6927" width="10.42578125" style="1"/>
    <col min="6928" max="6928" width="7.5703125" style="1" customWidth="1"/>
    <col min="6929" max="7179" width="10.42578125" style="1"/>
    <col min="7180" max="7181" width="5.42578125" style="1" customWidth="1"/>
    <col min="7182" max="7182" width="49.42578125" style="1" customWidth="1"/>
    <col min="7183" max="7183" width="10.42578125" style="1"/>
    <col min="7184" max="7184" width="7.5703125" style="1" customWidth="1"/>
    <col min="7185" max="7435" width="10.42578125" style="1"/>
    <col min="7436" max="7437" width="5.42578125" style="1" customWidth="1"/>
    <col min="7438" max="7438" width="49.42578125" style="1" customWidth="1"/>
    <col min="7439" max="7439" width="10.42578125" style="1"/>
    <col min="7440" max="7440" width="7.5703125" style="1" customWidth="1"/>
    <col min="7441" max="7691" width="10.42578125" style="1"/>
    <col min="7692" max="7693" width="5.42578125" style="1" customWidth="1"/>
    <col min="7694" max="7694" width="49.42578125" style="1" customWidth="1"/>
    <col min="7695" max="7695" width="10.42578125" style="1"/>
    <col min="7696" max="7696" width="7.5703125" style="1" customWidth="1"/>
    <col min="7697" max="7947" width="10.42578125" style="1"/>
    <col min="7948" max="7949" width="5.42578125" style="1" customWidth="1"/>
    <col min="7950" max="7950" width="49.42578125" style="1" customWidth="1"/>
    <col min="7951" max="7951" width="10.42578125" style="1"/>
    <col min="7952" max="7952" width="7.5703125" style="1" customWidth="1"/>
    <col min="7953" max="8203" width="10.42578125" style="1"/>
    <col min="8204" max="8205" width="5.42578125" style="1" customWidth="1"/>
    <col min="8206" max="8206" width="49.42578125" style="1" customWidth="1"/>
    <col min="8207" max="8207" width="10.42578125" style="1"/>
    <col min="8208" max="8208" width="7.5703125" style="1" customWidth="1"/>
    <col min="8209" max="8459" width="10.42578125" style="1"/>
    <col min="8460" max="8461" width="5.42578125" style="1" customWidth="1"/>
    <col min="8462" max="8462" width="49.42578125" style="1" customWidth="1"/>
    <col min="8463" max="8463" width="10.42578125" style="1"/>
    <col min="8464" max="8464" width="7.5703125" style="1" customWidth="1"/>
    <col min="8465" max="8715" width="10.42578125" style="1"/>
    <col min="8716" max="8717" width="5.42578125" style="1" customWidth="1"/>
    <col min="8718" max="8718" width="49.42578125" style="1" customWidth="1"/>
    <col min="8719" max="8719" width="10.42578125" style="1"/>
    <col min="8720" max="8720" width="7.5703125" style="1" customWidth="1"/>
    <col min="8721" max="8971" width="10.42578125" style="1"/>
    <col min="8972" max="8973" width="5.42578125" style="1" customWidth="1"/>
    <col min="8974" max="8974" width="49.42578125" style="1" customWidth="1"/>
    <col min="8975" max="8975" width="10.42578125" style="1"/>
    <col min="8976" max="8976" width="7.5703125" style="1" customWidth="1"/>
    <col min="8977" max="9227" width="10.42578125" style="1"/>
    <col min="9228" max="9229" width="5.42578125" style="1" customWidth="1"/>
    <col min="9230" max="9230" width="49.42578125" style="1" customWidth="1"/>
    <col min="9231" max="9231" width="10.42578125" style="1"/>
    <col min="9232" max="9232" width="7.5703125" style="1" customWidth="1"/>
    <col min="9233" max="9483" width="10.42578125" style="1"/>
    <col min="9484" max="9485" width="5.42578125" style="1" customWidth="1"/>
    <col min="9486" max="9486" width="49.42578125" style="1" customWidth="1"/>
    <col min="9487" max="9487" width="10.42578125" style="1"/>
    <col min="9488" max="9488" width="7.5703125" style="1" customWidth="1"/>
    <col min="9489" max="9739" width="10.42578125" style="1"/>
    <col min="9740" max="9741" width="5.42578125" style="1" customWidth="1"/>
    <col min="9742" max="9742" width="49.42578125" style="1" customWidth="1"/>
    <col min="9743" max="9743" width="10.42578125" style="1"/>
    <col min="9744" max="9744" width="7.5703125" style="1" customWidth="1"/>
    <col min="9745" max="9995" width="10.42578125" style="1"/>
    <col min="9996" max="9997" width="5.42578125" style="1" customWidth="1"/>
    <col min="9998" max="9998" width="49.42578125" style="1" customWidth="1"/>
    <col min="9999" max="9999" width="10.42578125" style="1"/>
    <col min="10000" max="10000" width="7.5703125" style="1" customWidth="1"/>
    <col min="10001" max="10251" width="10.42578125" style="1"/>
    <col min="10252" max="10253" width="5.42578125" style="1" customWidth="1"/>
    <col min="10254" max="10254" width="49.42578125" style="1" customWidth="1"/>
    <col min="10255" max="10255" width="10.42578125" style="1"/>
    <col min="10256" max="10256" width="7.5703125" style="1" customWidth="1"/>
    <col min="10257" max="10507" width="10.42578125" style="1"/>
    <col min="10508" max="10509" width="5.42578125" style="1" customWidth="1"/>
    <col min="10510" max="10510" width="49.42578125" style="1" customWidth="1"/>
    <col min="10511" max="10511" width="10.42578125" style="1"/>
    <col min="10512" max="10512" width="7.5703125" style="1" customWidth="1"/>
    <col min="10513" max="10763" width="10.42578125" style="1"/>
    <col min="10764" max="10765" width="5.42578125" style="1" customWidth="1"/>
    <col min="10766" max="10766" width="49.42578125" style="1" customWidth="1"/>
    <col min="10767" max="10767" width="10.42578125" style="1"/>
    <col min="10768" max="10768" width="7.5703125" style="1" customWidth="1"/>
    <col min="10769" max="11019" width="10.42578125" style="1"/>
    <col min="11020" max="11021" width="5.42578125" style="1" customWidth="1"/>
    <col min="11022" max="11022" width="49.42578125" style="1" customWidth="1"/>
    <col min="11023" max="11023" width="10.42578125" style="1"/>
    <col min="11024" max="11024" width="7.5703125" style="1" customWidth="1"/>
    <col min="11025" max="11275" width="10.42578125" style="1"/>
    <col min="11276" max="11277" width="5.42578125" style="1" customWidth="1"/>
    <col min="11278" max="11278" width="49.42578125" style="1" customWidth="1"/>
    <col min="11279" max="11279" width="10.42578125" style="1"/>
    <col min="11280" max="11280" width="7.5703125" style="1" customWidth="1"/>
    <col min="11281" max="11531" width="10.42578125" style="1"/>
    <col min="11532" max="11533" width="5.42578125" style="1" customWidth="1"/>
    <col min="11534" max="11534" width="49.42578125" style="1" customWidth="1"/>
    <col min="11535" max="11535" width="10.42578125" style="1"/>
    <col min="11536" max="11536" width="7.5703125" style="1" customWidth="1"/>
    <col min="11537" max="11787" width="10.42578125" style="1"/>
    <col min="11788" max="11789" width="5.42578125" style="1" customWidth="1"/>
    <col min="11790" max="11790" width="49.42578125" style="1" customWidth="1"/>
    <col min="11791" max="11791" width="10.42578125" style="1"/>
    <col min="11792" max="11792" width="7.5703125" style="1" customWidth="1"/>
    <col min="11793" max="12043" width="10.42578125" style="1"/>
    <col min="12044" max="12045" width="5.42578125" style="1" customWidth="1"/>
    <col min="12046" max="12046" width="49.42578125" style="1" customWidth="1"/>
    <col min="12047" max="12047" width="10.42578125" style="1"/>
    <col min="12048" max="12048" width="7.5703125" style="1" customWidth="1"/>
    <col min="12049" max="12299" width="10.42578125" style="1"/>
    <col min="12300" max="12301" width="5.42578125" style="1" customWidth="1"/>
    <col min="12302" max="12302" width="49.42578125" style="1" customWidth="1"/>
    <col min="12303" max="12303" width="10.42578125" style="1"/>
    <col min="12304" max="12304" width="7.5703125" style="1" customWidth="1"/>
    <col min="12305" max="12555" width="10.42578125" style="1"/>
    <col min="12556" max="12557" width="5.42578125" style="1" customWidth="1"/>
    <col min="12558" max="12558" width="49.42578125" style="1" customWidth="1"/>
    <col min="12559" max="12559" width="10.42578125" style="1"/>
    <col min="12560" max="12560" width="7.5703125" style="1" customWidth="1"/>
    <col min="12561" max="12811" width="10.42578125" style="1"/>
    <col min="12812" max="12813" width="5.42578125" style="1" customWidth="1"/>
    <col min="12814" max="12814" width="49.42578125" style="1" customWidth="1"/>
    <col min="12815" max="12815" width="10.42578125" style="1"/>
    <col min="12816" max="12816" width="7.5703125" style="1" customWidth="1"/>
    <col min="12817" max="13067" width="10.42578125" style="1"/>
    <col min="13068" max="13069" width="5.42578125" style="1" customWidth="1"/>
    <col min="13070" max="13070" width="49.42578125" style="1" customWidth="1"/>
    <col min="13071" max="13071" width="10.42578125" style="1"/>
    <col min="13072" max="13072" width="7.5703125" style="1" customWidth="1"/>
    <col min="13073" max="13323" width="10.42578125" style="1"/>
    <col min="13324" max="13325" width="5.42578125" style="1" customWidth="1"/>
    <col min="13326" max="13326" width="49.42578125" style="1" customWidth="1"/>
    <col min="13327" max="13327" width="10.42578125" style="1"/>
    <col min="13328" max="13328" width="7.5703125" style="1" customWidth="1"/>
    <col min="13329" max="13579" width="10.42578125" style="1"/>
    <col min="13580" max="13581" width="5.42578125" style="1" customWidth="1"/>
    <col min="13582" max="13582" width="49.42578125" style="1" customWidth="1"/>
    <col min="13583" max="13583" width="10.42578125" style="1"/>
    <col min="13584" max="13584" width="7.5703125" style="1" customWidth="1"/>
    <col min="13585" max="13835" width="10.42578125" style="1"/>
    <col min="13836" max="13837" width="5.42578125" style="1" customWidth="1"/>
    <col min="13838" max="13838" width="49.42578125" style="1" customWidth="1"/>
    <col min="13839" max="13839" width="10.42578125" style="1"/>
    <col min="13840" max="13840" width="7.5703125" style="1" customWidth="1"/>
    <col min="13841" max="14091" width="10.42578125" style="1"/>
    <col min="14092" max="14093" width="5.42578125" style="1" customWidth="1"/>
    <col min="14094" max="14094" width="49.42578125" style="1" customWidth="1"/>
    <col min="14095" max="14095" width="10.42578125" style="1"/>
    <col min="14096" max="14096" width="7.5703125" style="1" customWidth="1"/>
    <col min="14097" max="14347" width="10.42578125" style="1"/>
    <col min="14348" max="14349" width="5.42578125" style="1" customWidth="1"/>
    <col min="14350" max="14350" width="49.42578125" style="1" customWidth="1"/>
    <col min="14351" max="14351" width="10.42578125" style="1"/>
    <col min="14352" max="14352" width="7.5703125" style="1" customWidth="1"/>
    <col min="14353" max="14603" width="10.42578125" style="1"/>
    <col min="14604" max="14605" width="5.42578125" style="1" customWidth="1"/>
    <col min="14606" max="14606" width="49.42578125" style="1" customWidth="1"/>
    <col min="14607" max="14607" width="10.42578125" style="1"/>
    <col min="14608" max="14608" width="7.5703125" style="1" customWidth="1"/>
    <col min="14609" max="14859" width="10.42578125" style="1"/>
    <col min="14860" max="14861" width="5.42578125" style="1" customWidth="1"/>
    <col min="14862" max="14862" width="49.42578125" style="1" customWidth="1"/>
    <col min="14863" max="14863" width="10.42578125" style="1"/>
    <col min="14864" max="14864" width="7.5703125" style="1" customWidth="1"/>
    <col min="14865" max="15115" width="10.42578125" style="1"/>
    <col min="15116" max="15117" width="5.42578125" style="1" customWidth="1"/>
    <col min="15118" max="15118" width="49.42578125" style="1" customWidth="1"/>
    <col min="15119" max="15119" width="10.42578125" style="1"/>
    <col min="15120" max="15120" width="7.5703125" style="1" customWidth="1"/>
    <col min="15121" max="15371" width="10.42578125" style="1"/>
    <col min="15372" max="15373" width="5.42578125" style="1" customWidth="1"/>
    <col min="15374" max="15374" width="49.42578125" style="1" customWidth="1"/>
    <col min="15375" max="15375" width="10.42578125" style="1"/>
    <col min="15376" max="15376" width="7.5703125" style="1" customWidth="1"/>
    <col min="15377" max="15627" width="10.42578125" style="1"/>
    <col min="15628" max="15629" width="5.42578125" style="1" customWidth="1"/>
    <col min="15630" max="15630" width="49.42578125" style="1" customWidth="1"/>
    <col min="15631" max="15631" width="10.42578125" style="1"/>
    <col min="15632" max="15632" width="7.5703125" style="1" customWidth="1"/>
    <col min="15633" max="15883" width="10.42578125" style="1"/>
    <col min="15884" max="15885" width="5.42578125" style="1" customWidth="1"/>
    <col min="15886" max="15886" width="49.42578125" style="1" customWidth="1"/>
    <col min="15887" max="15887" width="10.42578125" style="1"/>
    <col min="15888" max="15888" width="7.5703125" style="1" customWidth="1"/>
    <col min="15889" max="16139" width="10.42578125" style="1"/>
    <col min="16140" max="16141" width="5.42578125" style="1" customWidth="1"/>
    <col min="16142" max="16142" width="49.42578125" style="1" customWidth="1"/>
    <col min="16143" max="16143" width="10.42578125" style="1"/>
    <col min="16144" max="16144" width="7.5703125" style="1" customWidth="1"/>
    <col min="16145" max="16384" width="10.42578125" style="1"/>
  </cols>
  <sheetData>
    <row r="1" spans="1:20" ht="14.2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0" ht="14.25" customHeight="1" x14ac:dyDescent="0.25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20" ht="30.75" customHeight="1" x14ac:dyDescent="0.2">
      <c r="A3" s="170" t="s">
        <v>2</v>
      </c>
      <c r="B3" s="125">
        <v>2024</v>
      </c>
      <c r="C3" s="126" t="s">
        <v>4</v>
      </c>
      <c r="D3" s="125">
        <v>2023</v>
      </c>
      <c r="E3" s="126" t="s">
        <v>5</v>
      </c>
      <c r="F3" s="127">
        <v>2022</v>
      </c>
      <c r="G3" s="126" t="s">
        <v>6</v>
      </c>
      <c r="H3" s="127">
        <v>2021</v>
      </c>
      <c r="I3" s="126" t="s">
        <v>7</v>
      </c>
      <c r="J3" s="127">
        <v>2020</v>
      </c>
      <c r="K3" s="94"/>
      <c r="L3" s="95"/>
      <c r="M3" s="94"/>
      <c r="N3" s="95"/>
      <c r="O3" s="94"/>
    </row>
    <row r="4" spans="1:20" ht="15" x14ac:dyDescent="0.2">
      <c r="A4" s="128"/>
      <c r="B4" s="3"/>
      <c r="C4" s="4"/>
      <c r="D4" s="3"/>
      <c r="E4" s="4"/>
      <c r="F4" s="5"/>
      <c r="G4" s="4"/>
      <c r="H4" s="5"/>
      <c r="I4" s="4"/>
      <c r="J4" s="5"/>
      <c r="K4" s="6"/>
      <c r="L4" s="89"/>
      <c r="M4" s="96"/>
      <c r="N4" s="89"/>
      <c r="O4" s="96"/>
    </row>
    <row r="5" spans="1:20" ht="15" x14ac:dyDescent="0.25">
      <c r="A5" s="8" t="s">
        <v>8</v>
      </c>
      <c r="B5" s="3">
        <v>775</v>
      </c>
      <c r="C5" s="7">
        <v>291.35338345864665</v>
      </c>
      <c r="D5" s="8">
        <v>704</v>
      </c>
      <c r="E5" s="7">
        <v>264.66165413533832</v>
      </c>
      <c r="F5" s="9">
        <v>515</v>
      </c>
      <c r="G5" s="7">
        <v>193.60902255639098</v>
      </c>
      <c r="H5" s="9">
        <v>391</v>
      </c>
      <c r="I5" s="7">
        <v>146.99248120300751</v>
      </c>
      <c r="J5" s="16">
        <v>266</v>
      </c>
      <c r="K5" s="10"/>
      <c r="L5" s="90"/>
      <c r="M5" s="97"/>
      <c r="N5" s="90"/>
      <c r="O5" s="97"/>
    </row>
    <row r="6" spans="1:20" ht="15" x14ac:dyDescent="0.25">
      <c r="A6" s="8" t="s">
        <v>9</v>
      </c>
      <c r="B6" s="3"/>
      <c r="C6" s="7"/>
      <c r="D6" s="11"/>
      <c r="E6" s="7"/>
      <c r="F6" s="12"/>
      <c r="G6" s="7"/>
      <c r="H6" s="12"/>
      <c r="I6" s="7"/>
      <c r="J6" s="12"/>
      <c r="K6" s="13"/>
      <c r="L6" s="91"/>
      <c r="M6" s="91"/>
      <c r="N6" s="91"/>
      <c r="O6" s="91"/>
    </row>
    <row r="7" spans="1:20" ht="15" x14ac:dyDescent="0.25">
      <c r="A7" s="129" t="s">
        <v>10</v>
      </c>
      <c r="B7" s="3">
        <v>320</v>
      </c>
      <c r="C7" s="7">
        <v>237.03703703703701</v>
      </c>
      <c r="D7" s="15">
        <v>304</v>
      </c>
      <c r="E7" s="7">
        <v>225.18518518518519</v>
      </c>
      <c r="F7" s="16">
        <v>254</v>
      </c>
      <c r="G7" s="7">
        <v>188.14814814814815</v>
      </c>
      <c r="H7" s="16">
        <v>189</v>
      </c>
      <c r="I7" s="7">
        <v>140</v>
      </c>
      <c r="J7" s="16">
        <v>135</v>
      </c>
      <c r="K7" s="10"/>
      <c r="L7" s="90"/>
      <c r="M7" s="97"/>
      <c r="N7" s="90"/>
      <c r="O7" s="97"/>
    </row>
    <row r="8" spans="1:20" ht="15" x14ac:dyDescent="0.25">
      <c r="A8" s="129" t="s">
        <v>11</v>
      </c>
      <c r="B8" s="3">
        <v>183</v>
      </c>
      <c r="C8" s="7">
        <v>265.21739130434781</v>
      </c>
      <c r="D8" s="15">
        <v>156</v>
      </c>
      <c r="E8" s="7">
        <v>226.08695652173913</v>
      </c>
      <c r="F8" s="16">
        <v>124</v>
      </c>
      <c r="G8" s="7">
        <v>179.71014492753622</v>
      </c>
      <c r="H8" s="16">
        <v>97</v>
      </c>
      <c r="I8" s="7">
        <v>140.57971014492753</v>
      </c>
      <c r="J8" s="16">
        <v>69</v>
      </c>
      <c r="K8" s="10"/>
      <c r="L8" s="90"/>
      <c r="M8" s="97"/>
      <c r="N8" s="90"/>
      <c r="O8" s="97"/>
      <c r="Q8" s="17"/>
    </row>
    <row r="9" spans="1:20" ht="15" x14ac:dyDescent="0.25">
      <c r="A9" s="129" t="s">
        <v>12</v>
      </c>
      <c r="B9" s="3">
        <v>272</v>
      </c>
      <c r="C9" s="7">
        <v>438.70967741935482</v>
      </c>
      <c r="D9" s="15">
        <v>244</v>
      </c>
      <c r="E9" s="7">
        <v>393.54838709677421</v>
      </c>
      <c r="F9" s="16">
        <v>137</v>
      </c>
      <c r="G9" s="7">
        <v>220.96774193548384</v>
      </c>
      <c r="H9" s="16">
        <v>105</v>
      </c>
      <c r="I9" s="7">
        <v>169.35483870967744</v>
      </c>
      <c r="J9" s="16">
        <v>62</v>
      </c>
      <c r="K9" s="10"/>
      <c r="L9" s="90"/>
      <c r="M9" s="97"/>
      <c r="N9" s="90"/>
      <c r="O9" s="97"/>
    </row>
    <row r="10" spans="1:20" ht="15" x14ac:dyDescent="0.25">
      <c r="A10" s="121" t="s">
        <v>13</v>
      </c>
      <c r="B10" s="3"/>
      <c r="C10" s="7"/>
      <c r="D10" s="18"/>
      <c r="E10" s="7"/>
      <c r="F10" s="19"/>
      <c r="G10" s="7"/>
      <c r="H10" s="12"/>
      <c r="I10" s="7"/>
      <c r="J10" s="12"/>
      <c r="K10" s="13"/>
      <c r="L10" s="91"/>
      <c r="M10" s="91"/>
      <c r="N10" s="91"/>
      <c r="O10" s="91"/>
    </row>
    <row r="11" spans="1:20" ht="15" x14ac:dyDescent="0.25">
      <c r="A11" s="129" t="s">
        <v>14</v>
      </c>
      <c r="B11" s="3">
        <v>448</v>
      </c>
      <c r="C11" s="7">
        <v>276.54320987654319</v>
      </c>
      <c r="D11" s="11">
        <v>413</v>
      </c>
      <c r="E11" s="7">
        <v>254.93827160493828</v>
      </c>
      <c r="F11" s="16">
        <v>300</v>
      </c>
      <c r="G11" s="7">
        <v>185.18518518518519</v>
      </c>
      <c r="H11" s="16">
        <v>234</v>
      </c>
      <c r="I11" s="7">
        <v>144.44444444444443</v>
      </c>
      <c r="J11" s="16">
        <v>162</v>
      </c>
      <c r="K11" s="10"/>
      <c r="L11" s="90"/>
      <c r="M11" s="97"/>
      <c r="N11" s="90"/>
      <c r="O11" s="97"/>
      <c r="T11" s="17"/>
    </row>
    <row r="12" spans="1:20" ht="15" x14ac:dyDescent="0.25">
      <c r="A12" s="129" t="s">
        <v>15</v>
      </c>
      <c r="B12" s="3">
        <v>290</v>
      </c>
      <c r="C12" s="7">
        <v>308.51063829787233</v>
      </c>
      <c r="D12" s="11">
        <v>253</v>
      </c>
      <c r="E12" s="7">
        <v>269.14893617021278</v>
      </c>
      <c r="F12" s="16">
        <v>185</v>
      </c>
      <c r="G12" s="7">
        <v>196.80851063829786</v>
      </c>
      <c r="H12" s="16">
        <v>138</v>
      </c>
      <c r="I12" s="7">
        <v>146.80851063829786</v>
      </c>
      <c r="J12" s="16">
        <v>94</v>
      </c>
      <c r="K12" s="10"/>
      <c r="L12" s="90"/>
      <c r="M12" s="97"/>
      <c r="N12" s="90"/>
      <c r="O12" s="97"/>
    </row>
    <row r="13" spans="1:20" ht="15" x14ac:dyDescent="0.25">
      <c r="A13" s="129" t="s">
        <v>16</v>
      </c>
      <c r="B13" s="3">
        <v>37</v>
      </c>
      <c r="C13" s="7">
        <v>370</v>
      </c>
      <c r="D13" s="11">
        <v>38</v>
      </c>
      <c r="E13" s="7">
        <v>380</v>
      </c>
      <c r="F13" s="16">
        <v>30</v>
      </c>
      <c r="G13" s="7">
        <v>300</v>
      </c>
      <c r="H13" s="16">
        <v>19</v>
      </c>
      <c r="I13" s="7">
        <v>190</v>
      </c>
      <c r="J13" s="16">
        <v>10</v>
      </c>
      <c r="K13" s="10"/>
      <c r="L13" s="90"/>
      <c r="M13" s="97"/>
      <c r="N13" s="90"/>
      <c r="O13" s="97"/>
    </row>
    <row r="14" spans="1:20" ht="15" x14ac:dyDescent="0.25">
      <c r="A14" s="121" t="s">
        <v>17</v>
      </c>
      <c r="B14" s="3"/>
      <c r="C14" s="7"/>
      <c r="D14" s="18"/>
      <c r="E14" s="7"/>
      <c r="F14" s="19"/>
      <c r="G14" s="7"/>
      <c r="H14" s="12"/>
      <c r="I14" s="7"/>
      <c r="J14" s="12"/>
      <c r="K14" s="13"/>
      <c r="L14" s="91"/>
      <c r="M14" s="91"/>
      <c r="N14" s="91"/>
      <c r="O14" s="91"/>
    </row>
    <row r="15" spans="1:20" ht="15" x14ac:dyDescent="0.25">
      <c r="A15" s="129" t="s">
        <v>18</v>
      </c>
      <c r="B15" s="3">
        <v>20</v>
      </c>
      <c r="C15" s="7">
        <v>500</v>
      </c>
      <c r="D15" s="15">
        <v>14</v>
      </c>
      <c r="E15" s="7">
        <v>350</v>
      </c>
      <c r="F15" s="16">
        <v>8</v>
      </c>
      <c r="G15" s="7">
        <v>200</v>
      </c>
      <c r="H15" s="16">
        <v>6</v>
      </c>
      <c r="I15" s="7">
        <v>150</v>
      </c>
      <c r="J15" s="16">
        <v>4</v>
      </c>
      <c r="K15" s="10"/>
      <c r="L15" s="90"/>
      <c r="M15" s="97"/>
      <c r="N15" s="90"/>
      <c r="O15" s="97"/>
    </row>
    <row r="16" spans="1:20" ht="15" x14ac:dyDescent="0.25">
      <c r="A16" s="129" t="s">
        <v>19</v>
      </c>
      <c r="B16" s="3">
        <v>19</v>
      </c>
      <c r="C16" s="7">
        <v>237.5</v>
      </c>
      <c r="D16" s="15">
        <v>20</v>
      </c>
      <c r="E16" s="7">
        <v>250</v>
      </c>
      <c r="F16" s="16">
        <v>18</v>
      </c>
      <c r="G16" s="7">
        <v>225</v>
      </c>
      <c r="H16" s="16">
        <v>18</v>
      </c>
      <c r="I16" s="7">
        <v>225</v>
      </c>
      <c r="J16" s="16">
        <v>8</v>
      </c>
      <c r="K16" s="10"/>
      <c r="L16" s="90"/>
      <c r="M16" s="97"/>
      <c r="N16" s="90"/>
      <c r="O16" s="97"/>
    </row>
    <row r="17" spans="1:18" ht="15" x14ac:dyDescent="0.25">
      <c r="A17" s="129" t="s">
        <v>20</v>
      </c>
      <c r="B17" s="3">
        <v>736</v>
      </c>
      <c r="C17" s="7">
        <v>289.76377952755905</v>
      </c>
      <c r="D17" s="15">
        <v>670</v>
      </c>
      <c r="E17" s="7">
        <v>263.77952755905511</v>
      </c>
      <c r="F17" s="16">
        <v>489</v>
      </c>
      <c r="G17" s="7">
        <v>192.51968503937007</v>
      </c>
      <c r="H17" s="16">
        <v>367</v>
      </c>
      <c r="I17" s="7">
        <v>144.48818897637796</v>
      </c>
      <c r="J17" s="16">
        <v>254</v>
      </c>
      <c r="K17" s="10"/>
      <c r="L17" s="92"/>
      <c r="M17" s="97"/>
      <c r="N17" s="92"/>
      <c r="O17" s="97"/>
    </row>
    <row r="18" spans="1:18" ht="15" x14ac:dyDescent="0.25">
      <c r="A18" s="121" t="s">
        <v>21</v>
      </c>
      <c r="B18" s="3"/>
      <c r="C18" s="7"/>
      <c r="D18" s="15"/>
      <c r="E18" s="7"/>
      <c r="F18" s="16"/>
      <c r="G18" s="7"/>
      <c r="H18" s="16"/>
      <c r="I18" s="7"/>
      <c r="J18" s="16"/>
      <c r="K18" s="10"/>
      <c r="L18" s="92"/>
      <c r="M18" s="97"/>
      <c r="N18" s="92"/>
      <c r="O18" s="97"/>
    </row>
    <row r="19" spans="1:18" ht="15" x14ac:dyDescent="0.25">
      <c r="A19" s="129" t="s">
        <v>22</v>
      </c>
      <c r="B19" s="3">
        <v>38</v>
      </c>
      <c r="C19" s="7"/>
      <c r="D19" s="20" t="s">
        <v>23</v>
      </c>
      <c r="E19" s="7" t="s">
        <v>248</v>
      </c>
      <c r="F19" s="21" t="s">
        <v>23</v>
      </c>
      <c r="G19" s="7" t="s">
        <v>248</v>
      </c>
      <c r="H19" s="21" t="s">
        <v>23</v>
      </c>
      <c r="I19" s="7" t="s">
        <v>248</v>
      </c>
      <c r="J19" s="21" t="s">
        <v>23</v>
      </c>
      <c r="K19" s="117"/>
      <c r="L19" s="93"/>
      <c r="M19" s="98"/>
      <c r="N19" s="93"/>
      <c r="O19" s="98"/>
    </row>
    <row r="20" spans="1:18" ht="15" x14ac:dyDescent="0.25">
      <c r="A20" s="121" t="s">
        <v>24</v>
      </c>
      <c r="B20" s="3"/>
      <c r="C20" s="7"/>
      <c r="D20" s="18"/>
      <c r="E20" s="7"/>
      <c r="F20" s="19"/>
      <c r="G20" s="7"/>
      <c r="H20" s="12"/>
      <c r="I20" s="7"/>
      <c r="J20" s="12"/>
      <c r="K20" s="13"/>
      <c r="L20" s="91"/>
      <c r="M20" s="91"/>
      <c r="N20" s="91"/>
      <c r="O20" s="91"/>
    </row>
    <row r="21" spans="1:18" ht="15" x14ac:dyDescent="0.25">
      <c r="A21" s="130" t="s">
        <v>25</v>
      </c>
      <c r="B21" s="3">
        <v>149</v>
      </c>
      <c r="C21" s="7">
        <v>240.32258064516131</v>
      </c>
      <c r="D21" s="15">
        <v>144</v>
      </c>
      <c r="E21" s="7">
        <v>232.25806451612905</v>
      </c>
      <c r="F21" s="16">
        <v>128</v>
      </c>
      <c r="G21" s="7">
        <v>206.45161290322579</v>
      </c>
      <c r="H21" s="16">
        <v>91</v>
      </c>
      <c r="I21" s="7">
        <v>146.7741935483871</v>
      </c>
      <c r="J21" s="12">
        <v>62</v>
      </c>
      <c r="K21" s="13"/>
      <c r="L21" s="90"/>
      <c r="M21" s="99"/>
      <c r="N21" s="100"/>
      <c r="O21" s="99"/>
    </row>
    <row r="22" spans="1:18" ht="15" x14ac:dyDescent="0.25">
      <c r="A22" s="131" t="s">
        <v>26</v>
      </c>
      <c r="B22" s="3">
        <v>45</v>
      </c>
      <c r="C22" s="7">
        <v>264.70588235294116</v>
      </c>
      <c r="D22" s="15">
        <v>47</v>
      </c>
      <c r="E22" s="7">
        <v>276.47058823529409</v>
      </c>
      <c r="F22" s="16">
        <v>40</v>
      </c>
      <c r="G22" s="7">
        <v>235.29411764705884</v>
      </c>
      <c r="H22" s="16">
        <v>25</v>
      </c>
      <c r="I22" s="7">
        <v>147.05882352941177</v>
      </c>
      <c r="J22" s="16">
        <v>17</v>
      </c>
      <c r="K22" s="10"/>
      <c r="L22" s="90"/>
      <c r="M22" s="101"/>
      <c r="N22" s="90"/>
      <c r="O22" s="101"/>
    </row>
    <row r="23" spans="1:18" ht="15" x14ac:dyDescent="0.25">
      <c r="A23" s="131" t="s">
        <v>27</v>
      </c>
      <c r="B23" s="3">
        <v>7</v>
      </c>
      <c r="C23" s="7">
        <v>140</v>
      </c>
      <c r="D23" s="15">
        <v>6</v>
      </c>
      <c r="E23" s="7">
        <v>120</v>
      </c>
      <c r="F23" s="16">
        <v>5</v>
      </c>
      <c r="G23" s="7">
        <v>100</v>
      </c>
      <c r="H23" s="16">
        <v>3</v>
      </c>
      <c r="I23" s="7">
        <v>60</v>
      </c>
      <c r="J23" s="16">
        <v>5</v>
      </c>
      <c r="K23" s="10"/>
      <c r="L23" s="90"/>
      <c r="M23" s="101"/>
      <c r="N23" s="90"/>
      <c r="O23" s="101"/>
      <c r="R23" s="17"/>
    </row>
    <row r="24" spans="1:18" ht="15" x14ac:dyDescent="0.25">
      <c r="A24" s="131" t="s">
        <v>28</v>
      </c>
      <c r="B24" s="3" t="s">
        <v>29</v>
      </c>
      <c r="C24" s="7" t="s">
        <v>248</v>
      </c>
      <c r="D24" s="15">
        <v>1</v>
      </c>
      <c r="E24" s="7" t="s">
        <v>248</v>
      </c>
      <c r="F24" s="16" t="s">
        <v>29</v>
      </c>
      <c r="G24" s="7" t="s">
        <v>248</v>
      </c>
      <c r="H24" s="16" t="s">
        <v>29</v>
      </c>
      <c r="I24" s="7" t="s">
        <v>248</v>
      </c>
      <c r="J24" s="16" t="s">
        <v>29</v>
      </c>
      <c r="K24" s="10"/>
      <c r="L24" s="90"/>
      <c r="M24" s="101"/>
      <c r="N24" s="90"/>
      <c r="O24" s="101"/>
    </row>
    <row r="25" spans="1:18" ht="15" x14ac:dyDescent="0.25">
      <c r="A25" s="131" t="s">
        <v>31</v>
      </c>
      <c r="B25" s="3">
        <v>2</v>
      </c>
      <c r="C25" s="7"/>
      <c r="D25" s="15">
        <v>2</v>
      </c>
      <c r="E25" s="7"/>
      <c r="F25" s="16">
        <v>1</v>
      </c>
      <c r="G25" s="7"/>
      <c r="H25" s="16">
        <v>1</v>
      </c>
      <c r="I25" s="7"/>
      <c r="J25" s="132" t="s">
        <v>29</v>
      </c>
      <c r="K25" s="117"/>
      <c r="L25" s="90"/>
      <c r="M25" s="101"/>
      <c r="N25" s="90"/>
      <c r="O25" s="101"/>
    </row>
    <row r="26" spans="1:18" ht="15" x14ac:dyDescent="0.25">
      <c r="A26" s="131" t="s">
        <v>32</v>
      </c>
      <c r="B26" s="3">
        <v>19</v>
      </c>
      <c r="C26" s="7">
        <v>158.33333333333331</v>
      </c>
      <c r="D26" s="15">
        <v>15</v>
      </c>
      <c r="E26" s="7">
        <v>125</v>
      </c>
      <c r="F26" s="16">
        <v>16</v>
      </c>
      <c r="G26" s="7">
        <v>133.33333333333331</v>
      </c>
      <c r="H26" s="16">
        <v>12</v>
      </c>
      <c r="I26" s="7">
        <v>100</v>
      </c>
      <c r="J26" s="16">
        <v>12</v>
      </c>
      <c r="K26" s="10"/>
      <c r="L26" s="90"/>
      <c r="M26" s="101"/>
      <c r="N26" s="90"/>
      <c r="O26" s="101"/>
    </row>
    <row r="27" spans="1:18" ht="15" x14ac:dyDescent="0.25">
      <c r="A27" s="131" t="s">
        <v>33</v>
      </c>
      <c r="B27" s="3">
        <v>17</v>
      </c>
      <c r="C27" s="7">
        <v>242.85714285714283</v>
      </c>
      <c r="D27" s="15">
        <v>19</v>
      </c>
      <c r="E27" s="7">
        <v>271.42857142857144</v>
      </c>
      <c r="F27" s="16">
        <v>18</v>
      </c>
      <c r="G27" s="7">
        <v>257.14285714285717</v>
      </c>
      <c r="H27" s="16">
        <v>9</v>
      </c>
      <c r="I27" s="7">
        <v>128.57142857142858</v>
      </c>
      <c r="J27" s="16">
        <v>7</v>
      </c>
      <c r="K27" s="10"/>
      <c r="L27" s="90"/>
      <c r="M27" s="101"/>
      <c r="N27" s="90"/>
      <c r="O27" s="101"/>
    </row>
    <row r="28" spans="1:18" ht="15" x14ac:dyDescent="0.25">
      <c r="A28" s="131" t="s">
        <v>34</v>
      </c>
      <c r="B28" s="3">
        <v>6</v>
      </c>
      <c r="C28" s="7">
        <v>200</v>
      </c>
      <c r="D28" s="15">
        <v>18</v>
      </c>
      <c r="E28" s="7">
        <v>600</v>
      </c>
      <c r="F28" s="16">
        <v>8</v>
      </c>
      <c r="G28" s="7">
        <v>266.66666666666663</v>
      </c>
      <c r="H28" s="16">
        <v>8</v>
      </c>
      <c r="I28" s="7">
        <v>266.66666666666663</v>
      </c>
      <c r="J28" s="16">
        <v>3</v>
      </c>
      <c r="K28" s="10"/>
      <c r="L28" s="90"/>
      <c r="M28" s="101"/>
      <c r="N28" s="90"/>
      <c r="O28" s="101"/>
    </row>
    <row r="29" spans="1:18" ht="15" x14ac:dyDescent="0.25">
      <c r="A29" s="131" t="s">
        <v>35</v>
      </c>
      <c r="B29" s="3">
        <v>24</v>
      </c>
      <c r="C29" s="7">
        <v>266.66666666666663</v>
      </c>
      <c r="D29" s="15">
        <v>6</v>
      </c>
      <c r="E29" s="7">
        <v>66.666666666666657</v>
      </c>
      <c r="F29" s="16">
        <v>18</v>
      </c>
      <c r="G29" s="7">
        <v>200</v>
      </c>
      <c r="H29" s="16">
        <v>16</v>
      </c>
      <c r="I29" s="7">
        <v>177.77777777777777</v>
      </c>
      <c r="J29" s="16">
        <v>9</v>
      </c>
      <c r="K29" s="10"/>
      <c r="L29" s="90"/>
      <c r="M29" s="101"/>
      <c r="N29" s="90"/>
      <c r="O29" s="101"/>
    </row>
    <row r="30" spans="1:18" ht="15" x14ac:dyDescent="0.25">
      <c r="A30" s="131" t="s">
        <v>36</v>
      </c>
      <c r="B30" s="3">
        <v>13</v>
      </c>
      <c r="C30" s="7">
        <v>260</v>
      </c>
      <c r="D30" s="15">
        <v>20</v>
      </c>
      <c r="E30" s="7">
        <v>400</v>
      </c>
      <c r="F30" s="16">
        <v>8</v>
      </c>
      <c r="G30" s="7">
        <v>160</v>
      </c>
      <c r="H30" s="16">
        <v>8</v>
      </c>
      <c r="I30" s="7">
        <v>160</v>
      </c>
      <c r="J30" s="16">
        <v>5</v>
      </c>
      <c r="K30" s="10"/>
      <c r="L30" s="90"/>
      <c r="M30" s="101"/>
      <c r="N30" s="90"/>
      <c r="O30" s="101"/>
    </row>
    <row r="31" spans="1:18" ht="15" x14ac:dyDescent="0.25">
      <c r="A31" s="131" t="s">
        <v>37</v>
      </c>
      <c r="B31" s="3">
        <v>16</v>
      </c>
      <c r="C31" s="7">
        <v>400</v>
      </c>
      <c r="D31" s="15">
        <v>10</v>
      </c>
      <c r="E31" s="7">
        <v>250</v>
      </c>
      <c r="F31" s="16">
        <v>14</v>
      </c>
      <c r="G31" s="7">
        <v>350</v>
      </c>
      <c r="H31" s="16">
        <v>9</v>
      </c>
      <c r="I31" s="7">
        <v>225</v>
      </c>
      <c r="J31" s="16">
        <v>4</v>
      </c>
      <c r="K31" s="10"/>
      <c r="L31" s="90"/>
      <c r="M31" s="101"/>
      <c r="N31" s="90"/>
      <c r="O31" s="101"/>
    </row>
    <row r="32" spans="1:18" ht="15" x14ac:dyDescent="0.25">
      <c r="A32" s="130" t="s">
        <v>38</v>
      </c>
      <c r="B32" s="3">
        <v>340</v>
      </c>
      <c r="C32" s="7">
        <v>298.24561403508773</v>
      </c>
      <c r="D32" s="15">
        <v>300</v>
      </c>
      <c r="E32" s="7">
        <v>263.15789473684214</v>
      </c>
      <c r="F32" s="16">
        <v>224</v>
      </c>
      <c r="G32" s="7">
        <v>196.49122807017542</v>
      </c>
      <c r="H32" s="16">
        <v>176</v>
      </c>
      <c r="I32" s="7">
        <v>154.38596491228068</v>
      </c>
      <c r="J32" s="16">
        <v>114</v>
      </c>
      <c r="K32" s="10"/>
      <c r="L32" s="90"/>
      <c r="M32" s="102"/>
      <c r="N32" s="90"/>
      <c r="O32" s="102"/>
    </row>
    <row r="33" spans="1:15" ht="15" x14ac:dyDescent="0.25">
      <c r="A33" s="131" t="s">
        <v>39</v>
      </c>
      <c r="B33" s="3">
        <v>81</v>
      </c>
      <c r="C33" s="7">
        <v>213.15789473684214</v>
      </c>
      <c r="D33" s="15">
        <v>72</v>
      </c>
      <c r="E33" s="7">
        <v>189.4736842105263</v>
      </c>
      <c r="F33" s="16">
        <v>62</v>
      </c>
      <c r="G33" s="7">
        <v>163.15789473684211</v>
      </c>
      <c r="H33" s="16">
        <v>51</v>
      </c>
      <c r="I33" s="7">
        <v>134.21052631578948</v>
      </c>
      <c r="J33" s="16">
        <v>38</v>
      </c>
      <c r="K33" s="10"/>
      <c r="L33" s="90"/>
      <c r="M33" s="102"/>
      <c r="N33" s="90"/>
      <c r="O33" s="102"/>
    </row>
    <row r="34" spans="1:15" ht="15" x14ac:dyDescent="0.25">
      <c r="A34" s="131" t="s">
        <v>40</v>
      </c>
      <c r="B34" s="3">
        <v>17</v>
      </c>
      <c r="C34" s="7">
        <v>566.66666666666674</v>
      </c>
      <c r="D34" s="15">
        <v>18</v>
      </c>
      <c r="E34" s="7">
        <v>600</v>
      </c>
      <c r="F34" s="16">
        <v>15</v>
      </c>
      <c r="G34" s="7">
        <v>500</v>
      </c>
      <c r="H34" s="16">
        <v>9</v>
      </c>
      <c r="I34" s="7">
        <v>300</v>
      </c>
      <c r="J34" s="16">
        <v>3</v>
      </c>
      <c r="K34" s="10"/>
      <c r="L34" s="90"/>
      <c r="M34" s="102"/>
      <c r="N34" s="90"/>
      <c r="O34" s="102"/>
    </row>
    <row r="35" spans="1:15" ht="15" x14ac:dyDescent="0.25">
      <c r="A35" s="131" t="s">
        <v>41</v>
      </c>
      <c r="B35" s="3">
        <v>28</v>
      </c>
      <c r="C35" s="7">
        <v>400</v>
      </c>
      <c r="D35" s="15">
        <v>23</v>
      </c>
      <c r="E35" s="7">
        <v>328.57142857142856</v>
      </c>
      <c r="F35" s="16">
        <v>15</v>
      </c>
      <c r="G35" s="7">
        <v>214.28571428571428</v>
      </c>
      <c r="H35" s="16">
        <v>13</v>
      </c>
      <c r="I35" s="7">
        <v>185.71428571428572</v>
      </c>
      <c r="J35" s="16">
        <v>7</v>
      </c>
      <c r="K35" s="10"/>
      <c r="L35" s="90"/>
      <c r="M35" s="102"/>
      <c r="N35" s="90"/>
      <c r="O35" s="102"/>
    </row>
    <row r="36" spans="1:15" ht="15" x14ac:dyDescent="0.25">
      <c r="A36" s="131" t="s">
        <v>42</v>
      </c>
      <c r="B36" s="3">
        <v>20</v>
      </c>
      <c r="C36" s="7">
        <v>500</v>
      </c>
      <c r="D36" s="15">
        <v>17</v>
      </c>
      <c r="E36" s="7">
        <v>425</v>
      </c>
      <c r="F36" s="16">
        <v>12</v>
      </c>
      <c r="G36" s="7">
        <v>300</v>
      </c>
      <c r="H36" s="16">
        <v>7</v>
      </c>
      <c r="I36" s="7">
        <v>175</v>
      </c>
      <c r="J36" s="16">
        <v>4</v>
      </c>
      <c r="K36" s="10"/>
      <c r="L36" s="90"/>
      <c r="M36" s="102"/>
      <c r="N36" s="90"/>
      <c r="O36" s="102"/>
    </row>
    <row r="37" spans="1:15" ht="15" x14ac:dyDescent="0.25">
      <c r="A37" s="131" t="s">
        <v>43</v>
      </c>
      <c r="B37" s="3">
        <v>24</v>
      </c>
      <c r="C37" s="7">
        <v>218.18181818181816</v>
      </c>
      <c r="D37" s="15">
        <v>24</v>
      </c>
      <c r="E37" s="7">
        <v>218.18181818181816</v>
      </c>
      <c r="F37" s="16">
        <v>20</v>
      </c>
      <c r="G37" s="7">
        <v>181.81818181818181</v>
      </c>
      <c r="H37" s="16">
        <v>17</v>
      </c>
      <c r="I37" s="7">
        <v>154.54545454545453</v>
      </c>
      <c r="J37" s="16">
        <v>11</v>
      </c>
      <c r="K37" s="10"/>
      <c r="L37" s="90"/>
      <c r="M37" s="102"/>
      <c r="N37" s="90"/>
      <c r="O37" s="102"/>
    </row>
    <row r="38" spans="1:15" ht="15" x14ac:dyDescent="0.25">
      <c r="A38" s="131" t="s">
        <v>44</v>
      </c>
      <c r="B38" s="3">
        <v>28</v>
      </c>
      <c r="C38" s="7">
        <v>311.11111111111114</v>
      </c>
      <c r="D38" s="15">
        <v>31</v>
      </c>
      <c r="E38" s="7">
        <v>344.44444444444446</v>
      </c>
      <c r="F38" s="16">
        <v>22</v>
      </c>
      <c r="G38" s="7">
        <v>244.44444444444446</v>
      </c>
      <c r="H38" s="16">
        <v>14</v>
      </c>
      <c r="I38" s="7">
        <v>155.55555555555557</v>
      </c>
      <c r="J38" s="16">
        <v>9</v>
      </c>
      <c r="K38" s="10"/>
      <c r="L38" s="90"/>
      <c r="M38" s="102"/>
      <c r="N38" s="90"/>
      <c r="O38" s="102"/>
    </row>
    <row r="39" spans="1:15" ht="15" x14ac:dyDescent="0.25">
      <c r="A39" s="131" t="s">
        <v>45</v>
      </c>
      <c r="B39" s="3">
        <v>20</v>
      </c>
      <c r="C39" s="7">
        <v>500</v>
      </c>
      <c r="D39" s="15">
        <v>13</v>
      </c>
      <c r="E39" s="7">
        <v>325</v>
      </c>
      <c r="F39" s="16">
        <v>8</v>
      </c>
      <c r="G39" s="7">
        <v>200</v>
      </c>
      <c r="H39" s="16">
        <v>8</v>
      </c>
      <c r="I39" s="7">
        <v>200</v>
      </c>
      <c r="J39" s="16">
        <v>4</v>
      </c>
      <c r="K39" s="10"/>
      <c r="L39" s="90"/>
      <c r="M39" s="102"/>
      <c r="N39" s="90"/>
      <c r="O39" s="102"/>
    </row>
    <row r="40" spans="1:15" ht="15" x14ac:dyDescent="0.25">
      <c r="A40" s="131" t="s">
        <v>46</v>
      </c>
      <c r="B40" s="3">
        <v>8</v>
      </c>
      <c r="C40" s="7">
        <v>800</v>
      </c>
      <c r="D40" s="15">
        <v>6</v>
      </c>
      <c r="E40" s="7">
        <v>600</v>
      </c>
      <c r="F40" s="16">
        <v>3</v>
      </c>
      <c r="G40" s="7">
        <v>300</v>
      </c>
      <c r="H40" s="16">
        <v>4</v>
      </c>
      <c r="I40" s="7">
        <v>400</v>
      </c>
      <c r="J40" s="16">
        <v>1</v>
      </c>
      <c r="K40" s="10"/>
      <c r="L40" s="90"/>
      <c r="M40" s="102"/>
      <c r="N40" s="90"/>
      <c r="O40" s="102"/>
    </row>
    <row r="41" spans="1:15" ht="15" x14ac:dyDescent="0.25">
      <c r="A41" s="131" t="s">
        <v>47</v>
      </c>
      <c r="B41" s="3" t="s">
        <v>29</v>
      </c>
      <c r="C41" s="7" t="s">
        <v>248</v>
      </c>
      <c r="D41" s="23" t="s">
        <v>29</v>
      </c>
      <c r="E41" s="7" t="s">
        <v>248</v>
      </c>
      <c r="F41" s="16">
        <v>2</v>
      </c>
      <c r="G41" s="7" t="s">
        <v>248</v>
      </c>
      <c r="H41" s="16">
        <v>1</v>
      </c>
      <c r="I41" s="7" t="s">
        <v>248</v>
      </c>
      <c r="J41" s="16" t="s">
        <v>29</v>
      </c>
      <c r="K41" s="10"/>
      <c r="L41" s="90"/>
      <c r="M41" s="102"/>
      <c r="N41" s="90"/>
      <c r="O41" s="102"/>
    </row>
    <row r="42" spans="1:15" ht="15" x14ac:dyDescent="0.25">
      <c r="A42" s="131" t="s">
        <v>35</v>
      </c>
      <c r="B42" s="3">
        <v>80</v>
      </c>
      <c r="C42" s="7">
        <v>285.71428571428572</v>
      </c>
      <c r="D42" s="15">
        <v>67</v>
      </c>
      <c r="E42" s="7">
        <v>239.28571428571428</v>
      </c>
      <c r="F42" s="16">
        <v>45</v>
      </c>
      <c r="G42" s="7">
        <v>160.71428571428572</v>
      </c>
      <c r="H42" s="16">
        <v>38</v>
      </c>
      <c r="I42" s="7">
        <v>135.71428571428572</v>
      </c>
      <c r="J42" s="16">
        <v>28</v>
      </c>
      <c r="K42" s="10"/>
      <c r="L42" s="90"/>
      <c r="M42" s="102"/>
      <c r="N42" s="90"/>
      <c r="O42" s="102"/>
    </row>
    <row r="43" spans="1:15" ht="15" x14ac:dyDescent="0.25">
      <c r="A43" s="131" t="s">
        <v>37</v>
      </c>
      <c r="B43" s="3">
        <v>34</v>
      </c>
      <c r="C43" s="7">
        <v>377.77777777777777</v>
      </c>
      <c r="D43" s="15">
        <v>29</v>
      </c>
      <c r="E43" s="7">
        <v>322.22222222222223</v>
      </c>
      <c r="F43" s="16">
        <v>20</v>
      </c>
      <c r="G43" s="7">
        <v>222.22222222222223</v>
      </c>
      <c r="H43" s="16">
        <v>14</v>
      </c>
      <c r="I43" s="7">
        <v>155.55555555555557</v>
      </c>
      <c r="J43" s="16">
        <v>9</v>
      </c>
      <c r="K43" s="10"/>
      <c r="L43" s="90"/>
      <c r="M43" s="102"/>
      <c r="N43" s="90"/>
      <c r="O43" s="102"/>
    </row>
    <row r="44" spans="1:15" ht="15" x14ac:dyDescent="0.25">
      <c r="A44" s="130" t="s">
        <v>48</v>
      </c>
      <c r="B44" s="3">
        <v>59</v>
      </c>
      <c r="C44" s="7">
        <v>155.26315789473685</v>
      </c>
      <c r="D44" s="11">
        <v>54</v>
      </c>
      <c r="E44" s="7">
        <v>142.10526315789474</v>
      </c>
      <c r="F44" s="16">
        <v>47</v>
      </c>
      <c r="G44" s="7">
        <v>123.68421052631579</v>
      </c>
      <c r="H44" s="16">
        <v>42</v>
      </c>
      <c r="I44" s="7">
        <v>110.5263157894737</v>
      </c>
      <c r="J44" s="16">
        <v>38</v>
      </c>
      <c r="K44" s="10"/>
      <c r="L44" s="90"/>
      <c r="M44" s="102"/>
      <c r="N44" s="90"/>
      <c r="O44" s="102"/>
    </row>
    <row r="45" spans="1:15" ht="15" x14ac:dyDescent="0.25">
      <c r="A45" s="131" t="s">
        <v>49</v>
      </c>
      <c r="B45" s="3">
        <v>9</v>
      </c>
      <c r="C45" s="7">
        <v>128.57142857142858</v>
      </c>
      <c r="D45" s="11">
        <v>9</v>
      </c>
      <c r="E45" s="7">
        <v>128.57142857142858</v>
      </c>
      <c r="F45" s="16">
        <v>8</v>
      </c>
      <c r="G45" s="7">
        <v>114.28571428571428</v>
      </c>
      <c r="H45" s="16">
        <v>9</v>
      </c>
      <c r="I45" s="7">
        <v>128.57142857142858</v>
      </c>
      <c r="J45" s="16">
        <v>7</v>
      </c>
      <c r="K45" s="10"/>
      <c r="L45" s="90"/>
      <c r="M45" s="103"/>
      <c r="N45" s="90"/>
      <c r="O45" s="103"/>
    </row>
    <row r="46" spans="1:15" ht="15" x14ac:dyDescent="0.25">
      <c r="A46" s="131" t="s">
        <v>50</v>
      </c>
      <c r="B46" s="3">
        <v>5</v>
      </c>
      <c r="C46" s="7">
        <v>100</v>
      </c>
      <c r="D46" s="11">
        <v>6</v>
      </c>
      <c r="E46" s="7">
        <v>120</v>
      </c>
      <c r="F46" s="16">
        <v>4</v>
      </c>
      <c r="G46" s="7">
        <v>80</v>
      </c>
      <c r="H46" s="16">
        <v>4</v>
      </c>
      <c r="I46" s="7">
        <v>80</v>
      </c>
      <c r="J46" s="16">
        <v>5</v>
      </c>
      <c r="K46" s="10"/>
      <c r="L46" s="90"/>
      <c r="M46" s="103"/>
      <c r="N46" s="90"/>
      <c r="O46" s="103"/>
    </row>
    <row r="47" spans="1:15" ht="15" x14ac:dyDescent="0.25">
      <c r="A47" s="131" t="s">
        <v>51</v>
      </c>
      <c r="B47" s="3">
        <v>4</v>
      </c>
      <c r="C47" s="7">
        <v>200</v>
      </c>
      <c r="D47" s="11">
        <v>3</v>
      </c>
      <c r="E47" s="7">
        <v>150</v>
      </c>
      <c r="F47" s="16">
        <v>3</v>
      </c>
      <c r="G47" s="7">
        <v>150</v>
      </c>
      <c r="H47" s="16">
        <v>1</v>
      </c>
      <c r="I47" s="7">
        <v>50</v>
      </c>
      <c r="J47" s="16">
        <v>2</v>
      </c>
      <c r="K47" s="10"/>
      <c r="L47" s="90"/>
      <c r="M47" s="103"/>
      <c r="N47" s="90"/>
      <c r="O47" s="103"/>
    </row>
    <row r="48" spans="1:15" ht="15" x14ac:dyDescent="0.25">
      <c r="A48" s="131" t="s">
        <v>52</v>
      </c>
      <c r="B48" s="115" t="s">
        <v>29</v>
      </c>
      <c r="C48" s="7" t="s">
        <v>248</v>
      </c>
      <c r="D48" s="23" t="s">
        <v>29</v>
      </c>
      <c r="E48" s="7" t="s">
        <v>248</v>
      </c>
      <c r="F48" s="16" t="s">
        <v>29</v>
      </c>
      <c r="G48" s="7" t="s">
        <v>248</v>
      </c>
      <c r="H48" s="16" t="s">
        <v>29</v>
      </c>
      <c r="I48" s="7" t="s">
        <v>248</v>
      </c>
      <c r="J48" s="16" t="s">
        <v>29</v>
      </c>
      <c r="K48" s="10"/>
      <c r="L48" s="90"/>
      <c r="M48" s="104"/>
      <c r="N48" s="90"/>
      <c r="O48" s="103"/>
    </row>
    <row r="49" spans="1:15" ht="15" x14ac:dyDescent="0.25">
      <c r="A49" s="131" t="s">
        <v>53</v>
      </c>
      <c r="B49" s="3">
        <v>38</v>
      </c>
      <c r="C49" s="7">
        <v>165.21739130434781</v>
      </c>
      <c r="D49" s="11">
        <v>32</v>
      </c>
      <c r="E49" s="7">
        <v>139.13043478260869</v>
      </c>
      <c r="F49" s="16">
        <v>27</v>
      </c>
      <c r="G49" s="7">
        <v>117.39130434782609</v>
      </c>
      <c r="H49" s="16">
        <v>24</v>
      </c>
      <c r="I49" s="7">
        <v>104.34782608695652</v>
      </c>
      <c r="J49" s="16">
        <v>23</v>
      </c>
      <c r="K49" s="10"/>
      <c r="L49" s="90"/>
      <c r="M49" s="103"/>
      <c r="N49" s="90"/>
      <c r="O49" s="103"/>
    </row>
    <row r="50" spans="1:15" ht="15" x14ac:dyDescent="0.25">
      <c r="A50" s="131" t="s">
        <v>37</v>
      </c>
      <c r="B50" s="3">
        <v>3</v>
      </c>
      <c r="C50" s="7">
        <v>300</v>
      </c>
      <c r="D50" s="11">
        <v>4</v>
      </c>
      <c r="E50" s="7">
        <v>400</v>
      </c>
      <c r="F50" s="16">
        <v>5</v>
      </c>
      <c r="G50" s="7">
        <v>500</v>
      </c>
      <c r="H50" s="16">
        <v>4</v>
      </c>
      <c r="I50" s="7">
        <v>400</v>
      </c>
      <c r="J50" s="16">
        <v>1</v>
      </c>
      <c r="K50" s="10"/>
      <c r="L50" s="90"/>
      <c r="M50" s="103"/>
      <c r="N50" s="90"/>
      <c r="O50" s="103"/>
    </row>
    <row r="51" spans="1:15" ht="15" x14ac:dyDescent="0.25">
      <c r="A51" s="130" t="s">
        <v>54</v>
      </c>
      <c r="B51" s="3">
        <v>8</v>
      </c>
      <c r="C51" s="7">
        <v>266.66666666666663</v>
      </c>
      <c r="D51" s="11">
        <v>7</v>
      </c>
      <c r="E51" s="7">
        <v>233.33333333333334</v>
      </c>
      <c r="F51" s="16">
        <v>8</v>
      </c>
      <c r="G51" s="7">
        <v>266.66666666666663</v>
      </c>
      <c r="H51" s="116">
        <v>6</v>
      </c>
      <c r="I51" s="7">
        <v>200</v>
      </c>
      <c r="J51" s="116">
        <v>3</v>
      </c>
      <c r="K51" s="24"/>
      <c r="L51" s="90"/>
      <c r="M51" s="105"/>
      <c r="N51" s="90"/>
      <c r="O51" s="105"/>
    </row>
    <row r="52" spans="1:15" ht="15" x14ac:dyDescent="0.25">
      <c r="A52" s="131" t="s">
        <v>55</v>
      </c>
      <c r="B52" s="115">
        <v>1</v>
      </c>
      <c r="C52" s="25">
        <v>100</v>
      </c>
      <c r="D52" s="11">
        <v>1</v>
      </c>
      <c r="E52" s="7">
        <v>100</v>
      </c>
      <c r="F52" s="16">
        <v>1</v>
      </c>
      <c r="G52" s="7">
        <v>100</v>
      </c>
      <c r="H52" s="16">
        <v>1</v>
      </c>
      <c r="I52" s="7">
        <v>100</v>
      </c>
      <c r="J52" s="16">
        <v>1</v>
      </c>
      <c r="K52" s="10"/>
      <c r="L52" s="90"/>
      <c r="M52" s="105"/>
      <c r="N52" s="90"/>
      <c r="O52" s="105"/>
    </row>
    <row r="53" spans="1:15" ht="15" x14ac:dyDescent="0.25">
      <c r="A53" s="131" t="s">
        <v>56</v>
      </c>
      <c r="B53" s="115">
        <v>1</v>
      </c>
      <c r="C53" s="25"/>
      <c r="D53" s="23" t="s">
        <v>29</v>
      </c>
      <c r="E53" s="7" t="s">
        <v>248</v>
      </c>
      <c r="F53" s="16" t="s">
        <v>29</v>
      </c>
      <c r="G53" s="7" t="s">
        <v>248</v>
      </c>
      <c r="H53" s="16" t="s">
        <v>29</v>
      </c>
      <c r="I53" s="7" t="s">
        <v>248</v>
      </c>
      <c r="J53" s="16" t="s">
        <v>29</v>
      </c>
      <c r="K53" s="10"/>
      <c r="L53" s="90"/>
      <c r="M53" s="105"/>
      <c r="N53" s="90"/>
      <c r="O53" s="105"/>
    </row>
    <row r="54" spans="1:15" ht="15" x14ac:dyDescent="0.25">
      <c r="A54" s="131" t="s">
        <v>57</v>
      </c>
      <c r="B54" s="115" t="s">
        <v>29</v>
      </c>
      <c r="C54" s="25" t="s">
        <v>248</v>
      </c>
      <c r="D54" s="23" t="s">
        <v>29</v>
      </c>
      <c r="E54" s="7" t="s">
        <v>248</v>
      </c>
      <c r="F54" s="16" t="s">
        <v>29</v>
      </c>
      <c r="G54" s="7" t="s">
        <v>248</v>
      </c>
      <c r="H54" s="16" t="s">
        <v>29</v>
      </c>
      <c r="I54" s="7" t="s">
        <v>248</v>
      </c>
      <c r="J54" s="16" t="s">
        <v>29</v>
      </c>
      <c r="K54" s="10"/>
      <c r="L54" s="90"/>
      <c r="M54" s="104"/>
      <c r="N54" s="90"/>
      <c r="O54" s="105"/>
    </row>
    <row r="55" spans="1:15" ht="15" x14ac:dyDescent="0.25">
      <c r="A55" s="131" t="s">
        <v>58</v>
      </c>
      <c r="B55" s="115" t="s">
        <v>29</v>
      </c>
      <c r="C55" s="25" t="s">
        <v>248</v>
      </c>
      <c r="D55" s="23" t="s">
        <v>29</v>
      </c>
      <c r="E55" s="7" t="s">
        <v>248</v>
      </c>
      <c r="F55" s="16" t="s">
        <v>29</v>
      </c>
      <c r="G55" s="7" t="s">
        <v>248</v>
      </c>
      <c r="H55" s="16" t="s">
        <v>29</v>
      </c>
      <c r="I55" s="7" t="s">
        <v>248</v>
      </c>
      <c r="J55" s="16" t="s">
        <v>29</v>
      </c>
      <c r="K55" s="10"/>
      <c r="L55" s="90"/>
      <c r="M55" s="105"/>
      <c r="N55" s="90"/>
      <c r="O55" s="105"/>
    </row>
    <row r="56" spans="1:15" ht="15" x14ac:dyDescent="0.25">
      <c r="A56" s="131" t="s">
        <v>59</v>
      </c>
      <c r="B56" s="115">
        <v>1</v>
      </c>
      <c r="C56" s="25" t="s">
        <v>29</v>
      </c>
      <c r="D56" s="23" t="s">
        <v>29</v>
      </c>
      <c r="E56" s="7" t="s">
        <v>248</v>
      </c>
      <c r="F56" s="16" t="s">
        <v>29</v>
      </c>
      <c r="G56" s="7" t="s">
        <v>248</v>
      </c>
      <c r="H56" s="16" t="s">
        <v>29</v>
      </c>
      <c r="I56" s="7" t="s">
        <v>248</v>
      </c>
      <c r="J56" s="16" t="s">
        <v>29</v>
      </c>
      <c r="K56" s="10"/>
      <c r="L56" s="90"/>
      <c r="M56" s="105"/>
      <c r="N56" s="90"/>
      <c r="O56" s="105"/>
    </row>
    <row r="57" spans="1:15" ht="15" x14ac:dyDescent="0.25">
      <c r="A57" s="131" t="s">
        <v>60</v>
      </c>
      <c r="B57" s="115">
        <v>3</v>
      </c>
      <c r="C57" s="25">
        <v>300</v>
      </c>
      <c r="D57" s="11">
        <v>2</v>
      </c>
      <c r="E57" s="7">
        <v>200</v>
      </c>
      <c r="F57" s="16">
        <v>3</v>
      </c>
      <c r="G57" s="7">
        <v>300</v>
      </c>
      <c r="H57" s="16">
        <v>2</v>
      </c>
      <c r="I57" s="7">
        <v>200</v>
      </c>
      <c r="J57" s="16">
        <v>1</v>
      </c>
      <c r="K57" s="10"/>
      <c r="L57" s="90"/>
      <c r="M57" s="105"/>
      <c r="N57" s="90"/>
      <c r="O57" s="105"/>
    </row>
    <row r="58" spans="1:15" ht="15" x14ac:dyDescent="0.25">
      <c r="A58" s="131" t="s">
        <v>37</v>
      </c>
      <c r="B58" s="115">
        <v>2</v>
      </c>
      <c r="C58" s="25">
        <v>200</v>
      </c>
      <c r="D58" s="11">
        <v>4</v>
      </c>
      <c r="E58" s="7">
        <v>400</v>
      </c>
      <c r="F58" s="16">
        <v>4</v>
      </c>
      <c r="G58" s="7">
        <v>400</v>
      </c>
      <c r="H58" s="16">
        <v>3</v>
      </c>
      <c r="I58" s="7">
        <v>300</v>
      </c>
      <c r="J58" s="16">
        <v>1</v>
      </c>
      <c r="K58" s="10"/>
      <c r="L58" s="90"/>
      <c r="M58" s="105"/>
      <c r="N58" s="90"/>
      <c r="O58" s="105"/>
    </row>
    <row r="59" spans="1:15" ht="15" x14ac:dyDescent="0.25">
      <c r="A59" s="130" t="s">
        <v>61</v>
      </c>
      <c r="B59" s="3">
        <v>8</v>
      </c>
      <c r="C59" s="7"/>
      <c r="D59" s="20" t="s">
        <v>23</v>
      </c>
      <c r="E59" s="7" t="s">
        <v>248</v>
      </c>
      <c r="F59" s="20" t="s">
        <v>23</v>
      </c>
      <c r="G59" s="7" t="s">
        <v>248</v>
      </c>
      <c r="H59" s="20" t="s">
        <v>23</v>
      </c>
      <c r="I59" s="7" t="s">
        <v>248</v>
      </c>
      <c r="J59" s="133" t="s">
        <v>23</v>
      </c>
      <c r="K59" s="10"/>
      <c r="L59" s="90"/>
      <c r="M59" s="105"/>
      <c r="N59" s="90"/>
      <c r="O59" s="105"/>
    </row>
    <row r="60" spans="1:15" ht="15" x14ac:dyDescent="0.25">
      <c r="A60" s="131" t="s">
        <v>62</v>
      </c>
      <c r="B60" s="115" t="s">
        <v>29</v>
      </c>
      <c r="C60" s="7" t="s">
        <v>248</v>
      </c>
      <c r="D60" s="20" t="s">
        <v>23</v>
      </c>
      <c r="E60" s="7" t="s">
        <v>248</v>
      </c>
      <c r="F60" s="20" t="s">
        <v>23</v>
      </c>
      <c r="G60" s="7" t="s">
        <v>248</v>
      </c>
      <c r="H60" s="20" t="s">
        <v>23</v>
      </c>
      <c r="I60" s="7" t="s">
        <v>248</v>
      </c>
      <c r="J60" s="133" t="s">
        <v>23</v>
      </c>
      <c r="K60" s="10"/>
      <c r="L60" s="90"/>
      <c r="M60" s="105"/>
      <c r="N60" s="90"/>
      <c r="O60" s="105"/>
    </row>
    <row r="61" spans="1:15" ht="15" x14ac:dyDescent="0.25">
      <c r="A61" s="131" t="s">
        <v>63</v>
      </c>
      <c r="B61" s="3" t="s">
        <v>29</v>
      </c>
      <c r="C61" s="7" t="s">
        <v>248</v>
      </c>
      <c r="D61" s="20" t="s">
        <v>23</v>
      </c>
      <c r="E61" s="7" t="s">
        <v>248</v>
      </c>
      <c r="F61" s="20" t="s">
        <v>23</v>
      </c>
      <c r="G61" s="7" t="s">
        <v>248</v>
      </c>
      <c r="H61" s="20" t="s">
        <v>23</v>
      </c>
      <c r="I61" s="7" t="s">
        <v>248</v>
      </c>
      <c r="J61" s="133" t="s">
        <v>23</v>
      </c>
      <c r="K61" s="10"/>
      <c r="L61" s="90"/>
      <c r="M61" s="105"/>
      <c r="N61" s="90"/>
      <c r="O61" s="105"/>
    </row>
    <row r="62" spans="1:15" ht="15" x14ac:dyDescent="0.25">
      <c r="A62" s="131" t="s">
        <v>64</v>
      </c>
      <c r="B62" s="3">
        <v>1</v>
      </c>
      <c r="C62" s="7"/>
      <c r="D62" s="20" t="s">
        <v>23</v>
      </c>
      <c r="E62" s="7" t="s">
        <v>248</v>
      </c>
      <c r="F62" s="20" t="s">
        <v>23</v>
      </c>
      <c r="G62" s="7" t="s">
        <v>248</v>
      </c>
      <c r="H62" s="20" t="s">
        <v>23</v>
      </c>
      <c r="I62" s="7" t="s">
        <v>248</v>
      </c>
      <c r="J62" s="133" t="s">
        <v>23</v>
      </c>
      <c r="K62" s="10"/>
      <c r="L62" s="90"/>
      <c r="M62" s="105"/>
      <c r="N62" s="90"/>
      <c r="O62" s="105"/>
    </row>
    <row r="63" spans="1:15" ht="15" x14ac:dyDescent="0.25">
      <c r="A63" s="131" t="s">
        <v>65</v>
      </c>
      <c r="B63" s="3">
        <v>1</v>
      </c>
      <c r="C63" s="7"/>
      <c r="D63" s="20" t="s">
        <v>23</v>
      </c>
      <c r="E63" s="7" t="s">
        <v>248</v>
      </c>
      <c r="F63" s="20" t="s">
        <v>23</v>
      </c>
      <c r="G63" s="7" t="s">
        <v>248</v>
      </c>
      <c r="H63" s="20" t="s">
        <v>23</v>
      </c>
      <c r="I63" s="7" t="s">
        <v>248</v>
      </c>
      <c r="J63" s="133" t="s">
        <v>23</v>
      </c>
      <c r="K63" s="10"/>
      <c r="L63" s="90"/>
      <c r="M63" s="105"/>
      <c r="N63" s="90"/>
      <c r="O63" s="105"/>
    </row>
    <row r="64" spans="1:15" ht="15" x14ac:dyDescent="0.25">
      <c r="A64" s="131" t="s">
        <v>66</v>
      </c>
      <c r="B64" s="115" t="s">
        <v>29</v>
      </c>
      <c r="C64" s="7"/>
      <c r="D64" s="20" t="s">
        <v>23</v>
      </c>
      <c r="E64" s="7" t="s">
        <v>248</v>
      </c>
      <c r="F64" s="20" t="s">
        <v>23</v>
      </c>
      <c r="G64" s="7" t="s">
        <v>248</v>
      </c>
      <c r="H64" s="20" t="s">
        <v>23</v>
      </c>
      <c r="I64" s="7" t="s">
        <v>248</v>
      </c>
      <c r="J64" s="133" t="s">
        <v>23</v>
      </c>
      <c r="K64" s="10"/>
      <c r="L64" s="90"/>
      <c r="M64" s="105"/>
      <c r="N64" s="90"/>
      <c r="O64" s="105"/>
    </row>
    <row r="65" spans="1:15" ht="15" x14ac:dyDescent="0.25">
      <c r="A65" s="131" t="s">
        <v>60</v>
      </c>
      <c r="B65" s="3">
        <v>3</v>
      </c>
      <c r="C65" s="7"/>
      <c r="D65" s="20" t="s">
        <v>23</v>
      </c>
      <c r="E65" s="7" t="s">
        <v>248</v>
      </c>
      <c r="F65" s="20" t="s">
        <v>23</v>
      </c>
      <c r="G65" s="7" t="s">
        <v>248</v>
      </c>
      <c r="H65" s="20" t="s">
        <v>23</v>
      </c>
      <c r="I65" s="7" t="s">
        <v>248</v>
      </c>
      <c r="J65" s="133" t="s">
        <v>23</v>
      </c>
      <c r="K65" s="10"/>
      <c r="L65" s="90"/>
      <c r="M65" s="105"/>
      <c r="N65" s="90"/>
      <c r="O65" s="105"/>
    </row>
    <row r="66" spans="1:15" ht="15" x14ac:dyDescent="0.25">
      <c r="A66" s="131" t="s">
        <v>37</v>
      </c>
      <c r="B66" s="3">
        <v>3</v>
      </c>
      <c r="C66" s="7"/>
      <c r="D66" s="20" t="s">
        <v>23</v>
      </c>
      <c r="E66" s="7" t="s">
        <v>248</v>
      </c>
      <c r="F66" s="20" t="s">
        <v>23</v>
      </c>
      <c r="G66" s="7" t="s">
        <v>248</v>
      </c>
      <c r="H66" s="20" t="s">
        <v>23</v>
      </c>
      <c r="I66" s="7" t="s">
        <v>248</v>
      </c>
      <c r="J66" s="133" t="s">
        <v>23</v>
      </c>
      <c r="K66" s="10"/>
      <c r="L66" s="90"/>
      <c r="M66" s="105"/>
      <c r="N66" s="90"/>
      <c r="O66" s="105"/>
    </row>
    <row r="67" spans="1:15" ht="15" x14ac:dyDescent="0.25">
      <c r="A67" s="130" t="s">
        <v>67</v>
      </c>
      <c r="B67" s="3">
        <v>16</v>
      </c>
      <c r="C67" s="7"/>
      <c r="D67" s="11">
        <v>16</v>
      </c>
      <c r="E67" s="26"/>
      <c r="F67" s="20" t="s">
        <v>23</v>
      </c>
      <c r="G67" s="7"/>
      <c r="H67" s="20" t="s">
        <v>23</v>
      </c>
      <c r="I67" s="7"/>
      <c r="J67" s="133" t="s">
        <v>23</v>
      </c>
      <c r="K67" s="10"/>
      <c r="L67" s="90"/>
      <c r="M67" s="105"/>
      <c r="N67" s="90"/>
      <c r="O67" s="105"/>
    </row>
    <row r="68" spans="1:15" ht="15" x14ac:dyDescent="0.25">
      <c r="A68" s="134" t="s">
        <v>68</v>
      </c>
      <c r="B68" s="135">
        <v>195</v>
      </c>
      <c r="C68" s="124">
        <v>397.9591836734694</v>
      </c>
      <c r="D68" s="123">
        <v>183</v>
      </c>
      <c r="E68" s="124">
        <v>373.46938775510205</v>
      </c>
      <c r="F68" s="136">
        <v>108</v>
      </c>
      <c r="G68" s="137">
        <v>220.40816326530609</v>
      </c>
      <c r="H68" s="136">
        <v>76</v>
      </c>
      <c r="I68" s="137">
        <v>155.10204081632654</v>
      </c>
      <c r="J68" s="136">
        <v>49</v>
      </c>
      <c r="K68" s="10"/>
      <c r="L68" s="90"/>
      <c r="M68" s="103"/>
      <c r="N68" s="90"/>
      <c r="O68" s="103"/>
    </row>
    <row r="69" spans="1:15" ht="14.25" customHeight="1" x14ac:dyDescent="0.25">
      <c r="G69"/>
      <c r="H69"/>
      <c r="I69"/>
    </row>
    <row r="70" spans="1:15" ht="14.25" customHeight="1" x14ac:dyDescent="0.25">
      <c r="B70"/>
    </row>
    <row r="72" spans="1:15" ht="14.25" customHeight="1" x14ac:dyDescent="0.2">
      <c r="B72" s="27"/>
    </row>
    <row r="73" spans="1:15" ht="30" customHeight="1" x14ac:dyDescent="0.2"/>
    <row r="75" spans="1:15" ht="30" customHeight="1" x14ac:dyDescent="0.2"/>
    <row r="91" spans="1:1" ht="14.25" customHeight="1" x14ac:dyDescent="0.25">
      <c r="A91" s="28" t="s">
        <v>69</v>
      </c>
    </row>
  </sheetData>
  <conditionalFormatting sqref="B7:B9">
    <cfRule type="expression" dxfId="2" priority="3">
      <formula>SUM($B$7+$B$8+$B$9)&lt;&gt;$B$5</formula>
    </cfRule>
  </conditionalFormatting>
  <conditionalFormatting sqref="B11:B13">
    <cfRule type="expression" dxfId="1" priority="2">
      <formula>SUM($B$11+$B$12+$B$13)&lt;&gt;$B$5</formula>
    </cfRule>
  </conditionalFormatting>
  <conditionalFormatting sqref="B15:B17">
    <cfRule type="expression" dxfId="0" priority="1">
      <formula>SUM($B$15+$B$16+$B$17)&lt;&gt;$B$5</formula>
    </cfRule>
  </conditionalFormatting>
  <printOptions horizontalCentered="1"/>
  <pageMargins left="0.70866141732283472" right="0.51181102362204722" top="0.47244094488188981" bottom="0.47244094488188981" header="0.27559055118110237" footer="0.27559055118110237"/>
  <pageSetup paperSize="9" scale="60" firstPageNumber="0" orientation="landscape" r:id="rId1"/>
  <headerFooter>
    <oddFooter>&amp;L&amp;D  &amp;T&amp;R&amp;P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1"/>
  <sheetViews>
    <sheetView showGridLines="0" workbookViewId="0"/>
  </sheetViews>
  <sheetFormatPr defaultColWidth="8" defaultRowHeight="12.75" x14ac:dyDescent="0.2"/>
  <cols>
    <col min="1" max="1" width="54.140625" style="1" customWidth="1"/>
    <col min="2" max="11" width="10.5703125" style="1" customWidth="1"/>
    <col min="12" max="20" width="13.5703125" style="1" customWidth="1"/>
    <col min="21" max="26" width="11.5703125" style="1" bestFit="1" customWidth="1"/>
    <col min="27" max="28" width="8" style="1"/>
    <col min="29" max="29" width="7.42578125" style="1" customWidth="1"/>
    <col min="30" max="266" width="8" style="1"/>
    <col min="267" max="267" width="4.5703125" style="1" customWidth="1"/>
    <col min="268" max="268" width="5.5703125" style="1" customWidth="1"/>
    <col min="269" max="269" width="40.42578125" style="1" customWidth="1"/>
    <col min="270" max="270" width="10.42578125" style="1" customWidth="1"/>
    <col min="271" max="271" width="11.42578125" style="1" customWidth="1"/>
    <col min="272" max="272" width="10.42578125" style="1" customWidth="1"/>
    <col min="273" max="273" width="8" style="1" customWidth="1"/>
    <col min="274" max="274" width="10.42578125" style="1" customWidth="1"/>
    <col min="275" max="275" width="8.42578125" style="1" customWidth="1"/>
    <col min="276" max="276" width="10.42578125" style="1" customWidth="1"/>
    <col min="277" max="522" width="8" style="1"/>
    <col min="523" max="523" width="4.5703125" style="1" customWidth="1"/>
    <col min="524" max="524" width="5.5703125" style="1" customWidth="1"/>
    <col min="525" max="525" width="40.42578125" style="1" customWidth="1"/>
    <col min="526" max="526" width="10.42578125" style="1" customWidth="1"/>
    <col min="527" max="527" width="11.42578125" style="1" customWidth="1"/>
    <col min="528" max="528" width="10.42578125" style="1" customWidth="1"/>
    <col min="529" max="529" width="8" style="1" customWidth="1"/>
    <col min="530" max="530" width="10.42578125" style="1" customWidth="1"/>
    <col min="531" max="531" width="8.42578125" style="1" customWidth="1"/>
    <col min="532" max="532" width="10.42578125" style="1" customWidth="1"/>
    <col min="533" max="778" width="8" style="1"/>
    <col min="779" max="779" width="4.5703125" style="1" customWidth="1"/>
    <col min="780" max="780" width="5.5703125" style="1" customWidth="1"/>
    <col min="781" max="781" width="40.42578125" style="1" customWidth="1"/>
    <col min="782" max="782" width="10.42578125" style="1" customWidth="1"/>
    <col min="783" max="783" width="11.42578125" style="1" customWidth="1"/>
    <col min="784" max="784" width="10.42578125" style="1" customWidth="1"/>
    <col min="785" max="785" width="8" style="1" customWidth="1"/>
    <col min="786" max="786" width="10.42578125" style="1" customWidth="1"/>
    <col min="787" max="787" width="8.42578125" style="1" customWidth="1"/>
    <col min="788" max="788" width="10.42578125" style="1" customWidth="1"/>
    <col min="789" max="1034" width="8" style="1"/>
    <col min="1035" max="1035" width="4.5703125" style="1" customWidth="1"/>
    <col min="1036" max="1036" width="5.5703125" style="1" customWidth="1"/>
    <col min="1037" max="1037" width="40.42578125" style="1" customWidth="1"/>
    <col min="1038" max="1038" width="10.42578125" style="1" customWidth="1"/>
    <col min="1039" max="1039" width="11.42578125" style="1" customWidth="1"/>
    <col min="1040" max="1040" width="10.42578125" style="1" customWidth="1"/>
    <col min="1041" max="1041" width="8" style="1" customWidth="1"/>
    <col min="1042" max="1042" width="10.42578125" style="1" customWidth="1"/>
    <col min="1043" max="1043" width="8.42578125" style="1" customWidth="1"/>
    <col min="1044" max="1044" width="10.42578125" style="1" customWidth="1"/>
    <col min="1045" max="1290" width="8" style="1"/>
    <col min="1291" max="1291" width="4.5703125" style="1" customWidth="1"/>
    <col min="1292" max="1292" width="5.5703125" style="1" customWidth="1"/>
    <col min="1293" max="1293" width="40.42578125" style="1" customWidth="1"/>
    <col min="1294" max="1294" width="10.42578125" style="1" customWidth="1"/>
    <col min="1295" max="1295" width="11.42578125" style="1" customWidth="1"/>
    <col min="1296" max="1296" width="10.42578125" style="1" customWidth="1"/>
    <col min="1297" max="1297" width="8" style="1" customWidth="1"/>
    <col min="1298" max="1298" width="10.42578125" style="1" customWidth="1"/>
    <col min="1299" max="1299" width="8.42578125" style="1" customWidth="1"/>
    <col min="1300" max="1300" width="10.42578125" style="1" customWidth="1"/>
    <col min="1301" max="1546" width="8" style="1"/>
    <col min="1547" max="1547" width="4.5703125" style="1" customWidth="1"/>
    <col min="1548" max="1548" width="5.5703125" style="1" customWidth="1"/>
    <col min="1549" max="1549" width="40.42578125" style="1" customWidth="1"/>
    <col min="1550" max="1550" width="10.42578125" style="1" customWidth="1"/>
    <col min="1551" max="1551" width="11.42578125" style="1" customWidth="1"/>
    <col min="1552" max="1552" width="10.42578125" style="1" customWidth="1"/>
    <col min="1553" max="1553" width="8" style="1" customWidth="1"/>
    <col min="1554" max="1554" width="10.42578125" style="1" customWidth="1"/>
    <col min="1555" max="1555" width="8.42578125" style="1" customWidth="1"/>
    <col min="1556" max="1556" width="10.42578125" style="1" customWidth="1"/>
    <col min="1557" max="1802" width="8" style="1"/>
    <col min="1803" max="1803" width="4.5703125" style="1" customWidth="1"/>
    <col min="1804" max="1804" width="5.5703125" style="1" customWidth="1"/>
    <col min="1805" max="1805" width="40.42578125" style="1" customWidth="1"/>
    <col min="1806" max="1806" width="10.42578125" style="1" customWidth="1"/>
    <col min="1807" max="1807" width="11.42578125" style="1" customWidth="1"/>
    <col min="1808" max="1808" width="10.42578125" style="1" customWidth="1"/>
    <col min="1809" max="1809" width="8" style="1" customWidth="1"/>
    <col min="1810" max="1810" width="10.42578125" style="1" customWidth="1"/>
    <col min="1811" max="1811" width="8.42578125" style="1" customWidth="1"/>
    <col min="1812" max="1812" width="10.42578125" style="1" customWidth="1"/>
    <col min="1813" max="2058" width="8" style="1"/>
    <col min="2059" max="2059" width="4.5703125" style="1" customWidth="1"/>
    <col min="2060" max="2060" width="5.5703125" style="1" customWidth="1"/>
    <col min="2061" max="2061" width="40.42578125" style="1" customWidth="1"/>
    <col min="2062" max="2062" width="10.42578125" style="1" customWidth="1"/>
    <col min="2063" max="2063" width="11.42578125" style="1" customWidth="1"/>
    <col min="2064" max="2064" width="10.42578125" style="1" customWidth="1"/>
    <col min="2065" max="2065" width="8" style="1" customWidth="1"/>
    <col min="2066" max="2066" width="10.42578125" style="1" customWidth="1"/>
    <col min="2067" max="2067" width="8.42578125" style="1" customWidth="1"/>
    <col min="2068" max="2068" width="10.42578125" style="1" customWidth="1"/>
    <col min="2069" max="2314" width="8" style="1"/>
    <col min="2315" max="2315" width="4.5703125" style="1" customWidth="1"/>
    <col min="2316" max="2316" width="5.5703125" style="1" customWidth="1"/>
    <col min="2317" max="2317" width="40.42578125" style="1" customWidth="1"/>
    <col min="2318" max="2318" width="10.42578125" style="1" customWidth="1"/>
    <col min="2319" max="2319" width="11.42578125" style="1" customWidth="1"/>
    <col min="2320" max="2320" width="10.42578125" style="1" customWidth="1"/>
    <col min="2321" max="2321" width="8" style="1" customWidth="1"/>
    <col min="2322" max="2322" width="10.42578125" style="1" customWidth="1"/>
    <col min="2323" max="2323" width="8.42578125" style="1" customWidth="1"/>
    <col min="2324" max="2324" width="10.42578125" style="1" customWidth="1"/>
    <col min="2325" max="2570" width="8" style="1"/>
    <col min="2571" max="2571" width="4.5703125" style="1" customWidth="1"/>
    <col min="2572" max="2572" width="5.5703125" style="1" customWidth="1"/>
    <col min="2573" max="2573" width="40.42578125" style="1" customWidth="1"/>
    <col min="2574" max="2574" width="10.42578125" style="1" customWidth="1"/>
    <col min="2575" max="2575" width="11.42578125" style="1" customWidth="1"/>
    <col min="2576" max="2576" width="10.42578125" style="1" customWidth="1"/>
    <col min="2577" max="2577" width="8" style="1" customWidth="1"/>
    <col min="2578" max="2578" width="10.42578125" style="1" customWidth="1"/>
    <col min="2579" max="2579" width="8.42578125" style="1" customWidth="1"/>
    <col min="2580" max="2580" width="10.42578125" style="1" customWidth="1"/>
    <col min="2581" max="2826" width="8" style="1"/>
    <col min="2827" max="2827" width="4.5703125" style="1" customWidth="1"/>
    <col min="2828" max="2828" width="5.5703125" style="1" customWidth="1"/>
    <col min="2829" max="2829" width="40.42578125" style="1" customWidth="1"/>
    <col min="2830" max="2830" width="10.42578125" style="1" customWidth="1"/>
    <col min="2831" max="2831" width="11.42578125" style="1" customWidth="1"/>
    <col min="2832" max="2832" width="10.42578125" style="1" customWidth="1"/>
    <col min="2833" max="2833" width="8" style="1" customWidth="1"/>
    <col min="2834" max="2834" width="10.42578125" style="1" customWidth="1"/>
    <col min="2835" max="2835" width="8.42578125" style="1" customWidth="1"/>
    <col min="2836" max="2836" width="10.42578125" style="1" customWidth="1"/>
    <col min="2837" max="3082" width="8" style="1"/>
    <col min="3083" max="3083" width="4.5703125" style="1" customWidth="1"/>
    <col min="3084" max="3084" width="5.5703125" style="1" customWidth="1"/>
    <col min="3085" max="3085" width="40.42578125" style="1" customWidth="1"/>
    <col min="3086" max="3086" width="10.42578125" style="1" customWidth="1"/>
    <col min="3087" max="3087" width="11.42578125" style="1" customWidth="1"/>
    <col min="3088" max="3088" width="10.42578125" style="1" customWidth="1"/>
    <col min="3089" max="3089" width="8" style="1" customWidth="1"/>
    <col min="3090" max="3090" width="10.42578125" style="1" customWidth="1"/>
    <col min="3091" max="3091" width="8.42578125" style="1" customWidth="1"/>
    <col min="3092" max="3092" width="10.42578125" style="1" customWidth="1"/>
    <col min="3093" max="3338" width="8" style="1"/>
    <col min="3339" max="3339" width="4.5703125" style="1" customWidth="1"/>
    <col min="3340" max="3340" width="5.5703125" style="1" customWidth="1"/>
    <col min="3341" max="3341" width="40.42578125" style="1" customWidth="1"/>
    <col min="3342" max="3342" width="10.42578125" style="1" customWidth="1"/>
    <col min="3343" max="3343" width="11.42578125" style="1" customWidth="1"/>
    <col min="3344" max="3344" width="10.42578125" style="1" customWidth="1"/>
    <col min="3345" max="3345" width="8" style="1" customWidth="1"/>
    <col min="3346" max="3346" width="10.42578125" style="1" customWidth="1"/>
    <col min="3347" max="3347" width="8.42578125" style="1" customWidth="1"/>
    <col min="3348" max="3348" width="10.42578125" style="1" customWidth="1"/>
    <col min="3349" max="3594" width="8" style="1"/>
    <col min="3595" max="3595" width="4.5703125" style="1" customWidth="1"/>
    <col min="3596" max="3596" width="5.5703125" style="1" customWidth="1"/>
    <col min="3597" max="3597" width="40.42578125" style="1" customWidth="1"/>
    <col min="3598" max="3598" width="10.42578125" style="1" customWidth="1"/>
    <col min="3599" max="3599" width="11.42578125" style="1" customWidth="1"/>
    <col min="3600" max="3600" width="10.42578125" style="1" customWidth="1"/>
    <col min="3601" max="3601" width="8" style="1" customWidth="1"/>
    <col min="3602" max="3602" width="10.42578125" style="1" customWidth="1"/>
    <col min="3603" max="3603" width="8.42578125" style="1" customWidth="1"/>
    <col min="3604" max="3604" width="10.42578125" style="1" customWidth="1"/>
    <col min="3605" max="3850" width="8" style="1"/>
    <col min="3851" max="3851" width="4.5703125" style="1" customWidth="1"/>
    <col min="3852" max="3852" width="5.5703125" style="1" customWidth="1"/>
    <col min="3853" max="3853" width="40.42578125" style="1" customWidth="1"/>
    <col min="3854" max="3854" width="10.42578125" style="1" customWidth="1"/>
    <col min="3855" max="3855" width="11.42578125" style="1" customWidth="1"/>
    <col min="3856" max="3856" width="10.42578125" style="1" customWidth="1"/>
    <col min="3857" max="3857" width="8" style="1" customWidth="1"/>
    <col min="3858" max="3858" width="10.42578125" style="1" customWidth="1"/>
    <col min="3859" max="3859" width="8.42578125" style="1" customWidth="1"/>
    <col min="3860" max="3860" width="10.42578125" style="1" customWidth="1"/>
    <col min="3861" max="4106" width="8" style="1"/>
    <col min="4107" max="4107" width="4.5703125" style="1" customWidth="1"/>
    <col min="4108" max="4108" width="5.5703125" style="1" customWidth="1"/>
    <col min="4109" max="4109" width="40.42578125" style="1" customWidth="1"/>
    <col min="4110" max="4110" width="10.42578125" style="1" customWidth="1"/>
    <col min="4111" max="4111" width="11.42578125" style="1" customWidth="1"/>
    <col min="4112" max="4112" width="10.42578125" style="1" customWidth="1"/>
    <col min="4113" max="4113" width="8" style="1" customWidth="1"/>
    <col min="4114" max="4114" width="10.42578125" style="1" customWidth="1"/>
    <col min="4115" max="4115" width="8.42578125" style="1" customWidth="1"/>
    <col min="4116" max="4116" width="10.42578125" style="1" customWidth="1"/>
    <col min="4117" max="4362" width="8" style="1"/>
    <col min="4363" max="4363" width="4.5703125" style="1" customWidth="1"/>
    <col min="4364" max="4364" width="5.5703125" style="1" customWidth="1"/>
    <col min="4365" max="4365" width="40.42578125" style="1" customWidth="1"/>
    <col min="4366" max="4366" width="10.42578125" style="1" customWidth="1"/>
    <col min="4367" max="4367" width="11.42578125" style="1" customWidth="1"/>
    <col min="4368" max="4368" width="10.42578125" style="1" customWidth="1"/>
    <col min="4369" max="4369" width="8" style="1" customWidth="1"/>
    <col min="4370" max="4370" width="10.42578125" style="1" customWidth="1"/>
    <col min="4371" max="4371" width="8.42578125" style="1" customWidth="1"/>
    <col min="4372" max="4372" width="10.42578125" style="1" customWidth="1"/>
    <col min="4373" max="4618" width="8" style="1"/>
    <col min="4619" max="4619" width="4.5703125" style="1" customWidth="1"/>
    <col min="4620" max="4620" width="5.5703125" style="1" customWidth="1"/>
    <col min="4621" max="4621" width="40.42578125" style="1" customWidth="1"/>
    <col min="4622" max="4622" width="10.42578125" style="1" customWidth="1"/>
    <col min="4623" max="4623" width="11.42578125" style="1" customWidth="1"/>
    <col min="4624" max="4624" width="10.42578125" style="1" customWidth="1"/>
    <col min="4625" max="4625" width="8" style="1" customWidth="1"/>
    <col min="4626" max="4626" width="10.42578125" style="1" customWidth="1"/>
    <col min="4627" max="4627" width="8.42578125" style="1" customWidth="1"/>
    <col min="4628" max="4628" width="10.42578125" style="1" customWidth="1"/>
    <col min="4629" max="4874" width="8" style="1"/>
    <col min="4875" max="4875" width="4.5703125" style="1" customWidth="1"/>
    <col min="4876" max="4876" width="5.5703125" style="1" customWidth="1"/>
    <col min="4877" max="4877" width="40.42578125" style="1" customWidth="1"/>
    <col min="4878" max="4878" width="10.42578125" style="1" customWidth="1"/>
    <col min="4879" max="4879" width="11.42578125" style="1" customWidth="1"/>
    <col min="4880" max="4880" width="10.42578125" style="1" customWidth="1"/>
    <col min="4881" max="4881" width="8" style="1" customWidth="1"/>
    <col min="4882" max="4882" width="10.42578125" style="1" customWidth="1"/>
    <col min="4883" max="4883" width="8.42578125" style="1" customWidth="1"/>
    <col min="4884" max="4884" width="10.42578125" style="1" customWidth="1"/>
    <col min="4885" max="5130" width="8" style="1"/>
    <col min="5131" max="5131" width="4.5703125" style="1" customWidth="1"/>
    <col min="5132" max="5132" width="5.5703125" style="1" customWidth="1"/>
    <col min="5133" max="5133" width="40.42578125" style="1" customWidth="1"/>
    <col min="5134" max="5134" width="10.42578125" style="1" customWidth="1"/>
    <col min="5135" max="5135" width="11.42578125" style="1" customWidth="1"/>
    <col min="5136" max="5136" width="10.42578125" style="1" customWidth="1"/>
    <col min="5137" max="5137" width="8" style="1" customWidth="1"/>
    <col min="5138" max="5138" width="10.42578125" style="1" customWidth="1"/>
    <col min="5139" max="5139" width="8.42578125" style="1" customWidth="1"/>
    <col min="5140" max="5140" width="10.42578125" style="1" customWidth="1"/>
    <col min="5141" max="5386" width="8" style="1"/>
    <col min="5387" max="5387" width="4.5703125" style="1" customWidth="1"/>
    <col min="5388" max="5388" width="5.5703125" style="1" customWidth="1"/>
    <col min="5389" max="5389" width="40.42578125" style="1" customWidth="1"/>
    <col min="5390" max="5390" width="10.42578125" style="1" customWidth="1"/>
    <col min="5391" max="5391" width="11.42578125" style="1" customWidth="1"/>
    <col min="5392" max="5392" width="10.42578125" style="1" customWidth="1"/>
    <col min="5393" max="5393" width="8" style="1" customWidth="1"/>
    <col min="5394" max="5394" width="10.42578125" style="1" customWidth="1"/>
    <col min="5395" max="5395" width="8.42578125" style="1" customWidth="1"/>
    <col min="5396" max="5396" width="10.42578125" style="1" customWidth="1"/>
    <col min="5397" max="5642" width="8" style="1"/>
    <col min="5643" max="5643" width="4.5703125" style="1" customWidth="1"/>
    <col min="5644" max="5644" width="5.5703125" style="1" customWidth="1"/>
    <col min="5645" max="5645" width="40.42578125" style="1" customWidth="1"/>
    <col min="5646" max="5646" width="10.42578125" style="1" customWidth="1"/>
    <col min="5647" max="5647" width="11.42578125" style="1" customWidth="1"/>
    <col min="5648" max="5648" width="10.42578125" style="1" customWidth="1"/>
    <col min="5649" max="5649" width="8" style="1" customWidth="1"/>
    <col min="5650" max="5650" width="10.42578125" style="1" customWidth="1"/>
    <col min="5651" max="5651" width="8.42578125" style="1" customWidth="1"/>
    <col min="5652" max="5652" width="10.42578125" style="1" customWidth="1"/>
    <col min="5653" max="5898" width="8" style="1"/>
    <col min="5899" max="5899" width="4.5703125" style="1" customWidth="1"/>
    <col min="5900" max="5900" width="5.5703125" style="1" customWidth="1"/>
    <col min="5901" max="5901" width="40.42578125" style="1" customWidth="1"/>
    <col min="5902" max="5902" width="10.42578125" style="1" customWidth="1"/>
    <col min="5903" max="5903" width="11.42578125" style="1" customWidth="1"/>
    <col min="5904" max="5904" width="10.42578125" style="1" customWidth="1"/>
    <col min="5905" max="5905" width="8" style="1" customWidth="1"/>
    <col min="5906" max="5906" width="10.42578125" style="1" customWidth="1"/>
    <col min="5907" max="5907" width="8.42578125" style="1" customWidth="1"/>
    <col min="5908" max="5908" width="10.42578125" style="1" customWidth="1"/>
    <col min="5909" max="6154" width="8" style="1"/>
    <col min="6155" max="6155" width="4.5703125" style="1" customWidth="1"/>
    <col min="6156" max="6156" width="5.5703125" style="1" customWidth="1"/>
    <col min="6157" max="6157" width="40.42578125" style="1" customWidth="1"/>
    <col min="6158" max="6158" width="10.42578125" style="1" customWidth="1"/>
    <col min="6159" max="6159" width="11.42578125" style="1" customWidth="1"/>
    <col min="6160" max="6160" width="10.42578125" style="1" customWidth="1"/>
    <col min="6161" max="6161" width="8" style="1" customWidth="1"/>
    <col min="6162" max="6162" width="10.42578125" style="1" customWidth="1"/>
    <col min="6163" max="6163" width="8.42578125" style="1" customWidth="1"/>
    <col min="6164" max="6164" width="10.42578125" style="1" customWidth="1"/>
    <col min="6165" max="6410" width="8" style="1"/>
    <col min="6411" max="6411" width="4.5703125" style="1" customWidth="1"/>
    <col min="6412" max="6412" width="5.5703125" style="1" customWidth="1"/>
    <col min="6413" max="6413" width="40.42578125" style="1" customWidth="1"/>
    <col min="6414" max="6414" width="10.42578125" style="1" customWidth="1"/>
    <col min="6415" max="6415" width="11.42578125" style="1" customWidth="1"/>
    <col min="6416" max="6416" width="10.42578125" style="1" customWidth="1"/>
    <col min="6417" max="6417" width="8" style="1" customWidth="1"/>
    <col min="6418" max="6418" width="10.42578125" style="1" customWidth="1"/>
    <col min="6419" max="6419" width="8.42578125" style="1" customWidth="1"/>
    <col min="6420" max="6420" width="10.42578125" style="1" customWidth="1"/>
    <col min="6421" max="6666" width="8" style="1"/>
    <col min="6667" max="6667" width="4.5703125" style="1" customWidth="1"/>
    <col min="6668" max="6668" width="5.5703125" style="1" customWidth="1"/>
    <col min="6669" max="6669" width="40.42578125" style="1" customWidth="1"/>
    <col min="6670" max="6670" width="10.42578125" style="1" customWidth="1"/>
    <col min="6671" max="6671" width="11.42578125" style="1" customWidth="1"/>
    <col min="6672" max="6672" width="10.42578125" style="1" customWidth="1"/>
    <col min="6673" max="6673" width="8" style="1" customWidth="1"/>
    <col min="6674" max="6674" width="10.42578125" style="1" customWidth="1"/>
    <col min="6675" max="6675" width="8.42578125" style="1" customWidth="1"/>
    <col min="6676" max="6676" width="10.42578125" style="1" customWidth="1"/>
    <col min="6677" max="6922" width="8" style="1"/>
    <col min="6923" max="6923" width="4.5703125" style="1" customWidth="1"/>
    <col min="6924" max="6924" width="5.5703125" style="1" customWidth="1"/>
    <col min="6925" max="6925" width="40.42578125" style="1" customWidth="1"/>
    <col min="6926" max="6926" width="10.42578125" style="1" customWidth="1"/>
    <col min="6927" max="6927" width="11.42578125" style="1" customWidth="1"/>
    <col min="6928" max="6928" width="10.42578125" style="1" customWidth="1"/>
    <col min="6929" max="6929" width="8" style="1" customWidth="1"/>
    <col min="6930" max="6930" width="10.42578125" style="1" customWidth="1"/>
    <col min="6931" max="6931" width="8.42578125" style="1" customWidth="1"/>
    <col min="6932" max="6932" width="10.42578125" style="1" customWidth="1"/>
    <col min="6933" max="7178" width="8" style="1"/>
    <col min="7179" max="7179" width="4.5703125" style="1" customWidth="1"/>
    <col min="7180" max="7180" width="5.5703125" style="1" customWidth="1"/>
    <col min="7181" max="7181" width="40.42578125" style="1" customWidth="1"/>
    <col min="7182" max="7182" width="10.42578125" style="1" customWidth="1"/>
    <col min="7183" max="7183" width="11.42578125" style="1" customWidth="1"/>
    <col min="7184" max="7184" width="10.42578125" style="1" customWidth="1"/>
    <col min="7185" max="7185" width="8" style="1" customWidth="1"/>
    <col min="7186" max="7186" width="10.42578125" style="1" customWidth="1"/>
    <col min="7187" max="7187" width="8.42578125" style="1" customWidth="1"/>
    <col min="7188" max="7188" width="10.42578125" style="1" customWidth="1"/>
    <col min="7189" max="7434" width="8" style="1"/>
    <col min="7435" max="7435" width="4.5703125" style="1" customWidth="1"/>
    <col min="7436" max="7436" width="5.5703125" style="1" customWidth="1"/>
    <col min="7437" max="7437" width="40.42578125" style="1" customWidth="1"/>
    <col min="7438" max="7438" width="10.42578125" style="1" customWidth="1"/>
    <col min="7439" max="7439" width="11.42578125" style="1" customWidth="1"/>
    <col min="7440" max="7440" width="10.42578125" style="1" customWidth="1"/>
    <col min="7441" max="7441" width="8" style="1" customWidth="1"/>
    <col min="7442" max="7442" width="10.42578125" style="1" customWidth="1"/>
    <col min="7443" max="7443" width="8.42578125" style="1" customWidth="1"/>
    <col min="7444" max="7444" width="10.42578125" style="1" customWidth="1"/>
    <col min="7445" max="7690" width="8" style="1"/>
    <col min="7691" max="7691" width="4.5703125" style="1" customWidth="1"/>
    <col min="7692" max="7692" width="5.5703125" style="1" customWidth="1"/>
    <col min="7693" max="7693" width="40.42578125" style="1" customWidth="1"/>
    <col min="7694" max="7694" width="10.42578125" style="1" customWidth="1"/>
    <col min="7695" max="7695" width="11.42578125" style="1" customWidth="1"/>
    <col min="7696" max="7696" width="10.42578125" style="1" customWidth="1"/>
    <col min="7697" max="7697" width="8" style="1" customWidth="1"/>
    <col min="7698" max="7698" width="10.42578125" style="1" customWidth="1"/>
    <col min="7699" max="7699" width="8.42578125" style="1" customWidth="1"/>
    <col min="7700" max="7700" width="10.42578125" style="1" customWidth="1"/>
    <col min="7701" max="7946" width="8" style="1"/>
    <col min="7947" max="7947" width="4.5703125" style="1" customWidth="1"/>
    <col min="7948" max="7948" width="5.5703125" style="1" customWidth="1"/>
    <col min="7949" max="7949" width="40.42578125" style="1" customWidth="1"/>
    <col min="7950" max="7950" width="10.42578125" style="1" customWidth="1"/>
    <col min="7951" max="7951" width="11.42578125" style="1" customWidth="1"/>
    <col min="7952" max="7952" width="10.42578125" style="1" customWidth="1"/>
    <col min="7953" max="7953" width="8" style="1" customWidth="1"/>
    <col min="7954" max="7954" width="10.42578125" style="1" customWidth="1"/>
    <col min="7955" max="7955" width="8.42578125" style="1" customWidth="1"/>
    <col min="7956" max="7956" width="10.42578125" style="1" customWidth="1"/>
    <col min="7957" max="8202" width="8" style="1"/>
    <col min="8203" max="8203" width="4.5703125" style="1" customWidth="1"/>
    <col min="8204" max="8204" width="5.5703125" style="1" customWidth="1"/>
    <col min="8205" max="8205" width="40.42578125" style="1" customWidth="1"/>
    <col min="8206" max="8206" width="10.42578125" style="1" customWidth="1"/>
    <col min="8207" max="8207" width="11.42578125" style="1" customWidth="1"/>
    <col min="8208" max="8208" width="10.42578125" style="1" customWidth="1"/>
    <col min="8209" max="8209" width="8" style="1" customWidth="1"/>
    <col min="8210" max="8210" width="10.42578125" style="1" customWidth="1"/>
    <col min="8211" max="8211" width="8.42578125" style="1" customWidth="1"/>
    <col min="8212" max="8212" width="10.42578125" style="1" customWidth="1"/>
    <col min="8213" max="8458" width="8" style="1"/>
    <col min="8459" max="8459" width="4.5703125" style="1" customWidth="1"/>
    <col min="8460" max="8460" width="5.5703125" style="1" customWidth="1"/>
    <col min="8461" max="8461" width="40.42578125" style="1" customWidth="1"/>
    <col min="8462" max="8462" width="10.42578125" style="1" customWidth="1"/>
    <col min="8463" max="8463" width="11.42578125" style="1" customWidth="1"/>
    <col min="8464" max="8464" width="10.42578125" style="1" customWidth="1"/>
    <col min="8465" max="8465" width="8" style="1" customWidth="1"/>
    <col min="8466" max="8466" width="10.42578125" style="1" customWidth="1"/>
    <col min="8467" max="8467" width="8.42578125" style="1" customWidth="1"/>
    <col min="8468" max="8468" width="10.42578125" style="1" customWidth="1"/>
    <col min="8469" max="8714" width="8" style="1"/>
    <col min="8715" max="8715" width="4.5703125" style="1" customWidth="1"/>
    <col min="8716" max="8716" width="5.5703125" style="1" customWidth="1"/>
    <col min="8717" max="8717" width="40.42578125" style="1" customWidth="1"/>
    <col min="8718" max="8718" width="10.42578125" style="1" customWidth="1"/>
    <col min="8719" max="8719" width="11.42578125" style="1" customWidth="1"/>
    <col min="8720" max="8720" width="10.42578125" style="1" customWidth="1"/>
    <col min="8721" max="8721" width="8" style="1" customWidth="1"/>
    <col min="8722" max="8722" width="10.42578125" style="1" customWidth="1"/>
    <col min="8723" max="8723" width="8.42578125" style="1" customWidth="1"/>
    <col min="8724" max="8724" width="10.42578125" style="1" customWidth="1"/>
    <col min="8725" max="8970" width="8" style="1"/>
    <col min="8971" max="8971" width="4.5703125" style="1" customWidth="1"/>
    <col min="8972" max="8972" width="5.5703125" style="1" customWidth="1"/>
    <col min="8973" max="8973" width="40.42578125" style="1" customWidth="1"/>
    <col min="8974" max="8974" width="10.42578125" style="1" customWidth="1"/>
    <col min="8975" max="8975" width="11.42578125" style="1" customWidth="1"/>
    <col min="8976" max="8976" width="10.42578125" style="1" customWidth="1"/>
    <col min="8977" max="8977" width="8" style="1" customWidth="1"/>
    <col min="8978" max="8978" width="10.42578125" style="1" customWidth="1"/>
    <col min="8979" max="8979" width="8.42578125" style="1" customWidth="1"/>
    <col min="8980" max="8980" width="10.42578125" style="1" customWidth="1"/>
    <col min="8981" max="9226" width="8" style="1"/>
    <col min="9227" max="9227" width="4.5703125" style="1" customWidth="1"/>
    <col min="9228" max="9228" width="5.5703125" style="1" customWidth="1"/>
    <col min="9229" max="9229" width="40.42578125" style="1" customWidth="1"/>
    <col min="9230" max="9230" width="10.42578125" style="1" customWidth="1"/>
    <col min="9231" max="9231" width="11.42578125" style="1" customWidth="1"/>
    <col min="9232" max="9232" width="10.42578125" style="1" customWidth="1"/>
    <col min="9233" max="9233" width="8" style="1" customWidth="1"/>
    <col min="9234" max="9234" width="10.42578125" style="1" customWidth="1"/>
    <col min="9235" max="9235" width="8.42578125" style="1" customWidth="1"/>
    <col min="9236" max="9236" width="10.42578125" style="1" customWidth="1"/>
    <col min="9237" max="9482" width="8" style="1"/>
    <col min="9483" max="9483" width="4.5703125" style="1" customWidth="1"/>
    <col min="9484" max="9484" width="5.5703125" style="1" customWidth="1"/>
    <col min="9485" max="9485" width="40.42578125" style="1" customWidth="1"/>
    <col min="9486" max="9486" width="10.42578125" style="1" customWidth="1"/>
    <col min="9487" max="9487" width="11.42578125" style="1" customWidth="1"/>
    <col min="9488" max="9488" width="10.42578125" style="1" customWidth="1"/>
    <col min="9489" max="9489" width="8" style="1" customWidth="1"/>
    <col min="9490" max="9490" width="10.42578125" style="1" customWidth="1"/>
    <col min="9491" max="9491" width="8.42578125" style="1" customWidth="1"/>
    <col min="9492" max="9492" width="10.42578125" style="1" customWidth="1"/>
    <col min="9493" max="9738" width="8" style="1"/>
    <col min="9739" max="9739" width="4.5703125" style="1" customWidth="1"/>
    <col min="9740" max="9740" width="5.5703125" style="1" customWidth="1"/>
    <col min="9741" max="9741" width="40.42578125" style="1" customWidth="1"/>
    <col min="9742" max="9742" width="10.42578125" style="1" customWidth="1"/>
    <col min="9743" max="9743" width="11.42578125" style="1" customWidth="1"/>
    <col min="9744" max="9744" width="10.42578125" style="1" customWidth="1"/>
    <col min="9745" max="9745" width="8" style="1" customWidth="1"/>
    <col min="9746" max="9746" width="10.42578125" style="1" customWidth="1"/>
    <col min="9747" max="9747" width="8.42578125" style="1" customWidth="1"/>
    <col min="9748" max="9748" width="10.42578125" style="1" customWidth="1"/>
    <col min="9749" max="9994" width="8" style="1"/>
    <col min="9995" max="9995" width="4.5703125" style="1" customWidth="1"/>
    <col min="9996" max="9996" width="5.5703125" style="1" customWidth="1"/>
    <col min="9997" max="9997" width="40.42578125" style="1" customWidth="1"/>
    <col min="9998" max="9998" width="10.42578125" style="1" customWidth="1"/>
    <col min="9999" max="9999" width="11.42578125" style="1" customWidth="1"/>
    <col min="10000" max="10000" width="10.42578125" style="1" customWidth="1"/>
    <col min="10001" max="10001" width="8" style="1" customWidth="1"/>
    <col min="10002" max="10002" width="10.42578125" style="1" customWidth="1"/>
    <col min="10003" max="10003" width="8.42578125" style="1" customWidth="1"/>
    <col min="10004" max="10004" width="10.42578125" style="1" customWidth="1"/>
    <col min="10005" max="10250" width="8" style="1"/>
    <col min="10251" max="10251" width="4.5703125" style="1" customWidth="1"/>
    <col min="10252" max="10252" width="5.5703125" style="1" customWidth="1"/>
    <col min="10253" max="10253" width="40.42578125" style="1" customWidth="1"/>
    <col min="10254" max="10254" width="10.42578125" style="1" customWidth="1"/>
    <col min="10255" max="10255" width="11.42578125" style="1" customWidth="1"/>
    <col min="10256" max="10256" width="10.42578125" style="1" customWidth="1"/>
    <col min="10257" max="10257" width="8" style="1" customWidth="1"/>
    <col min="10258" max="10258" width="10.42578125" style="1" customWidth="1"/>
    <col min="10259" max="10259" width="8.42578125" style="1" customWidth="1"/>
    <col min="10260" max="10260" width="10.42578125" style="1" customWidth="1"/>
    <col min="10261" max="10506" width="8" style="1"/>
    <col min="10507" max="10507" width="4.5703125" style="1" customWidth="1"/>
    <col min="10508" max="10508" width="5.5703125" style="1" customWidth="1"/>
    <col min="10509" max="10509" width="40.42578125" style="1" customWidth="1"/>
    <col min="10510" max="10510" width="10.42578125" style="1" customWidth="1"/>
    <col min="10511" max="10511" width="11.42578125" style="1" customWidth="1"/>
    <col min="10512" max="10512" width="10.42578125" style="1" customWidth="1"/>
    <col min="10513" max="10513" width="8" style="1" customWidth="1"/>
    <col min="10514" max="10514" width="10.42578125" style="1" customWidth="1"/>
    <col min="10515" max="10515" width="8.42578125" style="1" customWidth="1"/>
    <col min="10516" max="10516" width="10.42578125" style="1" customWidth="1"/>
    <col min="10517" max="10762" width="8" style="1"/>
    <col min="10763" max="10763" width="4.5703125" style="1" customWidth="1"/>
    <col min="10764" max="10764" width="5.5703125" style="1" customWidth="1"/>
    <col min="10765" max="10765" width="40.42578125" style="1" customWidth="1"/>
    <col min="10766" max="10766" width="10.42578125" style="1" customWidth="1"/>
    <col min="10767" max="10767" width="11.42578125" style="1" customWidth="1"/>
    <col min="10768" max="10768" width="10.42578125" style="1" customWidth="1"/>
    <col min="10769" max="10769" width="8" style="1" customWidth="1"/>
    <col min="10770" max="10770" width="10.42578125" style="1" customWidth="1"/>
    <col min="10771" max="10771" width="8.42578125" style="1" customWidth="1"/>
    <col min="10772" max="10772" width="10.42578125" style="1" customWidth="1"/>
    <col min="10773" max="11018" width="8" style="1"/>
    <col min="11019" max="11019" width="4.5703125" style="1" customWidth="1"/>
    <col min="11020" max="11020" width="5.5703125" style="1" customWidth="1"/>
    <col min="11021" max="11021" width="40.42578125" style="1" customWidth="1"/>
    <col min="11022" max="11022" width="10.42578125" style="1" customWidth="1"/>
    <col min="11023" max="11023" width="11.42578125" style="1" customWidth="1"/>
    <col min="11024" max="11024" width="10.42578125" style="1" customWidth="1"/>
    <col min="11025" max="11025" width="8" style="1" customWidth="1"/>
    <col min="11026" max="11026" width="10.42578125" style="1" customWidth="1"/>
    <col min="11027" max="11027" width="8.42578125" style="1" customWidth="1"/>
    <col min="11028" max="11028" width="10.42578125" style="1" customWidth="1"/>
    <col min="11029" max="11274" width="8" style="1"/>
    <col min="11275" max="11275" width="4.5703125" style="1" customWidth="1"/>
    <col min="11276" max="11276" width="5.5703125" style="1" customWidth="1"/>
    <col min="11277" max="11277" width="40.42578125" style="1" customWidth="1"/>
    <col min="11278" max="11278" width="10.42578125" style="1" customWidth="1"/>
    <col min="11279" max="11279" width="11.42578125" style="1" customWidth="1"/>
    <col min="11280" max="11280" width="10.42578125" style="1" customWidth="1"/>
    <col min="11281" max="11281" width="8" style="1" customWidth="1"/>
    <col min="11282" max="11282" width="10.42578125" style="1" customWidth="1"/>
    <col min="11283" max="11283" width="8.42578125" style="1" customWidth="1"/>
    <col min="11284" max="11284" width="10.42578125" style="1" customWidth="1"/>
    <col min="11285" max="11530" width="8" style="1"/>
    <col min="11531" max="11531" width="4.5703125" style="1" customWidth="1"/>
    <col min="11532" max="11532" width="5.5703125" style="1" customWidth="1"/>
    <col min="11533" max="11533" width="40.42578125" style="1" customWidth="1"/>
    <col min="11534" max="11534" width="10.42578125" style="1" customWidth="1"/>
    <col min="11535" max="11535" width="11.42578125" style="1" customWidth="1"/>
    <col min="11536" max="11536" width="10.42578125" style="1" customWidth="1"/>
    <col min="11537" max="11537" width="8" style="1" customWidth="1"/>
    <col min="11538" max="11538" width="10.42578125" style="1" customWidth="1"/>
    <col min="11539" max="11539" width="8.42578125" style="1" customWidth="1"/>
    <col min="11540" max="11540" width="10.42578125" style="1" customWidth="1"/>
    <col min="11541" max="11786" width="8" style="1"/>
    <col min="11787" max="11787" width="4.5703125" style="1" customWidth="1"/>
    <col min="11788" max="11788" width="5.5703125" style="1" customWidth="1"/>
    <col min="11789" max="11789" width="40.42578125" style="1" customWidth="1"/>
    <col min="11790" max="11790" width="10.42578125" style="1" customWidth="1"/>
    <col min="11791" max="11791" width="11.42578125" style="1" customWidth="1"/>
    <col min="11792" max="11792" width="10.42578125" style="1" customWidth="1"/>
    <col min="11793" max="11793" width="8" style="1" customWidth="1"/>
    <col min="11794" max="11794" width="10.42578125" style="1" customWidth="1"/>
    <col min="11795" max="11795" width="8.42578125" style="1" customWidth="1"/>
    <col min="11796" max="11796" width="10.42578125" style="1" customWidth="1"/>
    <col min="11797" max="12042" width="8" style="1"/>
    <col min="12043" max="12043" width="4.5703125" style="1" customWidth="1"/>
    <col min="12044" max="12044" width="5.5703125" style="1" customWidth="1"/>
    <col min="12045" max="12045" width="40.42578125" style="1" customWidth="1"/>
    <col min="12046" max="12046" width="10.42578125" style="1" customWidth="1"/>
    <col min="12047" max="12047" width="11.42578125" style="1" customWidth="1"/>
    <col min="12048" max="12048" width="10.42578125" style="1" customWidth="1"/>
    <col min="12049" max="12049" width="8" style="1" customWidth="1"/>
    <col min="12050" max="12050" width="10.42578125" style="1" customWidth="1"/>
    <col min="12051" max="12051" width="8.42578125" style="1" customWidth="1"/>
    <col min="12052" max="12052" width="10.42578125" style="1" customWidth="1"/>
    <col min="12053" max="12298" width="8" style="1"/>
    <col min="12299" max="12299" width="4.5703125" style="1" customWidth="1"/>
    <col min="12300" max="12300" width="5.5703125" style="1" customWidth="1"/>
    <col min="12301" max="12301" width="40.42578125" style="1" customWidth="1"/>
    <col min="12302" max="12302" width="10.42578125" style="1" customWidth="1"/>
    <col min="12303" max="12303" width="11.42578125" style="1" customWidth="1"/>
    <col min="12304" max="12304" width="10.42578125" style="1" customWidth="1"/>
    <col min="12305" max="12305" width="8" style="1" customWidth="1"/>
    <col min="12306" max="12306" width="10.42578125" style="1" customWidth="1"/>
    <col min="12307" max="12307" width="8.42578125" style="1" customWidth="1"/>
    <col min="12308" max="12308" width="10.42578125" style="1" customWidth="1"/>
    <col min="12309" max="12554" width="8" style="1"/>
    <col min="12555" max="12555" width="4.5703125" style="1" customWidth="1"/>
    <col min="12556" max="12556" width="5.5703125" style="1" customWidth="1"/>
    <col min="12557" max="12557" width="40.42578125" style="1" customWidth="1"/>
    <col min="12558" max="12558" width="10.42578125" style="1" customWidth="1"/>
    <col min="12559" max="12559" width="11.42578125" style="1" customWidth="1"/>
    <col min="12560" max="12560" width="10.42578125" style="1" customWidth="1"/>
    <col min="12561" max="12561" width="8" style="1" customWidth="1"/>
    <col min="12562" max="12562" width="10.42578125" style="1" customWidth="1"/>
    <col min="12563" max="12563" width="8.42578125" style="1" customWidth="1"/>
    <col min="12564" max="12564" width="10.42578125" style="1" customWidth="1"/>
    <col min="12565" max="12810" width="8" style="1"/>
    <col min="12811" max="12811" width="4.5703125" style="1" customWidth="1"/>
    <col min="12812" max="12812" width="5.5703125" style="1" customWidth="1"/>
    <col min="12813" max="12813" width="40.42578125" style="1" customWidth="1"/>
    <col min="12814" max="12814" width="10.42578125" style="1" customWidth="1"/>
    <col min="12815" max="12815" width="11.42578125" style="1" customWidth="1"/>
    <col min="12816" max="12816" width="10.42578125" style="1" customWidth="1"/>
    <col min="12817" max="12817" width="8" style="1" customWidth="1"/>
    <col min="12818" max="12818" width="10.42578125" style="1" customWidth="1"/>
    <col min="12819" max="12819" width="8.42578125" style="1" customWidth="1"/>
    <col min="12820" max="12820" width="10.42578125" style="1" customWidth="1"/>
    <col min="12821" max="13066" width="8" style="1"/>
    <col min="13067" max="13067" width="4.5703125" style="1" customWidth="1"/>
    <col min="13068" max="13068" width="5.5703125" style="1" customWidth="1"/>
    <col min="13069" max="13069" width="40.42578125" style="1" customWidth="1"/>
    <col min="13070" max="13070" width="10.42578125" style="1" customWidth="1"/>
    <col min="13071" max="13071" width="11.42578125" style="1" customWidth="1"/>
    <col min="13072" max="13072" width="10.42578125" style="1" customWidth="1"/>
    <col min="13073" max="13073" width="8" style="1" customWidth="1"/>
    <col min="13074" max="13074" width="10.42578125" style="1" customWidth="1"/>
    <col min="13075" max="13075" width="8.42578125" style="1" customWidth="1"/>
    <col min="13076" max="13076" width="10.42578125" style="1" customWidth="1"/>
    <col min="13077" max="13322" width="8" style="1"/>
    <col min="13323" max="13323" width="4.5703125" style="1" customWidth="1"/>
    <col min="13324" max="13324" width="5.5703125" style="1" customWidth="1"/>
    <col min="13325" max="13325" width="40.42578125" style="1" customWidth="1"/>
    <col min="13326" max="13326" width="10.42578125" style="1" customWidth="1"/>
    <col min="13327" max="13327" width="11.42578125" style="1" customWidth="1"/>
    <col min="13328" max="13328" width="10.42578125" style="1" customWidth="1"/>
    <col min="13329" max="13329" width="8" style="1" customWidth="1"/>
    <col min="13330" max="13330" width="10.42578125" style="1" customWidth="1"/>
    <col min="13331" max="13331" width="8.42578125" style="1" customWidth="1"/>
    <col min="13332" max="13332" width="10.42578125" style="1" customWidth="1"/>
    <col min="13333" max="13578" width="8" style="1"/>
    <col min="13579" max="13579" width="4.5703125" style="1" customWidth="1"/>
    <col min="13580" max="13580" width="5.5703125" style="1" customWidth="1"/>
    <col min="13581" max="13581" width="40.42578125" style="1" customWidth="1"/>
    <col min="13582" max="13582" width="10.42578125" style="1" customWidth="1"/>
    <col min="13583" max="13583" width="11.42578125" style="1" customWidth="1"/>
    <col min="13584" max="13584" width="10.42578125" style="1" customWidth="1"/>
    <col min="13585" max="13585" width="8" style="1" customWidth="1"/>
    <col min="13586" max="13586" width="10.42578125" style="1" customWidth="1"/>
    <col min="13587" max="13587" width="8.42578125" style="1" customWidth="1"/>
    <col min="13588" max="13588" width="10.42578125" style="1" customWidth="1"/>
    <col min="13589" max="13834" width="8" style="1"/>
    <col min="13835" max="13835" width="4.5703125" style="1" customWidth="1"/>
    <col min="13836" max="13836" width="5.5703125" style="1" customWidth="1"/>
    <col min="13837" max="13837" width="40.42578125" style="1" customWidth="1"/>
    <col min="13838" max="13838" width="10.42578125" style="1" customWidth="1"/>
    <col min="13839" max="13839" width="11.42578125" style="1" customWidth="1"/>
    <col min="13840" max="13840" width="10.42578125" style="1" customWidth="1"/>
    <col min="13841" max="13841" width="8" style="1" customWidth="1"/>
    <col min="13842" max="13842" width="10.42578125" style="1" customWidth="1"/>
    <col min="13843" max="13843" width="8.42578125" style="1" customWidth="1"/>
    <col min="13844" max="13844" width="10.42578125" style="1" customWidth="1"/>
    <col min="13845" max="14090" width="8" style="1"/>
    <col min="14091" max="14091" width="4.5703125" style="1" customWidth="1"/>
    <col min="14092" max="14092" width="5.5703125" style="1" customWidth="1"/>
    <col min="14093" max="14093" width="40.42578125" style="1" customWidth="1"/>
    <col min="14094" max="14094" width="10.42578125" style="1" customWidth="1"/>
    <col min="14095" max="14095" width="11.42578125" style="1" customWidth="1"/>
    <col min="14096" max="14096" width="10.42578125" style="1" customWidth="1"/>
    <col min="14097" max="14097" width="8" style="1" customWidth="1"/>
    <col min="14098" max="14098" width="10.42578125" style="1" customWidth="1"/>
    <col min="14099" max="14099" width="8.42578125" style="1" customWidth="1"/>
    <col min="14100" max="14100" width="10.42578125" style="1" customWidth="1"/>
    <col min="14101" max="14346" width="8" style="1"/>
    <col min="14347" max="14347" width="4.5703125" style="1" customWidth="1"/>
    <col min="14348" max="14348" width="5.5703125" style="1" customWidth="1"/>
    <col min="14349" max="14349" width="40.42578125" style="1" customWidth="1"/>
    <col min="14350" max="14350" width="10.42578125" style="1" customWidth="1"/>
    <col min="14351" max="14351" width="11.42578125" style="1" customWidth="1"/>
    <col min="14352" max="14352" width="10.42578125" style="1" customWidth="1"/>
    <col min="14353" max="14353" width="8" style="1" customWidth="1"/>
    <col min="14354" max="14354" width="10.42578125" style="1" customWidth="1"/>
    <col min="14355" max="14355" width="8.42578125" style="1" customWidth="1"/>
    <col min="14356" max="14356" width="10.42578125" style="1" customWidth="1"/>
    <col min="14357" max="14602" width="8" style="1"/>
    <col min="14603" max="14603" width="4.5703125" style="1" customWidth="1"/>
    <col min="14604" max="14604" width="5.5703125" style="1" customWidth="1"/>
    <col min="14605" max="14605" width="40.42578125" style="1" customWidth="1"/>
    <col min="14606" max="14606" width="10.42578125" style="1" customWidth="1"/>
    <col min="14607" max="14607" width="11.42578125" style="1" customWidth="1"/>
    <col min="14608" max="14608" width="10.42578125" style="1" customWidth="1"/>
    <col min="14609" max="14609" width="8" style="1" customWidth="1"/>
    <col min="14610" max="14610" width="10.42578125" style="1" customWidth="1"/>
    <col min="14611" max="14611" width="8.42578125" style="1" customWidth="1"/>
    <col min="14612" max="14612" width="10.42578125" style="1" customWidth="1"/>
    <col min="14613" max="14858" width="8" style="1"/>
    <col min="14859" max="14859" width="4.5703125" style="1" customWidth="1"/>
    <col min="14860" max="14860" width="5.5703125" style="1" customWidth="1"/>
    <col min="14861" max="14861" width="40.42578125" style="1" customWidth="1"/>
    <col min="14862" max="14862" width="10.42578125" style="1" customWidth="1"/>
    <col min="14863" max="14863" width="11.42578125" style="1" customWidth="1"/>
    <col min="14864" max="14864" width="10.42578125" style="1" customWidth="1"/>
    <col min="14865" max="14865" width="8" style="1" customWidth="1"/>
    <col min="14866" max="14866" width="10.42578125" style="1" customWidth="1"/>
    <col min="14867" max="14867" width="8.42578125" style="1" customWidth="1"/>
    <col min="14868" max="14868" width="10.42578125" style="1" customWidth="1"/>
    <col min="14869" max="15114" width="8" style="1"/>
    <col min="15115" max="15115" width="4.5703125" style="1" customWidth="1"/>
    <col min="15116" max="15116" width="5.5703125" style="1" customWidth="1"/>
    <col min="15117" max="15117" width="40.42578125" style="1" customWidth="1"/>
    <col min="15118" max="15118" width="10.42578125" style="1" customWidth="1"/>
    <col min="15119" max="15119" width="11.42578125" style="1" customWidth="1"/>
    <col min="15120" max="15120" width="10.42578125" style="1" customWidth="1"/>
    <col min="15121" max="15121" width="8" style="1" customWidth="1"/>
    <col min="15122" max="15122" width="10.42578125" style="1" customWidth="1"/>
    <col min="15123" max="15123" width="8.42578125" style="1" customWidth="1"/>
    <col min="15124" max="15124" width="10.42578125" style="1" customWidth="1"/>
    <col min="15125" max="15370" width="8" style="1"/>
    <col min="15371" max="15371" width="4.5703125" style="1" customWidth="1"/>
    <col min="15372" max="15372" width="5.5703125" style="1" customWidth="1"/>
    <col min="15373" max="15373" width="40.42578125" style="1" customWidth="1"/>
    <col min="15374" max="15374" width="10.42578125" style="1" customWidth="1"/>
    <col min="15375" max="15375" width="11.42578125" style="1" customWidth="1"/>
    <col min="15376" max="15376" width="10.42578125" style="1" customWidth="1"/>
    <col min="15377" max="15377" width="8" style="1" customWidth="1"/>
    <col min="15378" max="15378" width="10.42578125" style="1" customWidth="1"/>
    <col min="15379" max="15379" width="8.42578125" style="1" customWidth="1"/>
    <col min="15380" max="15380" width="10.42578125" style="1" customWidth="1"/>
    <col min="15381" max="15626" width="8" style="1"/>
    <col min="15627" max="15627" width="4.5703125" style="1" customWidth="1"/>
    <col min="15628" max="15628" width="5.5703125" style="1" customWidth="1"/>
    <col min="15629" max="15629" width="40.42578125" style="1" customWidth="1"/>
    <col min="15630" max="15630" width="10.42578125" style="1" customWidth="1"/>
    <col min="15631" max="15631" width="11.42578125" style="1" customWidth="1"/>
    <col min="15632" max="15632" width="10.42578125" style="1" customWidth="1"/>
    <col min="15633" max="15633" width="8" style="1" customWidth="1"/>
    <col min="15634" max="15634" width="10.42578125" style="1" customWidth="1"/>
    <col min="15635" max="15635" width="8.42578125" style="1" customWidth="1"/>
    <col min="15636" max="15636" width="10.42578125" style="1" customWidth="1"/>
    <col min="15637" max="15882" width="8" style="1"/>
    <col min="15883" max="15883" width="4.5703125" style="1" customWidth="1"/>
    <col min="15884" max="15884" width="5.5703125" style="1" customWidth="1"/>
    <col min="15885" max="15885" width="40.42578125" style="1" customWidth="1"/>
    <col min="15886" max="15886" width="10.42578125" style="1" customWidth="1"/>
    <col min="15887" max="15887" width="11.42578125" style="1" customWidth="1"/>
    <col min="15888" max="15888" width="10.42578125" style="1" customWidth="1"/>
    <col min="15889" max="15889" width="8" style="1" customWidth="1"/>
    <col min="15890" max="15890" width="10.42578125" style="1" customWidth="1"/>
    <col min="15891" max="15891" width="8.42578125" style="1" customWidth="1"/>
    <col min="15892" max="15892" width="10.42578125" style="1" customWidth="1"/>
    <col min="15893" max="16138" width="8" style="1"/>
    <col min="16139" max="16139" width="4.5703125" style="1" customWidth="1"/>
    <col min="16140" max="16140" width="5.5703125" style="1" customWidth="1"/>
    <col min="16141" max="16141" width="40.42578125" style="1" customWidth="1"/>
    <col min="16142" max="16142" width="10.42578125" style="1" customWidth="1"/>
    <col min="16143" max="16143" width="11.42578125" style="1" customWidth="1"/>
    <col min="16144" max="16144" width="10.42578125" style="1" customWidth="1"/>
    <col min="16145" max="16145" width="8" style="1" customWidth="1"/>
    <col min="16146" max="16146" width="10.42578125" style="1" customWidth="1"/>
    <col min="16147" max="16147" width="8.42578125" style="1" customWidth="1"/>
    <col min="16148" max="16148" width="10.42578125" style="1" customWidth="1"/>
    <col min="16149" max="16384" width="8" style="1"/>
  </cols>
  <sheetData>
    <row r="1" spans="1:19" ht="1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5" x14ac:dyDescent="0.25">
      <c r="A2" s="171" t="s">
        <v>70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9" ht="30.75" customHeight="1" x14ac:dyDescent="0.2">
      <c r="A3" s="168" t="s">
        <v>2</v>
      </c>
      <c r="B3" s="141">
        <v>2024</v>
      </c>
      <c r="C3" s="126" t="s">
        <v>4</v>
      </c>
      <c r="D3" s="141">
        <v>2023</v>
      </c>
      <c r="E3" s="126" t="s">
        <v>5</v>
      </c>
      <c r="F3" s="127">
        <v>2022</v>
      </c>
      <c r="G3" s="126" t="s">
        <v>6</v>
      </c>
      <c r="H3" s="127">
        <v>2021</v>
      </c>
      <c r="I3" s="126" t="s">
        <v>7</v>
      </c>
      <c r="J3" s="127">
        <v>2020</v>
      </c>
      <c r="K3" s="94"/>
    </row>
    <row r="4" spans="1:19" ht="16.5" customHeight="1" x14ac:dyDescent="0.25">
      <c r="A4" s="122" t="s">
        <v>71</v>
      </c>
      <c r="B4" s="30">
        <v>20061</v>
      </c>
      <c r="C4" s="31">
        <v>266.41434262948212</v>
      </c>
      <c r="D4" s="32">
        <v>21556</v>
      </c>
      <c r="E4" s="31">
        <v>286.26826029216465</v>
      </c>
      <c r="F4" s="32">
        <v>14886</v>
      </c>
      <c r="G4" s="31">
        <v>197.68924302788844</v>
      </c>
      <c r="H4" s="32">
        <v>10437</v>
      </c>
      <c r="I4" s="31">
        <v>138.60557768924303</v>
      </c>
      <c r="J4" s="32">
        <v>7530</v>
      </c>
      <c r="K4" s="33"/>
    </row>
    <row r="5" spans="1:19" ht="16.5" customHeight="1" x14ac:dyDescent="0.25">
      <c r="A5" s="142" t="s">
        <v>73</v>
      </c>
      <c r="B5" s="30">
        <v>5543</v>
      </c>
      <c r="C5" s="31">
        <v>329.74419988102318</v>
      </c>
      <c r="D5" s="32">
        <v>6587</v>
      </c>
      <c r="E5" s="31">
        <v>391.85008923259966</v>
      </c>
      <c r="F5" s="32">
        <v>3535</v>
      </c>
      <c r="G5" s="31">
        <v>210.29149315883404</v>
      </c>
      <c r="H5" s="32">
        <v>2071</v>
      </c>
      <c r="I5" s="31">
        <v>123.2004759071981</v>
      </c>
      <c r="J5" s="32">
        <v>1681</v>
      </c>
      <c r="K5" s="33"/>
    </row>
    <row r="6" spans="1:19" ht="16.5" customHeight="1" x14ac:dyDescent="0.25">
      <c r="A6" s="122" t="s">
        <v>75</v>
      </c>
      <c r="B6" s="30"/>
      <c r="C6" s="31"/>
      <c r="D6" s="32"/>
      <c r="E6" s="31"/>
      <c r="F6" s="32"/>
      <c r="G6" s="31"/>
      <c r="H6" s="32"/>
      <c r="I6" s="31"/>
      <c r="J6" s="32"/>
      <c r="K6" s="33"/>
    </row>
    <row r="7" spans="1:19" ht="16.5" customHeight="1" x14ac:dyDescent="0.25">
      <c r="A7" s="143" t="s">
        <v>76</v>
      </c>
      <c r="B7" s="30">
        <v>15216</v>
      </c>
      <c r="C7" s="31">
        <v>343.7867148666968</v>
      </c>
      <c r="D7" s="32">
        <v>16477</v>
      </c>
      <c r="E7" s="31">
        <v>372.27745142340717</v>
      </c>
      <c r="F7" s="32">
        <v>10806</v>
      </c>
      <c r="G7" s="31">
        <v>244.14821509263444</v>
      </c>
      <c r="H7" s="32">
        <v>7004</v>
      </c>
      <c r="I7" s="31">
        <v>158.24672390420244</v>
      </c>
      <c r="J7" s="32">
        <v>4426</v>
      </c>
      <c r="K7" s="33"/>
      <c r="L7" s="27"/>
      <c r="M7" s="27"/>
      <c r="N7" s="27"/>
      <c r="O7" s="27"/>
      <c r="P7" s="27"/>
      <c r="Q7" s="27"/>
      <c r="R7" s="27"/>
      <c r="S7" s="27"/>
    </row>
    <row r="8" spans="1:19" ht="16.5" customHeight="1" x14ac:dyDescent="0.25">
      <c r="A8" s="144" t="s">
        <v>78</v>
      </c>
      <c r="B8" s="30">
        <v>10918</v>
      </c>
      <c r="C8" s="31">
        <v>304.37691664343458</v>
      </c>
      <c r="D8" s="32">
        <v>10412</v>
      </c>
      <c r="E8" s="31">
        <v>290.27042096459439</v>
      </c>
      <c r="F8" s="32">
        <v>6976</v>
      </c>
      <c r="G8" s="31">
        <v>194.48006690827989</v>
      </c>
      <c r="H8" s="32">
        <v>4572</v>
      </c>
      <c r="I8" s="31">
        <v>127.4602732088096</v>
      </c>
      <c r="J8" s="32">
        <v>3587</v>
      </c>
      <c r="K8" s="33"/>
      <c r="L8" s="27"/>
      <c r="N8" s="27"/>
    </row>
    <row r="9" spans="1:19" ht="16.5" customHeight="1" x14ac:dyDescent="0.25">
      <c r="A9" s="145" t="s">
        <v>73</v>
      </c>
      <c r="B9" s="30">
        <v>3641</v>
      </c>
      <c r="C9" s="31">
        <v>538.60946745562126</v>
      </c>
      <c r="D9" s="32">
        <v>3074</v>
      </c>
      <c r="E9" s="31">
        <v>454.73372781065092</v>
      </c>
      <c r="F9" s="32">
        <v>1808</v>
      </c>
      <c r="G9" s="31">
        <v>267.45562130177512</v>
      </c>
      <c r="H9" s="32">
        <v>1059</v>
      </c>
      <c r="I9" s="31">
        <v>156.6568047337278</v>
      </c>
      <c r="J9" s="32">
        <v>676</v>
      </c>
      <c r="K9" s="33"/>
      <c r="M9" s="27"/>
    </row>
    <row r="10" spans="1:19" ht="16.5" customHeight="1" x14ac:dyDescent="0.25">
      <c r="A10" s="144" t="s">
        <v>81</v>
      </c>
      <c r="B10" s="30">
        <v>2045</v>
      </c>
      <c r="C10" s="31">
        <v>763.05970149253733</v>
      </c>
      <c r="D10" s="32">
        <v>2550</v>
      </c>
      <c r="E10" s="31">
        <v>951.49253731343288</v>
      </c>
      <c r="F10" s="32">
        <v>1759</v>
      </c>
      <c r="G10" s="31">
        <v>656.34328358208961</v>
      </c>
      <c r="H10" s="32">
        <v>845</v>
      </c>
      <c r="I10" s="31">
        <v>315.29850746268659</v>
      </c>
      <c r="J10" s="32">
        <v>268</v>
      </c>
      <c r="K10" s="33"/>
      <c r="L10" s="27"/>
      <c r="N10" s="27"/>
    </row>
    <row r="11" spans="1:19" ht="16.5" customHeight="1" x14ac:dyDescent="0.25">
      <c r="A11" s="145" t="s">
        <v>73</v>
      </c>
      <c r="B11" s="30">
        <v>218</v>
      </c>
      <c r="C11" s="31">
        <v>463.82978723404256</v>
      </c>
      <c r="D11" s="32">
        <v>502</v>
      </c>
      <c r="E11" s="31">
        <v>1068.0851063829787</v>
      </c>
      <c r="F11" s="32">
        <v>177</v>
      </c>
      <c r="G11" s="31">
        <v>376.59574468085111</v>
      </c>
      <c r="H11" s="32">
        <v>65</v>
      </c>
      <c r="I11" s="31">
        <v>138.29787234042556</v>
      </c>
      <c r="J11" s="32">
        <v>47</v>
      </c>
      <c r="K11" s="33"/>
    </row>
    <row r="12" spans="1:19" ht="16.5" customHeight="1" x14ac:dyDescent="0.25">
      <c r="A12" s="144" t="s">
        <v>84</v>
      </c>
      <c r="B12" s="30">
        <v>600</v>
      </c>
      <c r="C12" s="31">
        <v>1034.4827586206898</v>
      </c>
      <c r="D12" s="32">
        <v>686</v>
      </c>
      <c r="E12" s="31">
        <v>1182.7586206896551</v>
      </c>
      <c r="F12" s="32">
        <v>287</v>
      </c>
      <c r="G12" s="31">
        <v>494.82758620689651</v>
      </c>
      <c r="H12" s="32">
        <v>85</v>
      </c>
      <c r="I12" s="31">
        <v>146.55172413793102</v>
      </c>
      <c r="J12" s="32">
        <v>58</v>
      </c>
      <c r="K12" s="33"/>
      <c r="N12" s="27"/>
    </row>
    <row r="13" spans="1:19" ht="16.5" customHeight="1" x14ac:dyDescent="0.25">
      <c r="A13" s="145" t="s">
        <v>73</v>
      </c>
      <c r="B13" s="30">
        <v>65</v>
      </c>
      <c r="C13" s="31">
        <v>240.74074074074073</v>
      </c>
      <c r="D13" s="32">
        <v>103</v>
      </c>
      <c r="E13" s="31">
        <v>381.48148148148147</v>
      </c>
      <c r="F13" s="32">
        <v>14</v>
      </c>
      <c r="G13" s="31">
        <v>51.851851851851848</v>
      </c>
      <c r="H13" s="32">
        <v>6</v>
      </c>
      <c r="I13" s="31">
        <v>22.222222222222221</v>
      </c>
      <c r="J13" s="32">
        <v>27</v>
      </c>
      <c r="K13" s="33"/>
      <c r="N13" s="27"/>
    </row>
    <row r="14" spans="1:19" ht="16.5" customHeight="1" x14ac:dyDescent="0.25">
      <c r="A14" s="144" t="s">
        <v>87</v>
      </c>
      <c r="B14" s="30">
        <v>1653</v>
      </c>
      <c r="C14" s="31">
        <v>995.7831325301205</v>
      </c>
      <c r="D14" s="32">
        <v>1525</v>
      </c>
      <c r="E14" s="31">
        <v>918.67469879518069</v>
      </c>
      <c r="F14" s="32">
        <v>1056</v>
      </c>
      <c r="G14" s="31">
        <v>636.14457831325296</v>
      </c>
      <c r="H14" s="32">
        <v>518</v>
      </c>
      <c r="I14" s="31">
        <v>312.04819277108436</v>
      </c>
      <c r="J14" s="32">
        <v>166</v>
      </c>
      <c r="K14" s="33"/>
    </row>
    <row r="15" spans="1:19" ht="16.5" customHeight="1" x14ac:dyDescent="0.25">
      <c r="A15" s="145" t="s">
        <v>73</v>
      </c>
      <c r="B15" s="30">
        <v>242</v>
      </c>
      <c r="C15" s="31">
        <v>1273.6842105263158</v>
      </c>
      <c r="D15" s="32">
        <v>852</v>
      </c>
      <c r="E15" s="31">
        <v>4484.21052631579</v>
      </c>
      <c r="F15" s="32">
        <v>239</v>
      </c>
      <c r="G15" s="31">
        <v>1257.8947368421052</v>
      </c>
      <c r="H15" s="32">
        <v>57</v>
      </c>
      <c r="I15" s="31">
        <v>300</v>
      </c>
      <c r="J15" s="32">
        <v>19</v>
      </c>
      <c r="K15" s="33"/>
      <c r="L15" s="27"/>
    </row>
    <row r="16" spans="1:19" ht="16.5" customHeight="1" x14ac:dyDescent="0.25">
      <c r="A16" s="144" t="s">
        <v>90</v>
      </c>
      <c r="B16" s="30" t="s">
        <v>30</v>
      </c>
      <c r="C16" s="31" t="s">
        <v>248</v>
      </c>
      <c r="D16" s="32">
        <v>1007</v>
      </c>
      <c r="E16" s="31">
        <v>343.68600682593853</v>
      </c>
      <c r="F16" s="32">
        <v>642</v>
      </c>
      <c r="G16" s="31">
        <v>219.11262798634814</v>
      </c>
      <c r="H16" s="32">
        <v>650</v>
      </c>
      <c r="I16" s="31">
        <v>221.8430034129693</v>
      </c>
      <c r="J16" s="32">
        <v>293</v>
      </c>
      <c r="K16" s="33"/>
    </row>
    <row r="17" spans="1:19" ht="16.5" customHeight="1" x14ac:dyDescent="0.25">
      <c r="A17" s="145" t="s">
        <v>73</v>
      </c>
      <c r="B17" s="30" t="s">
        <v>30</v>
      </c>
      <c r="C17" s="31" t="s">
        <v>248</v>
      </c>
      <c r="D17" s="32">
        <v>513</v>
      </c>
      <c r="E17" s="31">
        <v>967.92452830188688</v>
      </c>
      <c r="F17" s="32">
        <v>168</v>
      </c>
      <c r="G17" s="31">
        <v>316.98113207547169</v>
      </c>
      <c r="H17" s="32">
        <v>103</v>
      </c>
      <c r="I17" s="31">
        <v>194.33962264150944</v>
      </c>
      <c r="J17" s="32">
        <v>53</v>
      </c>
      <c r="K17" s="33"/>
    </row>
    <row r="18" spans="1:19" ht="16.5" customHeight="1" x14ac:dyDescent="0.25">
      <c r="A18" s="144" t="s">
        <v>91</v>
      </c>
      <c r="B18" s="30" t="s">
        <v>30</v>
      </c>
      <c r="C18" s="31" t="s">
        <v>248</v>
      </c>
      <c r="D18" s="32">
        <v>212</v>
      </c>
      <c r="E18" s="31">
        <v>543.58974358974365</v>
      </c>
      <c r="F18" s="32">
        <v>42</v>
      </c>
      <c r="G18" s="31">
        <v>107.69230769230769</v>
      </c>
      <c r="H18" s="32">
        <v>270</v>
      </c>
      <c r="I18" s="31">
        <v>692.30769230769238</v>
      </c>
      <c r="J18" s="32">
        <v>39</v>
      </c>
      <c r="K18" s="33"/>
    </row>
    <row r="19" spans="1:19" ht="16.5" customHeight="1" x14ac:dyDescent="0.25">
      <c r="A19" s="145" t="s">
        <v>73</v>
      </c>
      <c r="B19" s="30" t="s">
        <v>30</v>
      </c>
      <c r="C19" s="31" t="s">
        <v>248</v>
      </c>
      <c r="D19" s="32">
        <v>140</v>
      </c>
      <c r="E19" s="31">
        <v>4666.6666666666661</v>
      </c>
      <c r="F19" s="32">
        <v>18</v>
      </c>
      <c r="G19" s="31">
        <v>600</v>
      </c>
      <c r="H19" s="32">
        <v>6</v>
      </c>
      <c r="I19" s="31">
        <v>200</v>
      </c>
      <c r="J19" s="32">
        <v>3</v>
      </c>
      <c r="K19" s="33"/>
      <c r="M19" s="27"/>
    </row>
    <row r="20" spans="1:19" ht="16.5" customHeight="1" x14ac:dyDescent="0.25">
      <c r="A20" s="144" t="s">
        <v>92</v>
      </c>
      <c r="B20" s="30" t="s">
        <v>30</v>
      </c>
      <c r="C20" s="31" t="s">
        <v>248</v>
      </c>
      <c r="D20" s="32">
        <v>85</v>
      </c>
      <c r="E20" s="31">
        <v>566.66666666666674</v>
      </c>
      <c r="F20" s="32">
        <v>44</v>
      </c>
      <c r="G20" s="31">
        <v>293.33333333333331</v>
      </c>
      <c r="H20" s="32">
        <v>64</v>
      </c>
      <c r="I20" s="31">
        <v>426.66666666666669</v>
      </c>
      <c r="J20" s="32">
        <v>15</v>
      </c>
      <c r="K20" s="33"/>
    </row>
    <row r="21" spans="1:19" ht="16.5" customHeight="1" x14ac:dyDescent="0.25">
      <c r="A21" s="145" t="s">
        <v>73</v>
      </c>
      <c r="B21" s="30" t="s">
        <v>30</v>
      </c>
      <c r="C21" s="31" t="s">
        <v>248</v>
      </c>
      <c r="D21" s="32">
        <v>1</v>
      </c>
      <c r="E21" s="31" t="s">
        <v>248</v>
      </c>
      <c r="F21" s="32">
        <v>16</v>
      </c>
      <c r="G21" s="31" t="s">
        <v>248</v>
      </c>
      <c r="H21" s="32">
        <v>3</v>
      </c>
      <c r="I21" s="31" t="s">
        <v>248</v>
      </c>
      <c r="J21" s="32" t="s">
        <v>29</v>
      </c>
      <c r="K21" s="33"/>
    </row>
    <row r="22" spans="1:19" ht="16.5" customHeight="1" x14ac:dyDescent="0.25">
      <c r="A22" s="143" t="s">
        <v>93</v>
      </c>
      <c r="B22" s="30">
        <v>4845</v>
      </c>
      <c r="C22" s="31">
        <v>156.08891752577318</v>
      </c>
      <c r="D22" s="32">
        <v>5079</v>
      </c>
      <c r="E22" s="31">
        <v>163.62757731958763</v>
      </c>
      <c r="F22" s="32">
        <v>4080</v>
      </c>
      <c r="G22" s="31">
        <v>131.44329896907217</v>
      </c>
      <c r="H22" s="32">
        <v>3433</v>
      </c>
      <c r="I22" s="31">
        <v>110.5992268041237</v>
      </c>
      <c r="J22" s="32">
        <v>3104</v>
      </c>
      <c r="K22" s="33"/>
      <c r="L22" s="27"/>
      <c r="M22" s="27"/>
      <c r="N22" s="27"/>
      <c r="O22" s="27"/>
      <c r="P22" s="27"/>
      <c r="Q22" s="27"/>
      <c r="R22" s="27"/>
      <c r="S22" s="27"/>
    </row>
    <row r="23" spans="1:19" ht="16.5" customHeight="1" x14ac:dyDescent="0.25">
      <c r="A23" s="144" t="s">
        <v>95</v>
      </c>
      <c r="B23" s="30">
        <v>592</v>
      </c>
      <c r="C23" s="31">
        <v>171.59420289855072</v>
      </c>
      <c r="D23" s="32">
        <v>1190</v>
      </c>
      <c r="E23" s="31">
        <v>344.92753623188406</v>
      </c>
      <c r="F23" s="32">
        <v>569</v>
      </c>
      <c r="G23" s="31">
        <v>164.92753623188406</v>
      </c>
      <c r="H23" s="32">
        <v>408</v>
      </c>
      <c r="I23" s="31">
        <v>118.26086956521739</v>
      </c>
      <c r="J23" s="32">
        <v>345</v>
      </c>
      <c r="K23" s="33"/>
      <c r="L23" s="27"/>
    </row>
    <row r="24" spans="1:19" ht="16.5" customHeight="1" x14ac:dyDescent="0.25">
      <c r="A24" s="145" t="s">
        <v>73</v>
      </c>
      <c r="B24" s="30">
        <v>176</v>
      </c>
      <c r="C24" s="31">
        <v>325.92592592592592</v>
      </c>
      <c r="D24" s="32">
        <v>139</v>
      </c>
      <c r="E24" s="31">
        <v>257.40740740740739</v>
      </c>
      <c r="F24" s="32">
        <v>98</v>
      </c>
      <c r="G24" s="31">
        <v>181.4814814814815</v>
      </c>
      <c r="H24" s="32">
        <v>100</v>
      </c>
      <c r="I24" s="31">
        <v>185.18518518518519</v>
      </c>
      <c r="J24" s="32">
        <v>54</v>
      </c>
      <c r="K24" s="33"/>
    </row>
    <row r="25" spans="1:19" ht="16.5" customHeight="1" x14ac:dyDescent="0.25">
      <c r="A25" s="144" t="s">
        <v>98</v>
      </c>
      <c r="B25" s="30">
        <v>784</v>
      </c>
      <c r="C25" s="31">
        <v>140</v>
      </c>
      <c r="D25" s="32">
        <v>914</v>
      </c>
      <c r="E25" s="31">
        <v>163.21428571428572</v>
      </c>
      <c r="F25" s="32">
        <v>727</v>
      </c>
      <c r="G25" s="31">
        <v>129.82142857142858</v>
      </c>
      <c r="H25" s="32">
        <v>747</v>
      </c>
      <c r="I25" s="31">
        <v>133.39285714285714</v>
      </c>
      <c r="J25" s="32">
        <v>560</v>
      </c>
      <c r="K25" s="33"/>
    </row>
    <row r="26" spans="1:19" ht="16.5" customHeight="1" x14ac:dyDescent="0.25">
      <c r="A26" s="145" t="s">
        <v>73</v>
      </c>
      <c r="B26" s="30">
        <v>121</v>
      </c>
      <c r="C26" s="31">
        <v>127.36842105263158</v>
      </c>
      <c r="D26" s="32">
        <v>297</v>
      </c>
      <c r="E26" s="31">
        <v>312.63157894736844</v>
      </c>
      <c r="F26" s="32">
        <v>170</v>
      </c>
      <c r="G26" s="31">
        <v>178.94736842105263</v>
      </c>
      <c r="H26" s="32">
        <v>122</v>
      </c>
      <c r="I26" s="31">
        <v>128.42105263157896</v>
      </c>
      <c r="J26" s="32">
        <v>95</v>
      </c>
      <c r="K26" s="33"/>
    </row>
    <row r="27" spans="1:19" ht="16.5" customHeight="1" x14ac:dyDescent="0.25">
      <c r="A27" s="144" t="s">
        <v>101</v>
      </c>
      <c r="B27" s="30">
        <v>274</v>
      </c>
      <c r="C27" s="31">
        <v>139.08629441624365</v>
      </c>
      <c r="D27" s="32">
        <v>276</v>
      </c>
      <c r="E27" s="31">
        <v>140.10152284263958</v>
      </c>
      <c r="F27" s="32">
        <v>209</v>
      </c>
      <c r="G27" s="31">
        <v>106.09137055837563</v>
      </c>
      <c r="H27" s="32">
        <v>271</v>
      </c>
      <c r="I27" s="31">
        <v>137.56345177664974</v>
      </c>
      <c r="J27" s="32">
        <v>197</v>
      </c>
      <c r="K27" s="33"/>
      <c r="M27" s="27"/>
      <c r="N27" s="27"/>
    </row>
    <row r="28" spans="1:19" ht="16.5" customHeight="1" x14ac:dyDescent="0.25">
      <c r="A28" s="145" t="s">
        <v>73</v>
      </c>
      <c r="B28" s="30">
        <v>52</v>
      </c>
      <c r="C28" s="31">
        <v>162.5</v>
      </c>
      <c r="D28" s="32">
        <v>39</v>
      </c>
      <c r="E28" s="31">
        <v>121.875</v>
      </c>
      <c r="F28" s="32">
        <v>36</v>
      </c>
      <c r="G28" s="31">
        <v>112.5</v>
      </c>
      <c r="H28" s="32">
        <v>48</v>
      </c>
      <c r="I28" s="31">
        <v>150</v>
      </c>
      <c r="J28" s="32">
        <v>32</v>
      </c>
      <c r="K28" s="33"/>
    </row>
    <row r="29" spans="1:19" ht="16.5" customHeight="1" x14ac:dyDescent="0.25">
      <c r="A29" s="146" t="s">
        <v>104</v>
      </c>
      <c r="B29" s="30">
        <v>704</v>
      </c>
      <c r="C29" s="31">
        <v>244.44444444444446</v>
      </c>
      <c r="D29" s="32">
        <v>263</v>
      </c>
      <c r="E29" s="31">
        <v>91.319444444444443</v>
      </c>
      <c r="F29" s="32">
        <v>104</v>
      </c>
      <c r="G29" s="31">
        <v>36.111111111111107</v>
      </c>
      <c r="H29" s="32">
        <v>389</v>
      </c>
      <c r="I29" s="31">
        <v>135.06944444444443</v>
      </c>
      <c r="J29" s="32">
        <v>288</v>
      </c>
      <c r="K29" s="33"/>
      <c r="M29" s="27"/>
    </row>
    <row r="30" spans="1:19" ht="16.5" customHeight="1" x14ac:dyDescent="0.25">
      <c r="A30" s="147" t="s">
        <v>73</v>
      </c>
      <c r="B30" s="30">
        <v>76</v>
      </c>
      <c r="C30" s="31">
        <v>230.30303030303031</v>
      </c>
      <c r="D30" s="32">
        <v>11</v>
      </c>
      <c r="E30" s="31">
        <v>33.333333333333329</v>
      </c>
      <c r="F30" s="32">
        <v>5</v>
      </c>
      <c r="G30" s="31">
        <v>15.151515151515152</v>
      </c>
      <c r="H30" s="32">
        <v>64</v>
      </c>
      <c r="I30" s="31">
        <v>193.93939393939394</v>
      </c>
      <c r="J30" s="32">
        <v>33</v>
      </c>
      <c r="K30" s="33"/>
    </row>
    <row r="31" spans="1:19" ht="16.5" customHeight="1" x14ac:dyDescent="0.25">
      <c r="A31" s="144" t="s">
        <v>107</v>
      </c>
      <c r="B31" s="30">
        <v>1723</v>
      </c>
      <c r="C31" s="31">
        <v>163.93910561370123</v>
      </c>
      <c r="D31" s="32">
        <v>1336</v>
      </c>
      <c r="E31" s="31">
        <v>127.11703139866795</v>
      </c>
      <c r="F31" s="32">
        <v>1507</v>
      </c>
      <c r="G31" s="31">
        <v>143.3872502378687</v>
      </c>
      <c r="H31" s="32">
        <v>1065</v>
      </c>
      <c r="I31" s="31">
        <v>101.33206470028544</v>
      </c>
      <c r="J31" s="32">
        <v>1051</v>
      </c>
      <c r="K31" s="33"/>
      <c r="M31" s="27"/>
    </row>
    <row r="32" spans="1:19" ht="16.5" customHeight="1" x14ac:dyDescent="0.25">
      <c r="A32" s="145" t="s">
        <v>73</v>
      </c>
      <c r="B32" s="30">
        <v>611</v>
      </c>
      <c r="C32" s="31">
        <v>153.1328320802005</v>
      </c>
      <c r="D32" s="32">
        <v>456</v>
      </c>
      <c r="E32" s="31">
        <v>114.28571428571428</v>
      </c>
      <c r="F32" s="32">
        <v>504</v>
      </c>
      <c r="G32" s="31">
        <v>126.31578947368421</v>
      </c>
      <c r="H32" s="32">
        <v>282</v>
      </c>
      <c r="I32" s="31">
        <v>70.676691729323309</v>
      </c>
      <c r="J32" s="32">
        <v>399</v>
      </c>
      <c r="K32" s="33"/>
    </row>
    <row r="33" spans="1:13" ht="16.5" customHeight="1" x14ac:dyDescent="0.25">
      <c r="A33" s="144" t="s">
        <v>110</v>
      </c>
      <c r="B33" s="30">
        <v>1031</v>
      </c>
      <c r="C33" s="31">
        <v>146.65718349928875</v>
      </c>
      <c r="D33" s="32">
        <v>934</v>
      </c>
      <c r="E33" s="31">
        <v>132.85917496443813</v>
      </c>
      <c r="F33" s="32">
        <v>669</v>
      </c>
      <c r="G33" s="31">
        <v>95.163584637268855</v>
      </c>
      <c r="H33" s="32">
        <v>600</v>
      </c>
      <c r="I33" s="31">
        <v>85.348506401137982</v>
      </c>
      <c r="J33" s="32">
        <v>703</v>
      </c>
      <c r="K33" s="33"/>
      <c r="M33" s="27"/>
    </row>
    <row r="34" spans="1:13" ht="16.5" customHeight="1" x14ac:dyDescent="0.25">
      <c r="A34" s="145" t="s">
        <v>73</v>
      </c>
      <c r="B34" s="30">
        <v>301</v>
      </c>
      <c r="C34" s="31">
        <v>165.38461538461539</v>
      </c>
      <c r="D34" s="32">
        <v>334</v>
      </c>
      <c r="E34" s="31">
        <v>183.5164835164835</v>
      </c>
      <c r="F34" s="32">
        <v>211</v>
      </c>
      <c r="G34" s="31">
        <v>115.93406593406594</v>
      </c>
      <c r="H34" s="32">
        <v>129</v>
      </c>
      <c r="I34" s="31">
        <v>70.879120879120876</v>
      </c>
      <c r="J34" s="32">
        <v>182</v>
      </c>
      <c r="K34" s="33"/>
    </row>
    <row r="35" spans="1:13" ht="16.5" customHeight="1" x14ac:dyDescent="0.25">
      <c r="A35" s="144" t="s">
        <v>113</v>
      </c>
      <c r="B35" s="30">
        <v>441</v>
      </c>
      <c r="C35" s="31">
        <v>177.82258064516131</v>
      </c>
      <c r="D35" s="32">
        <v>429</v>
      </c>
      <c r="E35" s="31">
        <v>172.98387096774192</v>
      </c>
      <c r="F35" s="32">
        <v>399</v>
      </c>
      <c r="G35" s="31">
        <v>160.88709677419354</v>
      </c>
      <c r="H35" s="32">
        <v>342</v>
      </c>
      <c r="I35" s="31">
        <v>137.90322580645162</v>
      </c>
      <c r="J35" s="32">
        <v>248</v>
      </c>
      <c r="K35" s="33"/>
    </row>
    <row r="36" spans="1:13" ht="16.5" customHeight="1" x14ac:dyDescent="0.25">
      <c r="A36" s="145" t="s">
        <v>73</v>
      </c>
      <c r="B36" s="30">
        <v>116</v>
      </c>
      <c r="C36" s="31">
        <v>123.40425531914893</v>
      </c>
      <c r="D36" s="32">
        <v>137</v>
      </c>
      <c r="E36" s="31">
        <v>145.74468085106383</v>
      </c>
      <c r="F36" s="32">
        <v>76</v>
      </c>
      <c r="G36" s="31">
        <v>80.851063829787222</v>
      </c>
      <c r="H36" s="32">
        <v>91</v>
      </c>
      <c r="I36" s="31">
        <v>96.808510638297875</v>
      </c>
      <c r="J36" s="32">
        <v>94</v>
      </c>
      <c r="K36" s="33"/>
    </row>
    <row r="37" spans="1:13" ht="16.5" customHeight="1" x14ac:dyDescent="0.25">
      <c r="A37" s="148" t="s">
        <v>116</v>
      </c>
      <c r="B37" s="30">
        <v>7896</v>
      </c>
      <c r="C37" s="31">
        <v>383.11499272197966</v>
      </c>
      <c r="D37" s="32">
        <v>6918</v>
      </c>
      <c r="E37" s="31">
        <v>335.6622998544396</v>
      </c>
      <c r="F37" s="32">
        <v>5442</v>
      </c>
      <c r="G37" s="31">
        <v>264.04657933042211</v>
      </c>
      <c r="H37" s="32">
        <v>3139</v>
      </c>
      <c r="I37" s="31">
        <v>152.30470645317806</v>
      </c>
      <c r="J37" s="32">
        <v>2061</v>
      </c>
      <c r="K37"/>
    </row>
    <row r="38" spans="1:13" ht="16.5" customHeight="1" x14ac:dyDescent="0.25">
      <c r="A38" s="142" t="s">
        <v>73</v>
      </c>
      <c r="B38" s="30">
        <v>2734</v>
      </c>
      <c r="C38" s="31">
        <v>446.73202614379085</v>
      </c>
      <c r="D38" s="32">
        <v>2313</v>
      </c>
      <c r="E38" s="31">
        <v>377.94117647058823</v>
      </c>
      <c r="F38" s="32">
        <v>1617</v>
      </c>
      <c r="G38" s="31">
        <v>264.21568627450978</v>
      </c>
      <c r="H38" s="32">
        <v>1087</v>
      </c>
      <c r="I38" s="31">
        <v>177.61437908496731</v>
      </c>
      <c r="J38" s="32">
        <v>612</v>
      </c>
      <c r="K38" s="33"/>
    </row>
    <row r="39" spans="1:13" ht="16.5" customHeight="1" x14ac:dyDescent="0.25">
      <c r="A39" s="148" t="s">
        <v>75</v>
      </c>
      <c r="B39" s="30"/>
      <c r="C39" s="31"/>
      <c r="D39" s="32"/>
      <c r="E39" s="31"/>
      <c r="F39" s="32"/>
      <c r="G39" s="31"/>
      <c r="H39" s="32"/>
      <c r="I39" s="31"/>
      <c r="J39" s="32"/>
      <c r="K39" s="33"/>
    </row>
    <row r="40" spans="1:13" ht="16.5" customHeight="1" x14ac:dyDescent="0.25">
      <c r="A40" s="143" t="s">
        <v>119</v>
      </c>
      <c r="B40" s="30">
        <v>1039</v>
      </c>
      <c r="C40" s="31">
        <v>393.56060606060606</v>
      </c>
      <c r="D40" s="32">
        <v>1227</v>
      </c>
      <c r="E40" s="31">
        <v>464.77272727272725</v>
      </c>
      <c r="F40" s="32">
        <v>1099</v>
      </c>
      <c r="G40" s="31">
        <v>416.28787878787881</v>
      </c>
      <c r="H40" s="32">
        <v>378</v>
      </c>
      <c r="I40" s="31">
        <v>143.18181818181819</v>
      </c>
      <c r="J40" s="32">
        <v>264</v>
      </c>
      <c r="K40" s="33"/>
    </row>
    <row r="41" spans="1:13" ht="16.5" customHeight="1" x14ac:dyDescent="0.25">
      <c r="A41" s="149" t="s">
        <v>73</v>
      </c>
      <c r="B41" s="30">
        <v>502</v>
      </c>
      <c r="C41" s="31">
        <v>522.91666666666674</v>
      </c>
      <c r="D41" s="32">
        <v>544</v>
      </c>
      <c r="E41" s="31">
        <v>566.66666666666674</v>
      </c>
      <c r="F41" s="32">
        <v>358</v>
      </c>
      <c r="G41" s="31">
        <v>372.91666666666663</v>
      </c>
      <c r="H41" s="32">
        <v>153</v>
      </c>
      <c r="I41" s="31">
        <v>159.375</v>
      </c>
      <c r="J41" s="32">
        <v>96</v>
      </c>
      <c r="K41" s="33"/>
    </row>
    <row r="42" spans="1:13" ht="16.5" customHeight="1" x14ac:dyDescent="0.25">
      <c r="A42" s="143" t="s">
        <v>122</v>
      </c>
      <c r="B42" s="30">
        <v>2295</v>
      </c>
      <c r="C42" s="31">
        <v>532.48259860788869</v>
      </c>
      <c r="D42" s="32">
        <v>1744</v>
      </c>
      <c r="E42" s="31">
        <v>404.64037122969836</v>
      </c>
      <c r="F42" s="32">
        <v>1128</v>
      </c>
      <c r="G42" s="31">
        <v>261.71693735498837</v>
      </c>
      <c r="H42" s="32">
        <v>773</v>
      </c>
      <c r="I42" s="31">
        <v>179.35034802784222</v>
      </c>
      <c r="J42" s="32">
        <v>431</v>
      </c>
      <c r="K42" s="33"/>
    </row>
    <row r="43" spans="1:13" ht="16.5" customHeight="1" x14ac:dyDescent="0.25">
      <c r="A43" s="149" t="s">
        <v>73</v>
      </c>
      <c r="B43" s="30">
        <v>1411</v>
      </c>
      <c r="C43" s="31">
        <v>530.4511278195489</v>
      </c>
      <c r="D43" s="32">
        <v>966</v>
      </c>
      <c r="E43" s="31">
        <v>363.15789473684214</v>
      </c>
      <c r="F43" s="32">
        <v>649</v>
      </c>
      <c r="G43" s="31">
        <v>243.98496240601503</v>
      </c>
      <c r="H43" s="32">
        <v>537</v>
      </c>
      <c r="I43" s="31">
        <v>201.87969924812029</v>
      </c>
      <c r="J43" s="32">
        <v>266</v>
      </c>
      <c r="K43" s="33"/>
    </row>
    <row r="44" spans="1:13" ht="16.5" customHeight="1" x14ac:dyDescent="0.25">
      <c r="A44" s="143" t="s">
        <v>125</v>
      </c>
      <c r="B44" s="30">
        <v>1928</v>
      </c>
      <c r="C44" s="31">
        <v>435.21444695259595</v>
      </c>
      <c r="D44" s="32">
        <v>1647</v>
      </c>
      <c r="E44" s="31">
        <v>371.78329571106093</v>
      </c>
      <c r="F44" s="32">
        <v>1007</v>
      </c>
      <c r="G44" s="31">
        <v>227.31376975169303</v>
      </c>
      <c r="H44" s="32">
        <v>660</v>
      </c>
      <c r="I44" s="31">
        <v>148.98419864559821</v>
      </c>
      <c r="J44" s="32">
        <v>443</v>
      </c>
      <c r="K44" s="33"/>
    </row>
    <row r="45" spans="1:13" ht="16.5" customHeight="1" x14ac:dyDescent="0.25">
      <c r="A45" s="149" t="s">
        <v>73</v>
      </c>
      <c r="B45" s="30">
        <v>190</v>
      </c>
      <c r="C45" s="31">
        <v>593.75</v>
      </c>
      <c r="D45" s="32">
        <v>147</v>
      </c>
      <c r="E45" s="31">
        <v>459.375</v>
      </c>
      <c r="F45" s="32">
        <v>84</v>
      </c>
      <c r="G45" s="31">
        <v>262.5</v>
      </c>
      <c r="H45" s="32">
        <v>60</v>
      </c>
      <c r="I45" s="31">
        <v>187.5</v>
      </c>
      <c r="J45" s="32">
        <v>32</v>
      </c>
      <c r="K45" s="33"/>
    </row>
    <row r="46" spans="1:13" ht="16.5" customHeight="1" x14ac:dyDescent="0.25">
      <c r="A46" s="143" t="s">
        <v>128</v>
      </c>
      <c r="B46" s="30">
        <v>515</v>
      </c>
      <c r="C46" s="31">
        <v>190.74074074074073</v>
      </c>
      <c r="D46" s="32">
        <v>517</v>
      </c>
      <c r="E46" s="31">
        <v>191.48148148148147</v>
      </c>
      <c r="F46" s="32">
        <v>620</v>
      </c>
      <c r="G46" s="31">
        <v>229.62962962962962</v>
      </c>
      <c r="H46" s="32">
        <v>278</v>
      </c>
      <c r="I46" s="31">
        <v>102.96296296296296</v>
      </c>
      <c r="J46" s="32">
        <v>270</v>
      </c>
      <c r="K46" s="33"/>
    </row>
    <row r="47" spans="1:13" ht="16.5" customHeight="1" x14ac:dyDescent="0.25">
      <c r="A47" s="149" t="s">
        <v>73</v>
      </c>
      <c r="B47" s="30">
        <v>88</v>
      </c>
      <c r="C47" s="31">
        <v>517.64705882352939</v>
      </c>
      <c r="D47" s="32">
        <v>125</v>
      </c>
      <c r="E47" s="31">
        <v>735.29411764705878</v>
      </c>
      <c r="F47" s="32">
        <v>68</v>
      </c>
      <c r="G47" s="31">
        <v>400</v>
      </c>
      <c r="H47" s="32">
        <v>58</v>
      </c>
      <c r="I47" s="31">
        <v>341.1764705882353</v>
      </c>
      <c r="J47" s="32">
        <v>17</v>
      </c>
      <c r="K47" s="33"/>
    </row>
    <row r="48" spans="1:13" ht="16.5" customHeight="1" x14ac:dyDescent="0.25">
      <c r="A48" s="143" t="s">
        <v>131</v>
      </c>
      <c r="B48" s="30">
        <v>999</v>
      </c>
      <c r="C48" s="31">
        <v>414.52282157676353</v>
      </c>
      <c r="D48" s="32">
        <v>806</v>
      </c>
      <c r="E48" s="31">
        <v>334.4398340248963</v>
      </c>
      <c r="F48" s="32">
        <v>756</v>
      </c>
      <c r="G48" s="31">
        <v>313.69294605809131</v>
      </c>
      <c r="H48" s="32">
        <v>500</v>
      </c>
      <c r="I48" s="31">
        <v>207.46887966804982</v>
      </c>
      <c r="J48" s="32">
        <v>241</v>
      </c>
      <c r="K48" s="33"/>
    </row>
    <row r="49" spans="1:11" ht="16.5" customHeight="1" x14ac:dyDescent="0.25">
      <c r="A49" s="149" t="s">
        <v>73</v>
      </c>
      <c r="B49" s="30">
        <v>126</v>
      </c>
      <c r="C49" s="31">
        <v>406.45161290322579</v>
      </c>
      <c r="D49" s="32">
        <v>164</v>
      </c>
      <c r="E49" s="31">
        <v>529.0322580645161</v>
      </c>
      <c r="F49" s="32">
        <v>116</v>
      </c>
      <c r="G49" s="31">
        <v>374.19354838709677</v>
      </c>
      <c r="H49" s="32">
        <v>65</v>
      </c>
      <c r="I49" s="31">
        <v>209.67741935483869</v>
      </c>
      <c r="J49" s="32">
        <v>31</v>
      </c>
      <c r="K49" s="33"/>
    </row>
    <row r="50" spans="1:11" ht="16.5" customHeight="1" x14ac:dyDescent="0.25">
      <c r="A50" s="143" t="s">
        <v>37</v>
      </c>
      <c r="B50" s="30">
        <v>1120</v>
      </c>
      <c r="C50" s="31">
        <v>271.84466019417476</v>
      </c>
      <c r="D50" s="32">
        <v>977</v>
      </c>
      <c r="E50" s="31">
        <v>237.13592233009712</v>
      </c>
      <c r="F50" s="32">
        <v>832</v>
      </c>
      <c r="G50" s="31">
        <v>201.94174757281553</v>
      </c>
      <c r="H50" s="32">
        <v>550</v>
      </c>
      <c r="I50" s="31">
        <v>133.49514563106797</v>
      </c>
      <c r="J50" s="32">
        <v>412</v>
      </c>
      <c r="K50" s="33"/>
    </row>
    <row r="51" spans="1:11" ht="16.5" customHeight="1" x14ac:dyDescent="0.25">
      <c r="A51" s="149" t="s">
        <v>73</v>
      </c>
      <c r="B51" s="30">
        <v>417</v>
      </c>
      <c r="C51" s="31">
        <v>245.29411764705884</v>
      </c>
      <c r="D51" s="32">
        <v>367</v>
      </c>
      <c r="E51" s="31">
        <v>215.88235294117646</v>
      </c>
      <c r="F51" s="32">
        <v>342</v>
      </c>
      <c r="G51" s="31">
        <v>201.1764705882353</v>
      </c>
      <c r="H51" s="32">
        <v>214</v>
      </c>
      <c r="I51" s="31">
        <v>125.88235294117646</v>
      </c>
      <c r="J51" s="32">
        <v>170</v>
      </c>
      <c r="K51" s="33"/>
    </row>
    <row r="52" spans="1:11" ht="16.5" customHeight="1" x14ac:dyDescent="0.25">
      <c r="A52" s="122" t="s">
        <v>136</v>
      </c>
      <c r="B52" s="30">
        <v>3735178</v>
      </c>
      <c r="C52" s="31">
        <v>165.83669393777004</v>
      </c>
      <c r="D52" s="32">
        <v>3180169</v>
      </c>
      <c r="E52" s="31">
        <v>141.19506838051203</v>
      </c>
      <c r="F52" s="32">
        <v>2781620</v>
      </c>
      <c r="G52" s="31">
        <v>123.50004861647285</v>
      </c>
      <c r="H52" s="32">
        <v>2211279</v>
      </c>
      <c r="I52" s="31">
        <v>98.177703641973196</v>
      </c>
      <c r="J52" s="32">
        <v>2252323</v>
      </c>
      <c r="K52" s="33"/>
    </row>
    <row r="53" spans="1:11" ht="16.5" customHeight="1" x14ac:dyDescent="0.25">
      <c r="A53" s="123" t="s">
        <v>138</v>
      </c>
      <c r="B53" s="41">
        <v>1289710</v>
      </c>
      <c r="C53" s="42">
        <v>381.48522817354677</v>
      </c>
      <c r="D53" s="43">
        <v>1187658</v>
      </c>
      <c r="E53" s="42">
        <v>351.29911617506127</v>
      </c>
      <c r="F53" s="43">
        <v>990844</v>
      </c>
      <c r="G53" s="42">
        <v>293.08321205882703</v>
      </c>
      <c r="H53" s="43">
        <v>666984</v>
      </c>
      <c r="I53" s="42">
        <v>197.28818372200334</v>
      </c>
      <c r="J53" s="43">
        <v>338076</v>
      </c>
      <c r="K53" s="33"/>
    </row>
    <row r="54" spans="1:11" ht="15" x14ac:dyDescent="0.25">
      <c r="A54"/>
      <c r="B54"/>
      <c r="C54"/>
      <c r="D54"/>
      <c r="E54"/>
      <c r="F54"/>
      <c r="G54"/>
      <c r="H54"/>
      <c r="I54"/>
      <c r="J54"/>
      <c r="K54"/>
    </row>
    <row r="55" spans="1:11" ht="15" x14ac:dyDescent="0.25">
      <c r="A55"/>
      <c r="B55"/>
      <c r="C55"/>
      <c r="D55"/>
      <c r="E55"/>
      <c r="F55"/>
      <c r="G55"/>
      <c r="H55"/>
      <c r="I55"/>
      <c r="J55"/>
      <c r="K55"/>
    </row>
    <row r="56" spans="1:11" ht="15" x14ac:dyDescent="0.25">
      <c r="A56"/>
      <c r="B56"/>
      <c r="C56"/>
      <c r="D56"/>
      <c r="E56"/>
      <c r="F56"/>
      <c r="G56"/>
      <c r="H56"/>
      <c r="I56"/>
      <c r="J56"/>
      <c r="K56"/>
    </row>
    <row r="57" spans="1:11" ht="15" x14ac:dyDescent="0.25">
      <c r="A57"/>
      <c r="B57"/>
      <c r="C57"/>
      <c r="D57"/>
      <c r="E57"/>
      <c r="F57"/>
      <c r="G57"/>
      <c r="H57"/>
      <c r="I57"/>
      <c r="J57"/>
      <c r="K57"/>
    </row>
    <row r="58" spans="1:11" ht="15" x14ac:dyDescent="0.25">
      <c r="A58"/>
      <c r="B58"/>
      <c r="C58"/>
      <c r="D58"/>
      <c r="E58"/>
      <c r="F58"/>
      <c r="G58"/>
      <c r="H58"/>
      <c r="I58"/>
      <c r="J58"/>
      <c r="K58"/>
    </row>
    <row r="59" spans="1:11" ht="15" x14ac:dyDescent="0.25">
      <c r="A59"/>
      <c r="B59"/>
      <c r="C59"/>
      <c r="D59"/>
      <c r="E59"/>
      <c r="F59"/>
      <c r="G59"/>
      <c r="H59"/>
      <c r="I59"/>
      <c r="J59"/>
      <c r="K59"/>
    </row>
    <row r="60" spans="1:11" ht="15" x14ac:dyDescent="0.25">
      <c r="A60"/>
      <c r="B60"/>
      <c r="C60"/>
      <c r="D60"/>
      <c r="E60"/>
      <c r="F60"/>
      <c r="G60"/>
      <c r="H60"/>
      <c r="I60"/>
      <c r="J60"/>
      <c r="K60"/>
    </row>
    <row r="61" spans="1:11" ht="15" x14ac:dyDescent="0.25">
      <c r="A61"/>
      <c r="B61"/>
      <c r="C61"/>
      <c r="D61"/>
      <c r="E61"/>
      <c r="F61"/>
      <c r="G61"/>
      <c r="H61"/>
      <c r="I61"/>
      <c r="J61"/>
      <c r="K61"/>
    </row>
    <row r="62" spans="1:11" ht="15" x14ac:dyDescent="0.25">
      <c r="A62"/>
      <c r="B62"/>
      <c r="C62"/>
      <c r="D62"/>
      <c r="E62"/>
      <c r="F62"/>
      <c r="G62"/>
      <c r="H62"/>
      <c r="I62"/>
      <c r="J62"/>
      <c r="K62"/>
    </row>
    <row r="63" spans="1:11" ht="15" x14ac:dyDescent="0.25">
      <c r="A63"/>
      <c r="B63"/>
      <c r="C63"/>
      <c r="D63"/>
      <c r="E63"/>
      <c r="F63"/>
      <c r="G63"/>
      <c r="H63"/>
      <c r="I63"/>
      <c r="J63"/>
      <c r="K63"/>
    </row>
    <row r="64" spans="1:11" ht="15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5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5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5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5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5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5" x14ac:dyDescent="0.25">
      <c r="A71"/>
      <c r="B71"/>
      <c r="C71"/>
      <c r="D71"/>
      <c r="E71"/>
      <c r="F71"/>
      <c r="G71"/>
      <c r="H71"/>
      <c r="I71"/>
      <c r="J71"/>
      <c r="K71"/>
    </row>
  </sheetData>
  <printOptions horizontalCentered="1"/>
  <pageMargins left="0.70866141732283472" right="0.51181102362204722" top="0.47244094488188981" bottom="0.47244094488188981" header="0.27559055118110237" footer="0.27559055118110237"/>
  <pageSetup paperSize="9" scale="59" firstPageNumber="0" orientation="landscape" r:id="rId1"/>
  <headerFooter>
    <oddFooter>&amp;L&amp;D  &amp;T&amp;R&amp;P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8"/>
  <sheetViews>
    <sheetView showGridLines="0" workbookViewId="0"/>
  </sheetViews>
  <sheetFormatPr defaultColWidth="10.42578125" defaultRowHeight="14.25" customHeight="1" x14ac:dyDescent="0.2"/>
  <cols>
    <col min="1" max="1" width="59.7109375" style="1" customWidth="1"/>
    <col min="2" max="2" width="9.42578125" style="1" hidden="1" customWidth="1"/>
    <col min="3" max="15" width="10.5703125" style="1" customWidth="1"/>
    <col min="16" max="16" width="11.42578125" style="1" bestFit="1" customWidth="1"/>
    <col min="17" max="17" width="10.42578125" style="1"/>
    <col min="18" max="18" width="15" style="1" hidden="1" customWidth="1"/>
    <col min="19" max="271" width="10.42578125" style="1"/>
    <col min="272" max="273" width="5.42578125" style="1" customWidth="1"/>
    <col min="274" max="274" width="49.42578125" style="1" customWidth="1"/>
    <col min="275" max="275" width="10.42578125" style="1"/>
    <col min="276" max="276" width="7.5703125" style="1" customWidth="1"/>
    <col min="277" max="527" width="10.42578125" style="1"/>
    <col min="528" max="529" width="5.42578125" style="1" customWidth="1"/>
    <col min="530" max="530" width="49.42578125" style="1" customWidth="1"/>
    <col min="531" max="531" width="10.42578125" style="1"/>
    <col min="532" max="532" width="7.5703125" style="1" customWidth="1"/>
    <col min="533" max="783" width="10.42578125" style="1"/>
    <col min="784" max="785" width="5.42578125" style="1" customWidth="1"/>
    <col min="786" max="786" width="49.42578125" style="1" customWidth="1"/>
    <col min="787" max="787" width="10.42578125" style="1"/>
    <col min="788" max="788" width="7.5703125" style="1" customWidth="1"/>
    <col min="789" max="1039" width="10.42578125" style="1"/>
    <col min="1040" max="1041" width="5.42578125" style="1" customWidth="1"/>
    <col min="1042" max="1042" width="49.42578125" style="1" customWidth="1"/>
    <col min="1043" max="1043" width="10.42578125" style="1"/>
    <col min="1044" max="1044" width="7.5703125" style="1" customWidth="1"/>
    <col min="1045" max="1295" width="10.42578125" style="1"/>
    <col min="1296" max="1297" width="5.42578125" style="1" customWidth="1"/>
    <col min="1298" max="1298" width="49.42578125" style="1" customWidth="1"/>
    <col min="1299" max="1299" width="10.42578125" style="1"/>
    <col min="1300" max="1300" width="7.5703125" style="1" customWidth="1"/>
    <col min="1301" max="1551" width="10.42578125" style="1"/>
    <col min="1552" max="1553" width="5.42578125" style="1" customWidth="1"/>
    <col min="1554" max="1554" width="49.42578125" style="1" customWidth="1"/>
    <col min="1555" max="1555" width="10.42578125" style="1"/>
    <col min="1556" max="1556" width="7.5703125" style="1" customWidth="1"/>
    <col min="1557" max="1807" width="10.42578125" style="1"/>
    <col min="1808" max="1809" width="5.42578125" style="1" customWidth="1"/>
    <col min="1810" max="1810" width="49.42578125" style="1" customWidth="1"/>
    <col min="1811" max="1811" width="10.42578125" style="1"/>
    <col min="1812" max="1812" width="7.5703125" style="1" customWidth="1"/>
    <col min="1813" max="2063" width="10.42578125" style="1"/>
    <col min="2064" max="2065" width="5.42578125" style="1" customWidth="1"/>
    <col min="2066" max="2066" width="49.42578125" style="1" customWidth="1"/>
    <col min="2067" max="2067" width="10.42578125" style="1"/>
    <col min="2068" max="2068" width="7.5703125" style="1" customWidth="1"/>
    <col min="2069" max="2319" width="10.42578125" style="1"/>
    <col min="2320" max="2321" width="5.42578125" style="1" customWidth="1"/>
    <col min="2322" max="2322" width="49.42578125" style="1" customWidth="1"/>
    <col min="2323" max="2323" width="10.42578125" style="1"/>
    <col min="2324" max="2324" width="7.5703125" style="1" customWidth="1"/>
    <col min="2325" max="2575" width="10.42578125" style="1"/>
    <col min="2576" max="2577" width="5.42578125" style="1" customWidth="1"/>
    <col min="2578" max="2578" width="49.42578125" style="1" customWidth="1"/>
    <col min="2579" max="2579" width="10.42578125" style="1"/>
    <col min="2580" max="2580" width="7.5703125" style="1" customWidth="1"/>
    <col min="2581" max="2831" width="10.42578125" style="1"/>
    <col min="2832" max="2833" width="5.42578125" style="1" customWidth="1"/>
    <col min="2834" max="2834" width="49.42578125" style="1" customWidth="1"/>
    <col min="2835" max="2835" width="10.42578125" style="1"/>
    <col min="2836" max="2836" width="7.5703125" style="1" customWidth="1"/>
    <col min="2837" max="3087" width="10.42578125" style="1"/>
    <col min="3088" max="3089" width="5.42578125" style="1" customWidth="1"/>
    <col min="3090" max="3090" width="49.42578125" style="1" customWidth="1"/>
    <col min="3091" max="3091" width="10.42578125" style="1"/>
    <col min="3092" max="3092" width="7.5703125" style="1" customWidth="1"/>
    <col min="3093" max="3343" width="10.42578125" style="1"/>
    <col min="3344" max="3345" width="5.42578125" style="1" customWidth="1"/>
    <col min="3346" max="3346" width="49.42578125" style="1" customWidth="1"/>
    <col min="3347" max="3347" width="10.42578125" style="1"/>
    <col min="3348" max="3348" width="7.5703125" style="1" customWidth="1"/>
    <col min="3349" max="3599" width="10.42578125" style="1"/>
    <col min="3600" max="3601" width="5.42578125" style="1" customWidth="1"/>
    <col min="3602" max="3602" width="49.42578125" style="1" customWidth="1"/>
    <col min="3603" max="3603" width="10.42578125" style="1"/>
    <col min="3604" max="3604" width="7.5703125" style="1" customWidth="1"/>
    <col min="3605" max="3855" width="10.42578125" style="1"/>
    <col min="3856" max="3857" width="5.42578125" style="1" customWidth="1"/>
    <col min="3858" max="3858" width="49.42578125" style="1" customWidth="1"/>
    <col min="3859" max="3859" width="10.42578125" style="1"/>
    <col min="3860" max="3860" width="7.5703125" style="1" customWidth="1"/>
    <col min="3861" max="4111" width="10.42578125" style="1"/>
    <col min="4112" max="4113" width="5.42578125" style="1" customWidth="1"/>
    <col min="4114" max="4114" width="49.42578125" style="1" customWidth="1"/>
    <col min="4115" max="4115" width="10.42578125" style="1"/>
    <col min="4116" max="4116" width="7.5703125" style="1" customWidth="1"/>
    <col min="4117" max="4367" width="10.42578125" style="1"/>
    <col min="4368" max="4369" width="5.42578125" style="1" customWidth="1"/>
    <col min="4370" max="4370" width="49.42578125" style="1" customWidth="1"/>
    <col min="4371" max="4371" width="10.42578125" style="1"/>
    <col min="4372" max="4372" width="7.5703125" style="1" customWidth="1"/>
    <col min="4373" max="4623" width="10.42578125" style="1"/>
    <col min="4624" max="4625" width="5.42578125" style="1" customWidth="1"/>
    <col min="4626" max="4626" width="49.42578125" style="1" customWidth="1"/>
    <col min="4627" max="4627" width="10.42578125" style="1"/>
    <col min="4628" max="4628" width="7.5703125" style="1" customWidth="1"/>
    <col min="4629" max="4879" width="10.42578125" style="1"/>
    <col min="4880" max="4881" width="5.42578125" style="1" customWidth="1"/>
    <col min="4882" max="4882" width="49.42578125" style="1" customWidth="1"/>
    <col min="4883" max="4883" width="10.42578125" style="1"/>
    <col min="4884" max="4884" width="7.5703125" style="1" customWidth="1"/>
    <col min="4885" max="5135" width="10.42578125" style="1"/>
    <col min="5136" max="5137" width="5.42578125" style="1" customWidth="1"/>
    <col min="5138" max="5138" width="49.42578125" style="1" customWidth="1"/>
    <col min="5139" max="5139" width="10.42578125" style="1"/>
    <col min="5140" max="5140" width="7.5703125" style="1" customWidth="1"/>
    <col min="5141" max="5391" width="10.42578125" style="1"/>
    <col min="5392" max="5393" width="5.42578125" style="1" customWidth="1"/>
    <col min="5394" max="5394" width="49.42578125" style="1" customWidth="1"/>
    <col min="5395" max="5395" width="10.42578125" style="1"/>
    <col min="5396" max="5396" width="7.5703125" style="1" customWidth="1"/>
    <col min="5397" max="5647" width="10.42578125" style="1"/>
    <col min="5648" max="5649" width="5.42578125" style="1" customWidth="1"/>
    <col min="5650" max="5650" width="49.42578125" style="1" customWidth="1"/>
    <col min="5651" max="5651" width="10.42578125" style="1"/>
    <col min="5652" max="5652" width="7.5703125" style="1" customWidth="1"/>
    <col min="5653" max="5903" width="10.42578125" style="1"/>
    <col min="5904" max="5905" width="5.42578125" style="1" customWidth="1"/>
    <col min="5906" max="5906" width="49.42578125" style="1" customWidth="1"/>
    <col min="5907" max="5907" width="10.42578125" style="1"/>
    <col min="5908" max="5908" width="7.5703125" style="1" customWidth="1"/>
    <col min="5909" max="6159" width="10.42578125" style="1"/>
    <col min="6160" max="6161" width="5.42578125" style="1" customWidth="1"/>
    <col min="6162" max="6162" width="49.42578125" style="1" customWidth="1"/>
    <col min="6163" max="6163" width="10.42578125" style="1"/>
    <col min="6164" max="6164" width="7.5703125" style="1" customWidth="1"/>
    <col min="6165" max="6415" width="10.42578125" style="1"/>
    <col min="6416" max="6417" width="5.42578125" style="1" customWidth="1"/>
    <col min="6418" max="6418" width="49.42578125" style="1" customWidth="1"/>
    <col min="6419" max="6419" width="10.42578125" style="1"/>
    <col min="6420" max="6420" width="7.5703125" style="1" customWidth="1"/>
    <col min="6421" max="6671" width="10.42578125" style="1"/>
    <col min="6672" max="6673" width="5.42578125" style="1" customWidth="1"/>
    <col min="6674" max="6674" width="49.42578125" style="1" customWidth="1"/>
    <col min="6675" max="6675" width="10.42578125" style="1"/>
    <col min="6676" max="6676" width="7.5703125" style="1" customWidth="1"/>
    <col min="6677" max="6927" width="10.42578125" style="1"/>
    <col min="6928" max="6929" width="5.42578125" style="1" customWidth="1"/>
    <col min="6930" max="6930" width="49.42578125" style="1" customWidth="1"/>
    <col min="6931" max="6931" width="10.42578125" style="1"/>
    <col min="6932" max="6932" width="7.5703125" style="1" customWidth="1"/>
    <col min="6933" max="7183" width="10.42578125" style="1"/>
    <col min="7184" max="7185" width="5.42578125" style="1" customWidth="1"/>
    <col min="7186" max="7186" width="49.42578125" style="1" customWidth="1"/>
    <col min="7187" max="7187" width="10.42578125" style="1"/>
    <col min="7188" max="7188" width="7.5703125" style="1" customWidth="1"/>
    <col min="7189" max="7439" width="10.42578125" style="1"/>
    <col min="7440" max="7441" width="5.42578125" style="1" customWidth="1"/>
    <col min="7442" max="7442" width="49.42578125" style="1" customWidth="1"/>
    <col min="7443" max="7443" width="10.42578125" style="1"/>
    <col min="7444" max="7444" width="7.5703125" style="1" customWidth="1"/>
    <col min="7445" max="7695" width="10.42578125" style="1"/>
    <col min="7696" max="7697" width="5.42578125" style="1" customWidth="1"/>
    <col min="7698" max="7698" width="49.42578125" style="1" customWidth="1"/>
    <col min="7699" max="7699" width="10.42578125" style="1"/>
    <col min="7700" max="7700" width="7.5703125" style="1" customWidth="1"/>
    <col min="7701" max="7951" width="10.42578125" style="1"/>
    <col min="7952" max="7953" width="5.42578125" style="1" customWidth="1"/>
    <col min="7954" max="7954" width="49.42578125" style="1" customWidth="1"/>
    <col min="7955" max="7955" width="10.42578125" style="1"/>
    <col min="7956" max="7956" width="7.5703125" style="1" customWidth="1"/>
    <col min="7957" max="8207" width="10.42578125" style="1"/>
    <col min="8208" max="8209" width="5.42578125" style="1" customWidth="1"/>
    <col min="8210" max="8210" width="49.42578125" style="1" customWidth="1"/>
    <col min="8211" max="8211" width="10.42578125" style="1"/>
    <col min="8212" max="8212" width="7.5703125" style="1" customWidth="1"/>
    <col min="8213" max="8463" width="10.42578125" style="1"/>
    <col min="8464" max="8465" width="5.42578125" style="1" customWidth="1"/>
    <col min="8466" max="8466" width="49.42578125" style="1" customWidth="1"/>
    <col min="8467" max="8467" width="10.42578125" style="1"/>
    <col min="8468" max="8468" width="7.5703125" style="1" customWidth="1"/>
    <col min="8469" max="8719" width="10.42578125" style="1"/>
    <col min="8720" max="8721" width="5.42578125" style="1" customWidth="1"/>
    <col min="8722" max="8722" width="49.42578125" style="1" customWidth="1"/>
    <col min="8723" max="8723" width="10.42578125" style="1"/>
    <col min="8724" max="8724" width="7.5703125" style="1" customWidth="1"/>
    <col min="8725" max="8975" width="10.42578125" style="1"/>
    <col min="8976" max="8977" width="5.42578125" style="1" customWidth="1"/>
    <col min="8978" max="8978" width="49.42578125" style="1" customWidth="1"/>
    <col min="8979" max="8979" width="10.42578125" style="1"/>
    <col min="8980" max="8980" width="7.5703125" style="1" customWidth="1"/>
    <col min="8981" max="9231" width="10.42578125" style="1"/>
    <col min="9232" max="9233" width="5.42578125" style="1" customWidth="1"/>
    <col min="9234" max="9234" width="49.42578125" style="1" customWidth="1"/>
    <col min="9235" max="9235" width="10.42578125" style="1"/>
    <col min="9236" max="9236" width="7.5703125" style="1" customWidth="1"/>
    <col min="9237" max="9487" width="10.42578125" style="1"/>
    <col min="9488" max="9489" width="5.42578125" style="1" customWidth="1"/>
    <col min="9490" max="9490" width="49.42578125" style="1" customWidth="1"/>
    <col min="9491" max="9491" width="10.42578125" style="1"/>
    <col min="9492" max="9492" width="7.5703125" style="1" customWidth="1"/>
    <col min="9493" max="9743" width="10.42578125" style="1"/>
    <col min="9744" max="9745" width="5.42578125" style="1" customWidth="1"/>
    <col min="9746" max="9746" width="49.42578125" style="1" customWidth="1"/>
    <col min="9747" max="9747" width="10.42578125" style="1"/>
    <col min="9748" max="9748" width="7.5703125" style="1" customWidth="1"/>
    <col min="9749" max="9999" width="10.42578125" style="1"/>
    <col min="10000" max="10001" width="5.42578125" style="1" customWidth="1"/>
    <col min="10002" max="10002" width="49.42578125" style="1" customWidth="1"/>
    <col min="10003" max="10003" width="10.42578125" style="1"/>
    <col min="10004" max="10004" width="7.5703125" style="1" customWidth="1"/>
    <col min="10005" max="10255" width="10.42578125" style="1"/>
    <col min="10256" max="10257" width="5.42578125" style="1" customWidth="1"/>
    <col min="10258" max="10258" width="49.42578125" style="1" customWidth="1"/>
    <col min="10259" max="10259" width="10.42578125" style="1"/>
    <col min="10260" max="10260" width="7.5703125" style="1" customWidth="1"/>
    <col min="10261" max="10511" width="10.42578125" style="1"/>
    <col min="10512" max="10513" width="5.42578125" style="1" customWidth="1"/>
    <col min="10514" max="10514" width="49.42578125" style="1" customWidth="1"/>
    <col min="10515" max="10515" width="10.42578125" style="1"/>
    <col min="10516" max="10516" width="7.5703125" style="1" customWidth="1"/>
    <col min="10517" max="10767" width="10.42578125" style="1"/>
    <col min="10768" max="10769" width="5.42578125" style="1" customWidth="1"/>
    <col min="10770" max="10770" width="49.42578125" style="1" customWidth="1"/>
    <col min="10771" max="10771" width="10.42578125" style="1"/>
    <col min="10772" max="10772" width="7.5703125" style="1" customWidth="1"/>
    <col min="10773" max="11023" width="10.42578125" style="1"/>
    <col min="11024" max="11025" width="5.42578125" style="1" customWidth="1"/>
    <col min="11026" max="11026" width="49.42578125" style="1" customWidth="1"/>
    <col min="11027" max="11027" width="10.42578125" style="1"/>
    <col min="11028" max="11028" width="7.5703125" style="1" customWidth="1"/>
    <col min="11029" max="11279" width="10.42578125" style="1"/>
    <col min="11280" max="11281" width="5.42578125" style="1" customWidth="1"/>
    <col min="11282" max="11282" width="49.42578125" style="1" customWidth="1"/>
    <col min="11283" max="11283" width="10.42578125" style="1"/>
    <col min="11284" max="11284" width="7.5703125" style="1" customWidth="1"/>
    <col min="11285" max="11535" width="10.42578125" style="1"/>
    <col min="11536" max="11537" width="5.42578125" style="1" customWidth="1"/>
    <col min="11538" max="11538" width="49.42578125" style="1" customWidth="1"/>
    <col min="11539" max="11539" width="10.42578125" style="1"/>
    <col min="11540" max="11540" width="7.5703125" style="1" customWidth="1"/>
    <col min="11541" max="11791" width="10.42578125" style="1"/>
    <col min="11792" max="11793" width="5.42578125" style="1" customWidth="1"/>
    <col min="11794" max="11794" width="49.42578125" style="1" customWidth="1"/>
    <col min="11795" max="11795" width="10.42578125" style="1"/>
    <col min="11796" max="11796" width="7.5703125" style="1" customWidth="1"/>
    <col min="11797" max="12047" width="10.42578125" style="1"/>
    <col min="12048" max="12049" width="5.42578125" style="1" customWidth="1"/>
    <col min="12050" max="12050" width="49.42578125" style="1" customWidth="1"/>
    <col min="12051" max="12051" width="10.42578125" style="1"/>
    <col min="12052" max="12052" width="7.5703125" style="1" customWidth="1"/>
    <col min="12053" max="12303" width="10.42578125" style="1"/>
    <col min="12304" max="12305" width="5.42578125" style="1" customWidth="1"/>
    <col min="12306" max="12306" width="49.42578125" style="1" customWidth="1"/>
    <col min="12307" max="12307" width="10.42578125" style="1"/>
    <col min="12308" max="12308" width="7.5703125" style="1" customWidth="1"/>
    <col min="12309" max="12559" width="10.42578125" style="1"/>
    <col min="12560" max="12561" width="5.42578125" style="1" customWidth="1"/>
    <col min="12562" max="12562" width="49.42578125" style="1" customWidth="1"/>
    <col min="12563" max="12563" width="10.42578125" style="1"/>
    <col min="12564" max="12564" width="7.5703125" style="1" customWidth="1"/>
    <col min="12565" max="12815" width="10.42578125" style="1"/>
    <col min="12816" max="12817" width="5.42578125" style="1" customWidth="1"/>
    <col min="12818" max="12818" width="49.42578125" style="1" customWidth="1"/>
    <col min="12819" max="12819" width="10.42578125" style="1"/>
    <col min="12820" max="12820" width="7.5703125" style="1" customWidth="1"/>
    <col min="12821" max="13071" width="10.42578125" style="1"/>
    <col min="13072" max="13073" width="5.42578125" style="1" customWidth="1"/>
    <col min="13074" max="13074" width="49.42578125" style="1" customWidth="1"/>
    <col min="13075" max="13075" width="10.42578125" style="1"/>
    <col min="13076" max="13076" width="7.5703125" style="1" customWidth="1"/>
    <col min="13077" max="13327" width="10.42578125" style="1"/>
    <col min="13328" max="13329" width="5.42578125" style="1" customWidth="1"/>
    <col min="13330" max="13330" width="49.42578125" style="1" customWidth="1"/>
    <col min="13331" max="13331" width="10.42578125" style="1"/>
    <col min="13332" max="13332" width="7.5703125" style="1" customWidth="1"/>
    <col min="13333" max="13583" width="10.42578125" style="1"/>
    <col min="13584" max="13585" width="5.42578125" style="1" customWidth="1"/>
    <col min="13586" max="13586" width="49.42578125" style="1" customWidth="1"/>
    <col min="13587" max="13587" width="10.42578125" style="1"/>
    <col min="13588" max="13588" width="7.5703125" style="1" customWidth="1"/>
    <col min="13589" max="13839" width="10.42578125" style="1"/>
    <col min="13840" max="13841" width="5.42578125" style="1" customWidth="1"/>
    <col min="13842" max="13842" width="49.42578125" style="1" customWidth="1"/>
    <col min="13843" max="13843" width="10.42578125" style="1"/>
    <col min="13844" max="13844" width="7.5703125" style="1" customWidth="1"/>
    <col min="13845" max="14095" width="10.42578125" style="1"/>
    <col min="14096" max="14097" width="5.42578125" style="1" customWidth="1"/>
    <col min="14098" max="14098" width="49.42578125" style="1" customWidth="1"/>
    <col min="14099" max="14099" width="10.42578125" style="1"/>
    <col min="14100" max="14100" width="7.5703125" style="1" customWidth="1"/>
    <col min="14101" max="14351" width="10.42578125" style="1"/>
    <col min="14352" max="14353" width="5.42578125" style="1" customWidth="1"/>
    <col min="14354" max="14354" width="49.42578125" style="1" customWidth="1"/>
    <col min="14355" max="14355" width="10.42578125" style="1"/>
    <col min="14356" max="14356" width="7.5703125" style="1" customWidth="1"/>
    <col min="14357" max="14607" width="10.42578125" style="1"/>
    <col min="14608" max="14609" width="5.42578125" style="1" customWidth="1"/>
    <col min="14610" max="14610" width="49.42578125" style="1" customWidth="1"/>
    <col min="14611" max="14611" width="10.42578125" style="1"/>
    <col min="14612" max="14612" width="7.5703125" style="1" customWidth="1"/>
    <col min="14613" max="14863" width="10.42578125" style="1"/>
    <col min="14864" max="14865" width="5.42578125" style="1" customWidth="1"/>
    <col min="14866" max="14866" width="49.42578125" style="1" customWidth="1"/>
    <col min="14867" max="14867" width="10.42578125" style="1"/>
    <col min="14868" max="14868" width="7.5703125" style="1" customWidth="1"/>
    <col min="14869" max="15119" width="10.42578125" style="1"/>
    <col min="15120" max="15121" width="5.42578125" style="1" customWidth="1"/>
    <col min="15122" max="15122" width="49.42578125" style="1" customWidth="1"/>
    <col min="15123" max="15123" width="10.42578125" style="1"/>
    <col min="15124" max="15124" width="7.5703125" style="1" customWidth="1"/>
    <col min="15125" max="15375" width="10.42578125" style="1"/>
    <col min="15376" max="15377" width="5.42578125" style="1" customWidth="1"/>
    <col min="15378" max="15378" width="49.42578125" style="1" customWidth="1"/>
    <col min="15379" max="15379" width="10.42578125" style="1"/>
    <col min="15380" max="15380" width="7.5703125" style="1" customWidth="1"/>
    <col min="15381" max="15631" width="10.42578125" style="1"/>
    <col min="15632" max="15633" width="5.42578125" style="1" customWidth="1"/>
    <col min="15634" max="15634" width="49.42578125" style="1" customWidth="1"/>
    <col min="15635" max="15635" width="10.42578125" style="1"/>
    <col min="15636" max="15636" width="7.5703125" style="1" customWidth="1"/>
    <col min="15637" max="15887" width="10.42578125" style="1"/>
    <col min="15888" max="15889" width="5.42578125" style="1" customWidth="1"/>
    <col min="15890" max="15890" width="49.42578125" style="1" customWidth="1"/>
    <col min="15891" max="15891" width="10.42578125" style="1"/>
    <col min="15892" max="15892" width="7.5703125" style="1" customWidth="1"/>
    <col min="15893" max="16143" width="10.42578125" style="1"/>
    <col min="16144" max="16145" width="5.42578125" style="1" customWidth="1"/>
    <col min="16146" max="16146" width="49.42578125" style="1" customWidth="1"/>
    <col min="16147" max="16147" width="10.42578125" style="1"/>
    <col min="16148" max="16148" width="7.5703125" style="1" customWidth="1"/>
    <col min="16149" max="16384" width="10.42578125" style="1"/>
  </cols>
  <sheetData>
    <row r="1" spans="1:20" ht="14.25" customHeight="1" x14ac:dyDescent="0.25">
      <c r="A1" s="51" t="s">
        <v>140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0" ht="14.25" customHeight="1" x14ac:dyDescent="0.25">
      <c r="A2" s="171" t="s">
        <v>141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20" ht="30.75" customHeight="1" x14ac:dyDescent="0.2">
      <c r="A3" s="169" t="s">
        <v>2</v>
      </c>
      <c r="B3" s="140" t="s">
        <v>3</v>
      </c>
      <c r="C3" s="141">
        <v>2024</v>
      </c>
      <c r="D3" s="126" t="s">
        <v>4</v>
      </c>
      <c r="E3" s="141">
        <v>2023</v>
      </c>
      <c r="F3" s="126" t="s">
        <v>5</v>
      </c>
      <c r="G3" s="127">
        <v>2022</v>
      </c>
      <c r="H3" s="126" t="s">
        <v>6</v>
      </c>
      <c r="I3" s="127">
        <v>2021</v>
      </c>
      <c r="J3" s="126" t="s">
        <v>7</v>
      </c>
      <c r="K3" s="156">
        <v>2020</v>
      </c>
      <c r="L3" s="94"/>
      <c r="M3" s="95"/>
      <c r="N3" s="94"/>
      <c r="O3" s="95"/>
      <c r="P3" s="94"/>
      <c r="R3" s="2" t="s">
        <v>142</v>
      </c>
    </row>
    <row r="4" spans="1:20" ht="15" x14ac:dyDescent="0.2">
      <c r="A4" s="151" t="s">
        <v>8</v>
      </c>
      <c r="B4" s="46"/>
      <c r="C4" s="30">
        <v>258</v>
      </c>
      <c r="D4" s="31">
        <v>379.41176470588232</v>
      </c>
      <c r="E4" s="47">
        <v>214</v>
      </c>
      <c r="F4" s="31">
        <v>314.70588235294116</v>
      </c>
      <c r="G4" s="32">
        <v>148</v>
      </c>
      <c r="H4" s="31">
        <v>217.64705882352939</v>
      </c>
      <c r="I4" s="32">
        <v>102</v>
      </c>
      <c r="J4" s="31">
        <v>150</v>
      </c>
      <c r="K4" s="157">
        <v>68</v>
      </c>
      <c r="L4" s="33"/>
      <c r="M4" s="106"/>
      <c r="N4" s="107"/>
      <c r="O4" s="106"/>
      <c r="P4" s="107"/>
      <c r="R4" s="48" t="s">
        <v>143</v>
      </c>
    </row>
    <row r="5" spans="1:20" ht="15" x14ac:dyDescent="0.25">
      <c r="A5" s="122" t="s">
        <v>9</v>
      </c>
      <c r="B5" s="49"/>
      <c r="C5" s="30"/>
      <c r="D5" s="31"/>
      <c r="E5" s="47"/>
      <c r="F5" s="31"/>
      <c r="G5" s="50"/>
      <c r="H5" s="31"/>
      <c r="I5" s="32"/>
      <c r="J5" s="31"/>
      <c r="K5" s="157"/>
      <c r="L5" s="33"/>
      <c r="M5" s="106"/>
      <c r="N5" s="107"/>
      <c r="O5" s="106"/>
      <c r="P5" s="107"/>
      <c r="R5" s="51" t="s">
        <v>144</v>
      </c>
    </row>
    <row r="6" spans="1:20" ht="15" x14ac:dyDescent="0.25">
      <c r="A6" s="142" t="s">
        <v>10</v>
      </c>
      <c r="B6" s="52"/>
      <c r="C6" s="30">
        <v>70</v>
      </c>
      <c r="D6" s="31">
        <v>350</v>
      </c>
      <c r="E6" s="47">
        <v>65</v>
      </c>
      <c r="F6" s="31">
        <v>325</v>
      </c>
      <c r="G6" s="32">
        <v>53</v>
      </c>
      <c r="H6" s="31">
        <v>265</v>
      </c>
      <c r="I6" s="32">
        <v>36</v>
      </c>
      <c r="J6" s="31">
        <v>180</v>
      </c>
      <c r="K6" s="157">
        <v>20</v>
      </c>
      <c r="L6" s="33"/>
      <c r="M6" s="106"/>
      <c r="N6" s="107"/>
      <c r="O6" s="106"/>
      <c r="P6" s="108"/>
      <c r="R6" s="48">
        <v>1</v>
      </c>
    </row>
    <row r="7" spans="1:20" ht="15" x14ac:dyDescent="0.25">
      <c r="A7" s="142" t="s">
        <v>11</v>
      </c>
      <c r="B7" s="52"/>
      <c r="C7" s="30">
        <v>58</v>
      </c>
      <c r="D7" s="31">
        <v>341.1764705882353</v>
      </c>
      <c r="E7" s="47">
        <v>47</v>
      </c>
      <c r="F7" s="31">
        <v>276.47058823529409</v>
      </c>
      <c r="G7" s="32">
        <v>35</v>
      </c>
      <c r="H7" s="31">
        <v>205.88235294117646</v>
      </c>
      <c r="I7" s="32">
        <v>26</v>
      </c>
      <c r="J7" s="31">
        <v>152.94117647058823</v>
      </c>
      <c r="K7" s="157">
        <v>17</v>
      </c>
      <c r="L7" s="33"/>
      <c r="M7" s="106"/>
      <c r="N7" s="107"/>
      <c r="O7" s="106"/>
      <c r="P7" s="109"/>
      <c r="R7" s="48">
        <v>2</v>
      </c>
      <c r="S7" s="27"/>
      <c r="T7" s="27"/>
    </row>
    <row r="8" spans="1:20" ht="15" x14ac:dyDescent="0.25">
      <c r="A8" s="142" t="s">
        <v>12</v>
      </c>
      <c r="B8" s="52"/>
      <c r="C8" s="30">
        <v>130</v>
      </c>
      <c r="D8" s="31">
        <v>419.35483870967738</v>
      </c>
      <c r="E8" s="47">
        <v>102</v>
      </c>
      <c r="F8" s="31">
        <v>329.03225806451616</v>
      </c>
      <c r="G8" s="32">
        <v>60</v>
      </c>
      <c r="H8" s="31">
        <v>193.54838709677421</v>
      </c>
      <c r="I8" s="32">
        <v>40</v>
      </c>
      <c r="J8" s="31">
        <v>129.03225806451613</v>
      </c>
      <c r="K8" s="157">
        <v>31</v>
      </c>
      <c r="L8" s="33"/>
      <c r="M8" s="106"/>
      <c r="N8" s="107"/>
      <c r="O8" s="106"/>
      <c r="P8" s="108"/>
      <c r="R8" s="48">
        <v>3</v>
      </c>
      <c r="S8" s="27"/>
      <c r="T8" s="27"/>
    </row>
    <row r="9" spans="1:20" ht="15" x14ac:dyDescent="0.25">
      <c r="A9" s="148" t="s">
        <v>13</v>
      </c>
      <c r="B9" s="36"/>
      <c r="C9" s="30"/>
      <c r="D9" s="26" t="s">
        <v>248</v>
      </c>
      <c r="E9" s="47"/>
      <c r="F9" s="26" t="s">
        <v>248</v>
      </c>
      <c r="G9" s="50"/>
      <c r="H9" s="31" t="s">
        <v>248</v>
      </c>
      <c r="I9" s="32"/>
      <c r="J9" s="31" t="s">
        <v>248</v>
      </c>
      <c r="K9" s="157"/>
      <c r="L9" s="33"/>
      <c r="M9" s="106"/>
      <c r="N9" s="107"/>
      <c r="O9" s="106"/>
      <c r="P9" s="107"/>
      <c r="R9" s="51" t="s">
        <v>145</v>
      </c>
    </row>
    <row r="10" spans="1:20" ht="15" x14ac:dyDescent="0.25">
      <c r="A10" s="142" t="s">
        <v>14</v>
      </c>
      <c r="B10" s="52"/>
      <c r="C10" s="30">
        <v>139</v>
      </c>
      <c r="D10" s="31">
        <v>397.14285714285717</v>
      </c>
      <c r="E10" s="47">
        <v>115</v>
      </c>
      <c r="F10" s="31">
        <v>328.57142857142856</v>
      </c>
      <c r="G10" s="32">
        <v>81</v>
      </c>
      <c r="H10" s="31">
        <v>231.42857142857144</v>
      </c>
      <c r="I10" s="32">
        <v>57</v>
      </c>
      <c r="J10" s="31">
        <v>162.85714285714286</v>
      </c>
      <c r="K10" s="157">
        <v>35</v>
      </c>
      <c r="L10" s="33"/>
      <c r="M10" s="106"/>
      <c r="N10" s="107"/>
      <c r="O10" s="106"/>
      <c r="P10" s="108"/>
      <c r="R10" s="48">
        <v>1</v>
      </c>
    </row>
    <row r="11" spans="1:20" ht="15" x14ac:dyDescent="0.25">
      <c r="A11" s="142" t="s">
        <v>15</v>
      </c>
      <c r="B11" s="52"/>
      <c r="C11" s="30">
        <v>107</v>
      </c>
      <c r="D11" s="31">
        <v>356.66666666666669</v>
      </c>
      <c r="E11" s="47">
        <v>88</v>
      </c>
      <c r="F11" s="31">
        <v>293.33333333333331</v>
      </c>
      <c r="G11" s="32">
        <v>59</v>
      </c>
      <c r="H11" s="31">
        <v>196.66666666666666</v>
      </c>
      <c r="I11" s="32">
        <v>40</v>
      </c>
      <c r="J11" s="31">
        <v>133.33333333333331</v>
      </c>
      <c r="K11" s="157">
        <v>30</v>
      </c>
      <c r="L11" s="33"/>
      <c r="M11" s="106"/>
      <c r="N11" s="107"/>
      <c r="O11" s="106"/>
      <c r="P11" s="109"/>
      <c r="R11" s="48">
        <v>2</v>
      </c>
    </row>
    <row r="12" spans="1:20" ht="15" x14ac:dyDescent="0.25">
      <c r="A12" s="142" t="s">
        <v>16</v>
      </c>
      <c r="B12" s="52"/>
      <c r="C12" s="30">
        <v>12</v>
      </c>
      <c r="D12" s="31">
        <v>400</v>
      </c>
      <c r="E12" s="47">
        <v>11</v>
      </c>
      <c r="F12" s="31">
        <v>366.66666666666663</v>
      </c>
      <c r="G12" s="32">
        <v>8</v>
      </c>
      <c r="H12" s="31">
        <v>266.66666666666663</v>
      </c>
      <c r="I12" s="32">
        <v>5</v>
      </c>
      <c r="J12" s="31">
        <v>166.66666666666669</v>
      </c>
      <c r="K12" s="157">
        <v>3</v>
      </c>
      <c r="L12" s="33"/>
      <c r="M12" s="106"/>
      <c r="N12" s="107"/>
      <c r="O12" s="106"/>
      <c r="P12" s="109"/>
      <c r="R12" s="48">
        <v>3</v>
      </c>
      <c r="T12" s="27"/>
    </row>
    <row r="13" spans="1:20" ht="15" x14ac:dyDescent="0.25">
      <c r="A13" s="148" t="s">
        <v>17</v>
      </c>
      <c r="B13" s="36"/>
      <c r="C13" s="30"/>
      <c r="D13" s="26" t="s">
        <v>248</v>
      </c>
      <c r="E13" s="47"/>
      <c r="F13" s="26" t="s">
        <v>248</v>
      </c>
      <c r="G13" s="50"/>
      <c r="H13" s="31" t="s">
        <v>248</v>
      </c>
      <c r="I13" s="32"/>
      <c r="J13" s="31" t="s">
        <v>248</v>
      </c>
      <c r="K13" s="157"/>
      <c r="L13" s="33"/>
      <c r="M13" s="106"/>
      <c r="N13" s="107"/>
      <c r="O13" s="106"/>
      <c r="P13" s="107"/>
      <c r="R13" s="51" t="s">
        <v>146</v>
      </c>
    </row>
    <row r="14" spans="1:20" ht="15" x14ac:dyDescent="0.25">
      <c r="A14" s="142" t="s">
        <v>18</v>
      </c>
      <c r="B14" s="52"/>
      <c r="C14" s="30">
        <v>6</v>
      </c>
      <c r="D14" s="31">
        <v>200</v>
      </c>
      <c r="E14" s="47">
        <v>2</v>
      </c>
      <c r="F14" s="31">
        <v>66.666666666666657</v>
      </c>
      <c r="G14" s="32">
        <v>2</v>
      </c>
      <c r="H14" s="31">
        <v>66.666666666666657</v>
      </c>
      <c r="I14" s="32">
        <v>2</v>
      </c>
      <c r="J14" s="31">
        <v>66.666666666666657</v>
      </c>
      <c r="K14" s="157">
        <v>3</v>
      </c>
      <c r="L14" s="33"/>
      <c r="M14" s="106"/>
      <c r="N14" s="107"/>
      <c r="O14" s="106"/>
      <c r="P14" s="109"/>
      <c r="R14" s="48">
        <v>1</v>
      </c>
      <c r="S14" s="27"/>
      <c r="T14" s="27"/>
    </row>
    <row r="15" spans="1:20" ht="15" x14ac:dyDescent="0.25">
      <c r="A15" s="142" t="s">
        <v>19</v>
      </c>
      <c r="B15" s="52"/>
      <c r="C15" s="30">
        <v>2</v>
      </c>
      <c r="D15" s="31" t="s">
        <v>248</v>
      </c>
      <c r="E15" s="47">
        <v>3</v>
      </c>
      <c r="F15" s="31" t="s">
        <v>248</v>
      </c>
      <c r="G15" s="32">
        <v>2</v>
      </c>
      <c r="H15" s="31" t="s">
        <v>248</v>
      </c>
      <c r="I15" s="32">
        <v>1</v>
      </c>
      <c r="J15" s="31" t="s">
        <v>248</v>
      </c>
      <c r="K15" s="157" t="s">
        <v>29</v>
      </c>
      <c r="L15" s="33"/>
      <c r="M15" s="106"/>
      <c r="N15" s="107"/>
      <c r="O15" s="106"/>
      <c r="P15" s="109"/>
      <c r="R15" s="48">
        <v>2</v>
      </c>
      <c r="T15" s="27"/>
    </row>
    <row r="16" spans="1:20" ht="15" x14ac:dyDescent="0.25">
      <c r="A16" s="142" t="s">
        <v>20</v>
      </c>
      <c r="B16" s="52"/>
      <c r="C16" s="30">
        <v>250</v>
      </c>
      <c r="D16" s="31">
        <v>384.61538461538464</v>
      </c>
      <c r="E16" s="47">
        <v>209</v>
      </c>
      <c r="F16" s="31">
        <v>321.53846153846155</v>
      </c>
      <c r="G16" s="32">
        <v>144</v>
      </c>
      <c r="H16" s="31">
        <v>221.53846153846155</v>
      </c>
      <c r="I16" s="32">
        <v>99</v>
      </c>
      <c r="J16" s="31">
        <v>152.30769230769229</v>
      </c>
      <c r="K16" s="157">
        <v>65</v>
      </c>
      <c r="L16" s="33"/>
      <c r="M16" s="106"/>
      <c r="N16" s="107"/>
      <c r="O16" s="106"/>
      <c r="P16" s="108"/>
      <c r="R16" s="48">
        <v>3</v>
      </c>
    </row>
    <row r="17" spans="1:27" ht="15" x14ac:dyDescent="0.25">
      <c r="A17" s="121" t="s">
        <v>21</v>
      </c>
      <c r="B17" s="36"/>
      <c r="C17" s="30"/>
      <c r="D17" s="31"/>
      <c r="E17" s="47"/>
      <c r="F17" s="31"/>
      <c r="G17" s="32"/>
      <c r="H17" s="31"/>
      <c r="I17" s="32"/>
      <c r="J17" s="31"/>
      <c r="K17" s="157"/>
      <c r="L17" s="33"/>
      <c r="M17" s="106"/>
      <c r="N17" s="107"/>
      <c r="O17" s="106"/>
      <c r="P17" s="108"/>
      <c r="R17" s="48"/>
      <c r="S17" s="38"/>
      <c r="U17" s="27"/>
    </row>
    <row r="18" spans="1:27" ht="15" x14ac:dyDescent="0.25">
      <c r="A18" s="129" t="s">
        <v>22</v>
      </c>
      <c r="B18" s="36"/>
      <c r="C18" s="30">
        <v>10</v>
      </c>
      <c r="D18" s="31"/>
      <c r="E18" s="20" t="s">
        <v>23</v>
      </c>
      <c r="F18" s="7" t="s">
        <v>248</v>
      </c>
      <c r="G18" s="21" t="s">
        <v>23</v>
      </c>
      <c r="H18" s="7" t="s">
        <v>248</v>
      </c>
      <c r="I18" s="21" t="s">
        <v>23</v>
      </c>
      <c r="J18" s="7" t="s">
        <v>248</v>
      </c>
      <c r="K18" s="158" t="s">
        <v>23</v>
      </c>
      <c r="L18" s="22"/>
      <c r="M18" s="106"/>
      <c r="N18" s="107"/>
      <c r="O18" s="106"/>
      <c r="P18" s="108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" x14ac:dyDescent="0.25">
      <c r="A19" s="148" t="s">
        <v>24</v>
      </c>
      <c r="B19" s="54"/>
      <c r="C19" s="30"/>
      <c r="D19" s="26" t="s">
        <v>248</v>
      </c>
      <c r="E19" s="47"/>
      <c r="F19" s="26" t="s">
        <v>248</v>
      </c>
      <c r="G19" s="32"/>
      <c r="H19" s="31" t="s">
        <v>248</v>
      </c>
      <c r="I19" s="32"/>
      <c r="J19" s="31" t="s">
        <v>248</v>
      </c>
      <c r="K19" s="157"/>
      <c r="L19" s="33"/>
      <c r="M19" s="106"/>
      <c r="N19" s="107"/>
      <c r="O19" s="106"/>
      <c r="P19" s="107"/>
      <c r="R19" s="55"/>
    </row>
    <row r="20" spans="1:27" ht="15" x14ac:dyDescent="0.25">
      <c r="A20" s="143" t="s">
        <v>25</v>
      </c>
      <c r="B20" s="54"/>
      <c r="C20" s="30">
        <v>55</v>
      </c>
      <c r="D20" s="31">
        <v>289.4736842105263</v>
      </c>
      <c r="E20" s="47">
        <v>51</v>
      </c>
      <c r="F20" s="31">
        <v>268.42105263157896</v>
      </c>
      <c r="G20" s="32">
        <v>44</v>
      </c>
      <c r="H20" s="31">
        <v>231.57894736842107</v>
      </c>
      <c r="I20" s="32">
        <v>28</v>
      </c>
      <c r="J20" s="31">
        <v>147.36842105263156</v>
      </c>
      <c r="K20" s="157">
        <v>19</v>
      </c>
      <c r="L20" s="33"/>
      <c r="M20" s="106"/>
      <c r="N20" s="107"/>
      <c r="O20" s="106"/>
      <c r="P20" s="107"/>
      <c r="R20" s="55"/>
      <c r="S20" s="27"/>
    </row>
    <row r="21" spans="1:27" ht="15" x14ac:dyDescent="0.25">
      <c r="A21" s="149" t="s">
        <v>26</v>
      </c>
      <c r="B21" s="54"/>
      <c r="C21" s="30">
        <v>23</v>
      </c>
      <c r="D21" s="31">
        <v>383.33333333333337</v>
      </c>
      <c r="E21" s="47">
        <v>23</v>
      </c>
      <c r="F21" s="31">
        <v>383.33333333333337</v>
      </c>
      <c r="G21" s="32">
        <v>19</v>
      </c>
      <c r="H21" s="31">
        <v>316.66666666666663</v>
      </c>
      <c r="I21" s="32">
        <v>10</v>
      </c>
      <c r="J21" s="31">
        <v>166.66666666666669</v>
      </c>
      <c r="K21" s="157">
        <v>6</v>
      </c>
      <c r="L21" s="33"/>
      <c r="M21" s="106"/>
      <c r="N21" s="107"/>
      <c r="O21" s="106"/>
      <c r="P21" s="108"/>
      <c r="R21" s="55"/>
      <c r="U21" s="27"/>
    </row>
    <row r="22" spans="1:27" ht="15" x14ac:dyDescent="0.25">
      <c r="A22" s="149" t="s">
        <v>27</v>
      </c>
      <c r="B22" s="54"/>
      <c r="C22" s="30">
        <v>3</v>
      </c>
      <c r="D22" s="31">
        <v>150</v>
      </c>
      <c r="E22" s="47">
        <v>3</v>
      </c>
      <c r="F22" s="31">
        <v>150</v>
      </c>
      <c r="G22" s="32">
        <v>2</v>
      </c>
      <c r="H22" s="31">
        <v>100</v>
      </c>
      <c r="I22" s="32">
        <v>1</v>
      </c>
      <c r="J22" s="31">
        <v>50</v>
      </c>
      <c r="K22" s="157">
        <v>2</v>
      </c>
      <c r="L22" s="33"/>
      <c r="M22" s="106"/>
      <c r="N22" s="107"/>
      <c r="O22" s="106"/>
      <c r="P22" s="109"/>
      <c r="R22" s="55"/>
    </row>
    <row r="23" spans="1:27" ht="15" x14ac:dyDescent="0.25">
      <c r="A23" s="149" t="s">
        <v>28</v>
      </c>
      <c r="B23" s="54"/>
      <c r="C23" s="30" t="s">
        <v>29</v>
      </c>
      <c r="D23" s="31" t="s">
        <v>248</v>
      </c>
      <c r="E23" s="47">
        <v>1</v>
      </c>
      <c r="F23" s="31" t="s">
        <v>248</v>
      </c>
      <c r="G23" s="32" t="s">
        <v>29</v>
      </c>
      <c r="H23" s="31" t="s">
        <v>248</v>
      </c>
      <c r="I23" s="32" t="s">
        <v>29</v>
      </c>
      <c r="J23" s="31" t="s">
        <v>248</v>
      </c>
      <c r="K23" s="157" t="s">
        <v>29</v>
      </c>
      <c r="L23" s="33"/>
      <c r="M23" s="106"/>
      <c r="N23" s="107"/>
      <c r="O23" s="106"/>
      <c r="P23" s="109"/>
      <c r="R23" s="55"/>
      <c r="U23" s="27"/>
    </row>
    <row r="24" spans="1:27" ht="15" x14ac:dyDescent="0.25">
      <c r="A24" s="149" t="s">
        <v>31</v>
      </c>
      <c r="B24" s="54"/>
      <c r="C24" s="30">
        <v>2</v>
      </c>
      <c r="D24" s="31"/>
      <c r="E24" s="47">
        <v>2</v>
      </c>
      <c r="F24" s="31"/>
      <c r="G24" s="32">
        <v>1</v>
      </c>
      <c r="H24" s="31"/>
      <c r="I24" s="32" t="s">
        <v>29</v>
      </c>
      <c r="J24" s="31" t="s">
        <v>248</v>
      </c>
      <c r="K24" s="157" t="s">
        <v>29</v>
      </c>
      <c r="L24" s="33"/>
      <c r="M24" s="106"/>
      <c r="N24" s="107"/>
      <c r="O24" s="106"/>
      <c r="P24" s="109"/>
      <c r="R24" s="55"/>
      <c r="S24" s="27"/>
      <c r="U24" s="27"/>
    </row>
    <row r="25" spans="1:27" ht="15" x14ac:dyDescent="0.25">
      <c r="A25" s="149" t="s">
        <v>32</v>
      </c>
      <c r="B25" s="54"/>
      <c r="C25" s="30">
        <v>4</v>
      </c>
      <c r="D25" s="31">
        <v>200</v>
      </c>
      <c r="E25" s="47">
        <v>3</v>
      </c>
      <c r="F25" s="31">
        <v>150</v>
      </c>
      <c r="G25" s="32">
        <v>3</v>
      </c>
      <c r="H25" s="31">
        <v>150</v>
      </c>
      <c r="I25" s="32">
        <v>2</v>
      </c>
      <c r="J25" s="31">
        <v>100</v>
      </c>
      <c r="K25" s="157">
        <v>2</v>
      </c>
      <c r="L25" s="33"/>
      <c r="M25" s="106"/>
      <c r="N25" s="107"/>
      <c r="O25" s="106"/>
      <c r="P25" s="109"/>
      <c r="R25" s="55"/>
      <c r="S25" s="38"/>
    </row>
    <row r="26" spans="1:27" ht="15" x14ac:dyDescent="0.25">
      <c r="A26" s="149" t="s">
        <v>33</v>
      </c>
      <c r="B26" s="54"/>
      <c r="C26" s="30">
        <v>4</v>
      </c>
      <c r="D26" s="31">
        <v>200</v>
      </c>
      <c r="E26" s="47">
        <v>4</v>
      </c>
      <c r="F26" s="31">
        <v>200</v>
      </c>
      <c r="G26" s="32">
        <v>3</v>
      </c>
      <c r="H26" s="31">
        <v>150</v>
      </c>
      <c r="I26" s="32">
        <v>2</v>
      </c>
      <c r="J26" s="31">
        <v>100</v>
      </c>
      <c r="K26" s="157">
        <v>2</v>
      </c>
      <c r="L26" s="33"/>
      <c r="M26" s="106"/>
      <c r="N26" s="107"/>
      <c r="O26" s="106"/>
      <c r="P26" s="109"/>
      <c r="R26" s="55"/>
      <c r="S26" s="38"/>
    </row>
    <row r="27" spans="1:27" ht="15" x14ac:dyDescent="0.25">
      <c r="A27" s="149" t="s">
        <v>34</v>
      </c>
      <c r="B27" s="54"/>
      <c r="C27" s="30">
        <v>2</v>
      </c>
      <c r="D27" s="31">
        <v>100</v>
      </c>
      <c r="E27" s="47">
        <v>3</v>
      </c>
      <c r="F27" s="31">
        <v>150</v>
      </c>
      <c r="G27" s="32">
        <v>4</v>
      </c>
      <c r="H27" s="31">
        <v>200</v>
      </c>
      <c r="I27" s="32">
        <v>4</v>
      </c>
      <c r="J27" s="31">
        <v>200</v>
      </c>
      <c r="K27" s="157">
        <v>2</v>
      </c>
      <c r="L27" s="33"/>
      <c r="M27" s="106"/>
      <c r="N27" s="107"/>
      <c r="O27" s="106"/>
      <c r="P27" s="109"/>
      <c r="R27" s="55"/>
      <c r="S27" s="38"/>
      <c r="W27" s="27"/>
    </row>
    <row r="28" spans="1:27" ht="15" x14ac:dyDescent="0.25">
      <c r="A28" s="149" t="s">
        <v>35</v>
      </c>
      <c r="B28" s="54"/>
      <c r="C28" s="30">
        <v>7</v>
      </c>
      <c r="D28" s="31">
        <v>700</v>
      </c>
      <c r="E28" s="47">
        <v>3</v>
      </c>
      <c r="F28" s="31">
        <v>300</v>
      </c>
      <c r="G28" s="32">
        <v>5</v>
      </c>
      <c r="H28" s="31">
        <v>500</v>
      </c>
      <c r="I28" s="32">
        <v>3</v>
      </c>
      <c r="J28" s="31">
        <v>300</v>
      </c>
      <c r="K28" s="157">
        <v>1</v>
      </c>
      <c r="L28" s="33"/>
      <c r="M28" s="106"/>
      <c r="N28" s="107"/>
      <c r="O28" s="106"/>
      <c r="P28" s="109"/>
      <c r="R28" s="55"/>
      <c r="S28" s="38"/>
      <c r="U28" s="27"/>
      <c r="V28" s="53"/>
    </row>
    <row r="29" spans="1:27" ht="15" x14ac:dyDescent="0.25">
      <c r="A29" s="149" t="s">
        <v>36</v>
      </c>
      <c r="B29" s="56"/>
      <c r="C29" s="30">
        <v>6</v>
      </c>
      <c r="D29" s="31">
        <v>200</v>
      </c>
      <c r="E29" s="47">
        <v>5</v>
      </c>
      <c r="F29" s="31">
        <v>166.66666666666669</v>
      </c>
      <c r="G29" s="32">
        <v>4</v>
      </c>
      <c r="H29" s="31">
        <v>133.33333333333331</v>
      </c>
      <c r="I29" s="32">
        <v>4</v>
      </c>
      <c r="J29" s="31">
        <v>133.33333333333331</v>
      </c>
      <c r="K29" s="157">
        <v>3</v>
      </c>
      <c r="L29" s="33"/>
      <c r="M29" s="106"/>
      <c r="N29" s="107"/>
      <c r="O29" s="106"/>
      <c r="P29" s="109"/>
      <c r="Q29" s="38"/>
      <c r="R29" s="55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15" x14ac:dyDescent="0.25">
      <c r="A30" s="149" t="s">
        <v>37</v>
      </c>
      <c r="B30" s="54"/>
      <c r="C30" s="30">
        <v>4</v>
      </c>
      <c r="D30" s="31">
        <v>400</v>
      </c>
      <c r="E30" s="47">
        <v>4</v>
      </c>
      <c r="F30" s="31">
        <v>400</v>
      </c>
      <c r="G30" s="32">
        <v>3</v>
      </c>
      <c r="H30" s="31">
        <v>300</v>
      </c>
      <c r="I30" s="32">
        <v>2</v>
      </c>
      <c r="J30" s="31">
        <v>200</v>
      </c>
      <c r="K30" s="157">
        <v>1</v>
      </c>
      <c r="L30" s="33"/>
      <c r="M30" s="106"/>
      <c r="N30" s="107"/>
      <c r="O30" s="106"/>
      <c r="P30" s="110"/>
      <c r="R30" s="57">
        <v>10</v>
      </c>
      <c r="T30" s="27"/>
      <c r="V30" s="53"/>
    </row>
    <row r="31" spans="1:27" ht="15" x14ac:dyDescent="0.25">
      <c r="A31" s="143" t="s">
        <v>38</v>
      </c>
      <c r="B31" s="54"/>
      <c r="C31" s="30">
        <v>110</v>
      </c>
      <c r="D31" s="31">
        <v>478.26086956521738</v>
      </c>
      <c r="E31" s="47">
        <v>82</v>
      </c>
      <c r="F31" s="31">
        <v>356.52173913043475</v>
      </c>
      <c r="G31" s="32">
        <v>59</v>
      </c>
      <c r="H31" s="31">
        <v>256.52173913043475</v>
      </c>
      <c r="I31" s="32">
        <v>42</v>
      </c>
      <c r="J31" s="31">
        <v>182.60869565217391</v>
      </c>
      <c r="K31" s="157">
        <v>23</v>
      </c>
      <c r="L31" s="33"/>
      <c r="M31" s="106"/>
      <c r="N31" s="107"/>
      <c r="O31" s="106"/>
      <c r="P31" s="111"/>
      <c r="R31" s="57">
        <v>11</v>
      </c>
      <c r="T31" s="27"/>
      <c r="U31" s="27"/>
      <c r="V31" s="38"/>
    </row>
    <row r="32" spans="1:27" ht="15" x14ac:dyDescent="0.25">
      <c r="A32" s="149" t="s">
        <v>39</v>
      </c>
      <c r="B32" s="54"/>
      <c r="C32" s="30">
        <v>19</v>
      </c>
      <c r="D32" s="31">
        <v>316.66666666666663</v>
      </c>
      <c r="E32" s="47">
        <v>15</v>
      </c>
      <c r="F32" s="31">
        <v>250</v>
      </c>
      <c r="G32" s="32">
        <v>15</v>
      </c>
      <c r="H32" s="31">
        <v>250</v>
      </c>
      <c r="I32" s="32">
        <v>9</v>
      </c>
      <c r="J32" s="31">
        <v>150</v>
      </c>
      <c r="K32" s="157">
        <v>6</v>
      </c>
      <c r="L32" s="33"/>
      <c r="M32" s="106"/>
      <c r="N32" s="107"/>
      <c r="O32" s="106"/>
      <c r="P32" s="107"/>
      <c r="R32" s="57">
        <v>12</v>
      </c>
    </row>
    <row r="33" spans="1:23" ht="15" x14ac:dyDescent="0.25">
      <c r="A33" s="149" t="s">
        <v>40</v>
      </c>
      <c r="B33" s="54"/>
      <c r="C33" s="30">
        <v>3</v>
      </c>
      <c r="D33" s="31">
        <v>300</v>
      </c>
      <c r="E33" s="47">
        <v>3</v>
      </c>
      <c r="F33" s="31">
        <v>300</v>
      </c>
      <c r="G33" s="32">
        <v>3</v>
      </c>
      <c r="H33" s="31">
        <v>300</v>
      </c>
      <c r="I33" s="32">
        <v>1</v>
      </c>
      <c r="J33" s="31">
        <v>100</v>
      </c>
      <c r="K33" s="157">
        <v>1</v>
      </c>
      <c r="L33" s="33"/>
      <c r="M33" s="106"/>
      <c r="N33" s="107"/>
      <c r="O33" s="106"/>
      <c r="P33" s="107"/>
      <c r="R33" s="57">
        <v>13</v>
      </c>
      <c r="V33" s="27"/>
    </row>
    <row r="34" spans="1:23" ht="15" x14ac:dyDescent="0.25">
      <c r="A34" s="149" t="s">
        <v>41</v>
      </c>
      <c r="B34" s="54"/>
      <c r="C34" s="30">
        <v>8</v>
      </c>
      <c r="D34" s="31">
        <v>800</v>
      </c>
      <c r="E34" s="47">
        <v>7</v>
      </c>
      <c r="F34" s="31">
        <v>700</v>
      </c>
      <c r="G34" s="32">
        <v>4</v>
      </c>
      <c r="H34" s="31">
        <v>400</v>
      </c>
      <c r="I34" s="32">
        <v>3</v>
      </c>
      <c r="J34" s="31">
        <v>300</v>
      </c>
      <c r="K34" s="157">
        <v>1</v>
      </c>
      <c r="L34" s="33"/>
      <c r="M34" s="106"/>
      <c r="N34" s="107"/>
      <c r="O34" s="106"/>
      <c r="P34" s="107"/>
      <c r="R34" s="57">
        <v>14</v>
      </c>
    </row>
    <row r="35" spans="1:23" ht="15" x14ac:dyDescent="0.25">
      <c r="A35" s="149" t="s">
        <v>42</v>
      </c>
      <c r="B35" s="54"/>
      <c r="C35" s="30">
        <v>14</v>
      </c>
      <c r="D35" s="31">
        <v>1400</v>
      </c>
      <c r="E35" s="47">
        <v>12</v>
      </c>
      <c r="F35" s="31">
        <v>1200</v>
      </c>
      <c r="G35" s="32">
        <v>6</v>
      </c>
      <c r="H35" s="31">
        <v>600</v>
      </c>
      <c r="I35" s="32">
        <v>3</v>
      </c>
      <c r="J35" s="31">
        <v>300</v>
      </c>
      <c r="K35" s="157">
        <v>1</v>
      </c>
      <c r="L35" s="33"/>
      <c r="M35" s="106"/>
      <c r="N35" s="107"/>
      <c r="O35" s="106"/>
      <c r="P35" s="107"/>
      <c r="R35" s="57">
        <v>15</v>
      </c>
      <c r="U35" s="27"/>
    </row>
    <row r="36" spans="1:23" ht="15" x14ac:dyDescent="0.25">
      <c r="A36" s="149" t="s">
        <v>43</v>
      </c>
      <c r="B36" s="54"/>
      <c r="C36" s="30">
        <v>8</v>
      </c>
      <c r="D36" s="31"/>
      <c r="E36" s="47">
        <v>7</v>
      </c>
      <c r="F36" s="31"/>
      <c r="G36" s="32">
        <v>5</v>
      </c>
      <c r="H36" s="31"/>
      <c r="I36" s="32">
        <v>6</v>
      </c>
      <c r="J36" s="31"/>
      <c r="K36" s="157" t="s">
        <v>29</v>
      </c>
      <c r="L36" s="33"/>
      <c r="M36" s="106"/>
      <c r="N36" s="107"/>
      <c r="O36" s="106"/>
      <c r="P36" s="107"/>
      <c r="R36" s="57">
        <v>16</v>
      </c>
    </row>
    <row r="37" spans="1:23" ht="15" x14ac:dyDescent="0.25">
      <c r="A37" s="149" t="s">
        <v>44</v>
      </c>
      <c r="B37" s="54"/>
      <c r="C37" s="30">
        <v>10</v>
      </c>
      <c r="D37" s="31">
        <v>250</v>
      </c>
      <c r="E37" s="47">
        <v>11</v>
      </c>
      <c r="F37" s="31">
        <v>275</v>
      </c>
      <c r="G37" s="32">
        <v>9</v>
      </c>
      <c r="H37" s="31">
        <v>225</v>
      </c>
      <c r="I37" s="32">
        <v>7</v>
      </c>
      <c r="J37" s="31">
        <v>175</v>
      </c>
      <c r="K37" s="157">
        <v>4</v>
      </c>
      <c r="L37" s="33"/>
      <c r="M37" s="106"/>
      <c r="N37" s="107"/>
      <c r="O37" s="106"/>
      <c r="P37" s="107"/>
      <c r="R37" s="57">
        <v>17</v>
      </c>
      <c r="T37" s="27"/>
    </row>
    <row r="38" spans="1:23" ht="15" x14ac:dyDescent="0.25">
      <c r="A38" s="149" t="s">
        <v>147</v>
      </c>
      <c r="B38" s="54"/>
      <c r="C38" s="30">
        <v>8</v>
      </c>
      <c r="D38" s="31">
        <v>200</v>
      </c>
      <c r="E38" s="47">
        <v>4</v>
      </c>
      <c r="F38" s="31">
        <v>100</v>
      </c>
      <c r="G38" s="32">
        <v>4</v>
      </c>
      <c r="H38" s="31">
        <v>100</v>
      </c>
      <c r="I38" s="32">
        <v>3</v>
      </c>
      <c r="J38" s="31">
        <v>75</v>
      </c>
      <c r="K38" s="157">
        <v>4</v>
      </c>
      <c r="L38" s="33"/>
      <c r="M38" s="106"/>
      <c r="N38" s="107"/>
      <c r="O38" s="106"/>
      <c r="P38" s="107"/>
      <c r="R38" s="57">
        <v>18</v>
      </c>
      <c r="S38" s="38"/>
    </row>
    <row r="39" spans="1:23" ht="15" x14ac:dyDescent="0.25">
      <c r="A39" s="149" t="s">
        <v>46</v>
      </c>
      <c r="B39" s="54"/>
      <c r="C39" s="30">
        <v>6</v>
      </c>
      <c r="D39" s="31"/>
      <c r="E39" s="47">
        <v>2</v>
      </c>
      <c r="F39" s="31"/>
      <c r="G39" s="32" t="s">
        <v>29</v>
      </c>
      <c r="H39" s="31" t="s">
        <v>248</v>
      </c>
      <c r="I39" s="32">
        <v>1</v>
      </c>
      <c r="J39" s="31" t="s">
        <v>248</v>
      </c>
      <c r="K39" s="157" t="s">
        <v>29</v>
      </c>
      <c r="L39" s="22"/>
      <c r="M39" s="106"/>
      <c r="N39" s="107"/>
      <c r="O39" s="106"/>
      <c r="P39" s="107"/>
      <c r="R39" s="57">
        <v>19</v>
      </c>
    </row>
    <row r="40" spans="1:23" ht="15" x14ac:dyDescent="0.25">
      <c r="A40" s="149" t="s">
        <v>47</v>
      </c>
      <c r="B40" s="54"/>
      <c r="C40" s="30" t="s">
        <v>29</v>
      </c>
      <c r="D40" s="31" t="s">
        <v>248</v>
      </c>
      <c r="E40" s="32" t="s">
        <v>29</v>
      </c>
      <c r="F40" s="31" t="s">
        <v>248</v>
      </c>
      <c r="G40" s="32" t="s">
        <v>29</v>
      </c>
      <c r="H40" s="31" t="s">
        <v>248</v>
      </c>
      <c r="I40" s="32" t="s">
        <v>29</v>
      </c>
      <c r="J40" s="31" t="s">
        <v>248</v>
      </c>
      <c r="K40" s="157" t="s">
        <v>29</v>
      </c>
      <c r="L40" s="33"/>
      <c r="M40" s="106"/>
      <c r="N40" s="107"/>
      <c r="O40" s="106"/>
      <c r="P40" s="107"/>
      <c r="R40" s="57">
        <v>51</v>
      </c>
    </row>
    <row r="41" spans="1:23" ht="15" x14ac:dyDescent="0.25">
      <c r="A41" s="149" t="s">
        <v>35</v>
      </c>
      <c r="B41" s="56"/>
      <c r="C41" s="30">
        <v>29</v>
      </c>
      <c r="D41" s="31">
        <v>725</v>
      </c>
      <c r="E41" s="47">
        <v>18</v>
      </c>
      <c r="F41" s="31">
        <v>450</v>
      </c>
      <c r="G41" s="32">
        <v>11</v>
      </c>
      <c r="H41" s="31">
        <v>275</v>
      </c>
      <c r="I41" s="32">
        <v>8</v>
      </c>
      <c r="J41" s="31">
        <v>200</v>
      </c>
      <c r="K41" s="157">
        <v>4</v>
      </c>
      <c r="L41" s="33"/>
      <c r="M41" s="106"/>
      <c r="N41" s="107"/>
      <c r="O41" s="106"/>
      <c r="P41" s="107"/>
      <c r="R41" s="1" t="s">
        <v>148</v>
      </c>
    </row>
    <row r="42" spans="1:23" ht="15" x14ac:dyDescent="0.25">
      <c r="A42" s="149" t="s">
        <v>37</v>
      </c>
      <c r="B42" s="54"/>
      <c r="C42" s="30">
        <v>5</v>
      </c>
      <c r="D42" s="31">
        <v>250</v>
      </c>
      <c r="E42" s="47">
        <v>3</v>
      </c>
      <c r="F42" s="31">
        <v>150</v>
      </c>
      <c r="G42" s="32">
        <v>2</v>
      </c>
      <c r="H42" s="31">
        <v>100</v>
      </c>
      <c r="I42" s="32">
        <v>1</v>
      </c>
      <c r="J42" s="31">
        <v>50</v>
      </c>
      <c r="K42" s="157">
        <v>2</v>
      </c>
      <c r="L42"/>
      <c r="M42"/>
      <c r="N42"/>
      <c r="O42" s="106"/>
      <c r="P42" s="107"/>
      <c r="R42" s="58">
        <v>20</v>
      </c>
    </row>
    <row r="43" spans="1:23" ht="15" x14ac:dyDescent="0.25">
      <c r="A43" s="143" t="s">
        <v>48</v>
      </c>
      <c r="B43" s="54"/>
      <c r="C43" s="30">
        <v>22</v>
      </c>
      <c r="D43" s="31">
        <v>200</v>
      </c>
      <c r="E43" s="47">
        <v>22</v>
      </c>
      <c r="F43" s="31">
        <v>200</v>
      </c>
      <c r="G43" s="32">
        <v>18</v>
      </c>
      <c r="H43" s="31">
        <v>163.63636363636365</v>
      </c>
      <c r="I43" s="32">
        <v>15</v>
      </c>
      <c r="J43" s="31">
        <v>136.36363636363635</v>
      </c>
      <c r="K43" s="157">
        <v>11</v>
      </c>
      <c r="L43"/>
      <c r="M43"/>
      <c r="N43"/>
      <c r="O43"/>
      <c r="P43"/>
      <c r="Q43"/>
      <c r="R43"/>
      <c r="S43"/>
      <c r="T43"/>
      <c r="W43" s="27"/>
    </row>
    <row r="44" spans="1:23" ht="15" x14ac:dyDescent="0.25">
      <c r="A44" s="149" t="s">
        <v>49</v>
      </c>
      <c r="B44" s="54"/>
      <c r="C44" s="30" t="s">
        <v>29</v>
      </c>
      <c r="D44" s="31" t="s">
        <v>248</v>
      </c>
      <c r="E44" s="47">
        <v>1</v>
      </c>
      <c r="F44" s="31">
        <v>100</v>
      </c>
      <c r="G44" s="32">
        <v>1</v>
      </c>
      <c r="H44" s="31">
        <v>100</v>
      </c>
      <c r="I44" s="32">
        <v>1</v>
      </c>
      <c r="J44" s="31">
        <v>100</v>
      </c>
      <c r="K44" s="157">
        <v>1</v>
      </c>
      <c r="L44"/>
      <c r="M44"/>
      <c r="N44"/>
      <c r="O44"/>
      <c r="P44"/>
      <c r="Q44"/>
      <c r="R44"/>
      <c r="S44"/>
      <c r="T44"/>
      <c r="V44" s="27"/>
    </row>
    <row r="45" spans="1:23" ht="15" x14ac:dyDescent="0.25">
      <c r="A45" s="149" t="s">
        <v>50</v>
      </c>
      <c r="B45" s="54"/>
      <c r="C45" s="30">
        <v>1</v>
      </c>
      <c r="D45" s="31">
        <v>100</v>
      </c>
      <c r="E45" s="47">
        <v>1</v>
      </c>
      <c r="F45" s="31">
        <v>100</v>
      </c>
      <c r="G45" s="32">
        <v>1</v>
      </c>
      <c r="H45" s="31">
        <v>100</v>
      </c>
      <c r="I45" s="32">
        <v>1</v>
      </c>
      <c r="J45" s="31">
        <v>100</v>
      </c>
      <c r="K45" s="157">
        <v>1</v>
      </c>
      <c r="L45"/>
      <c r="M45"/>
      <c r="N45"/>
      <c r="O45"/>
      <c r="P45"/>
      <c r="Q45"/>
      <c r="R45"/>
      <c r="S45"/>
      <c r="T45"/>
    </row>
    <row r="46" spans="1:23" ht="15" x14ac:dyDescent="0.25">
      <c r="A46" s="149" t="s">
        <v>51</v>
      </c>
      <c r="B46" s="54"/>
      <c r="C46" s="30">
        <v>2</v>
      </c>
      <c r="D46" s="31"/>
      <c r="E46" s="47">
        <v>1</v>
      </c>
      <c r="F46" s="31"/>
      <c r="G46" s="32">
        <v>1</v>
      </c>
      <c r="H46" s="31"/>
      <c r="I46" s="32" t="s">
        <v>29</v>
      </c>
      <c r="J46" s="31" t="s">
        <v>248</v>
      </c>
      <c r="K46" s="157" t="s">
        <v>29</v>
      </c>
      <c r="L46"/>
      <c r="M46"/>
      <c r="N46"/>
      <c r="O46"/>
      <c r="P46"/>
      <c r="Q46"/>
      <c r="R46"/>
      <c r="S46"/>
      <c r="T46"/>
    </row>
    <row r="47" spans="1:23" ht="15" x14ac:dyDescent="0.25">
      <c r="A47" s="149" t="s">
        <v>52</v>
      </c>
      <c r="B47" s="54"/>
      <c r="C47" s="30" t="s">
        <v>29</v>
      </c>
      <c r="D47" s="31" t="s">
        <v>248</v>
      </c>
      <c r="E47" s="32" t="s">
        <v>29</v>
      </c>
      <c r="F47" s="31" t="s">
        <v>248</v>
      </c>
      <c r="G47" s="32" t="s">
        <v>29</v>
      </c>
      <c r="H47" s="31" t="s">
        <v>248</v>
      </c>
      <c r="I47" s="32" t="s">
        <v>29</v>
      </c>
      <c r="J47" s="31" t="s">
        <v>248</v>
      </c>
      <c r="K47" s="157" t="s">
        <v>29</v>
      </c>
      <c r="L47"/>
      <c r="M47"/>
      <c r="N47"/>
      <c r="O47"/>
      <c r="P47"/>
      <c r="Q47"/>
      <c r="R47"/>
      <c r="S47"/>
      <c r="T47"/>
    </row>
    <row r="48" spans="1:23" ht="15" x14ac:dyDescent="0.25">
      <c r="A48" s="149" t="s">
        <v>53</v>
      </c>
      <c r="B48" s="56"/>
      <c r="C48" s="30">
        <v>18</v>
      </c>
      <c r="D48" s="31">
        <v>225</v>
      </c>
      <c r="E48" s="47">
        <v>16</v>
      </c>
      <c r="F48" s="31">
        <v>200</v>
      </c>
      <c r="G48" s="32">
        <v>12</v>
      </c>
      <c r="H48" s="31">
        <v>150</v>
      </c>
      <c r="I48" s="32">
        <v>11</v>
      </c>
      <c r="J48" s="31">
        <v>137.5</v>
      </c>
      <c r="K48" s="157">
        <v>8</v>
      </c>
      <c r="L48"/>
      <c r="M48"/>
      <c r="N48"/>
      <c r="O48"/>
      <c r="P48"/>
      <c r="Q48"/>
      <c r="R48"/>
      <c r="S48"/>
      <c r="T48"/>
    </row>
    <row r="49" spans="1:20" ht="15" x14ac:dyDescent="0.25">
      <c r="A49" s="149" t="s">
        <v>37</v>
      </c>
      <c r="B49" s="54"/>
      <c r="C49" s="30">
        <v>1</v>
      </c>
      <c r="D49" s="31">
        <v>100</v>
      </c>
      <c r="E49" s="47">
        <v>3</v>
      </c>
      <c r="F49" s="31">
        <v>300</v>
      </c>
      <c r="G49" s="32">
        <v>3</v>
      </c>
      <c r="H49" s="31">
        <v>300</v>
      </c>
      <c r="I49" s="32">
        <v>2</v>
      </c>
      <c r="J49" s="31">
        <v>200</v>
      </c>
      <c r="K49" s="157">
        <v>1</v>
      </c>
      <c r="L49" s="33"/>
      <c r="M49"/>
      <c r="N49"/>
      <c r="O49"/>
      <c r="P49"/>
      <c r="Q49"/>
      <c r="R49"/>
      <c r="S49"/>
      <c r="T49"/>
    </row>
    <row r="50" spans="1:20" ht="15" x14ac:dyDescent="0.25">
      <c r="A50" s="143" t="s">
        <v>54</v>
      </c>
      <c r="B50" s="54"/>
      <c r="C50" s="30">
        <v>3</v>
      </c>
      <c r="D50" s="31">
        <v>300</v>
      </c>
      <c r="E50" s="47">
        <v>2</v>
      </c>
      <c r="F50" s="31">
        <v>200</v>
      </c>
      <c r="G50" s="32">
        <v>2</v>
      </c>
      <c r="H50" s="31">
        <v>200</v>
      </c>
      <c r="I50" s="32">
        <v>2</v>
      </c>
      <c r="J50" s="31">
        <v>200</v>
      </c>
      <c r="K50" s="157">
        <v>1</v>
      </c>
      <c r="L50" s="33"/>
      <c r="M50"/>
      <c r="N50"/>
      <c r="O50"/>
      <c r="P50"/>
      <c r="Q50"/>
      <c r="R50"/>
      <c r="S50"/>
      <c r="T50"/>
    </row>
    <row r="51" spans="1:20" ht="15" x14ac:dyDescent="0.25">
      <c r="A51" s="149" t="s">
        <v>55</v>
      </c>
      <c r="B51" s="54"/>
      <c r="C51" s="30" t="s">
        <v>29</v>
      </c>
      <c r="D51" s="31" t="s">
        <v>248</v>
      </c>
      <c r="E51" s="32" t="s">
        <v>29</v>
      </c>
      <c r="F51" s="31" t="s">
        <v>248</v>
      </c>
      <c r="G51" s="32" t="s">
        <v>149</v>
      </c>
      <c r="H51" s="31" t="s">
        <v>248</v>
      </c>
      <c r="I51" s="32" t="s">
        <v>29</v>
      </c>
      <c r="J51" s="31" t="s">
        <v>248</v>
      </c>
      <c r="K51" s="157" t="s">
        <v>29</v>
      </c>
      <c r="L51" s="33"/>
      <c r="M51"/>
      <c r="N51"/>
      <c r="O51"/>
      <c r="P51"/>
      <c r="Q51"/>
      <c r="R51"/>
      <c r="S51"/>
      <c r="T51"/>
    </row>
    <row r="52" spans="1:20" ht="15" x14ac:dyDescent="0.25">
      <c r="A52" s="149" t="s">
        <v>56</v>
      </c>
      <c r="B52" s="54"/>
      <c r="C52" s="30" t="s">
        <v>29</v>
      </c>
      <c r="D52" s="31" t="s">
        <v>248</v>
      </c>
      <c r="E52" s="32" t="s">
        <v>29</v>
      </c>
      <c r="F52" s="31" t="s">
        <v>248</v>
      </c>
      <c r="G52" s="32" t="s">
        <v>149</v>
      </c>
      <c r="H52" s="31" t="s">
        <v>248</v>
      </c>
      <c r="I52" s="32" t="s">
        <v>29</v>
      </c>
      <c r="J52" s="31" t="s">
        <v>248</v>
      </c>
      <c r="K52" s="157" t="s">
        <v>29</v>
      </c>
      <c r="L52" s="33"/>
      <c r="M52"/>
      <c r="N52"/>
      <c r="O52"/>
      <c r="P52"/>
      <c r="Q52"/>
      <c r="R52"/>
      <c r="S52"/>
      <c r="T52"/>
    </row>
    <row r="53" spans="1:20" ht="15" x14ac:dyDescent="0.25">
      <c r="A53" s="149" t="s">
        <v>57</v>
      </c>
      <c r="B53" s="54"/>
      <c r="C53" s="30" t="s">
        <v>29</v>
      </c>
      <c r="D53" s="31" t="s">
        <v>248</v>
      </c>
      <c r="E53" s="32" t="s">
        <v>29</v>
      </c>
      <c r="F53" s="31" t="s">
        <v>248</v>
      </c>
      <c r="G53" s="32" t="s">
        <v>29</v>
      </c>
      <c r="H53" s="31" t="s">
        <v>248</v>
      </c>
      <c r="I53" s="32" t="s">
        <v>29</v>
      </c>
      <c r="J53" s="31" t="s">
        <v>248</v>
      </c>
      <c r="K53" s="157" t="s">
        <v>29</v>
      </c>
      <c r="L53" s="33"/>
      <c r="M53"/>
      <c r="N53"/>
      <c r="O53"/>
      <c r="P53"/>
      <c r="Q53"/>
      <c r="R53"/>
      <c r="S53"/>
      <c r="T53"/>
    </row>
    <row r="54" spans="1:20" ht="15" x14ac:dyDescent="0.25">
      <c r="A54" s="149" t="s">
        <v>58</v>
      </c>
      <c r="B54" s="54"/>
      <c r="C54" s="30" t="s">
        <v>29</v>
      </c>
      <c r="D54" s="31" t="s">
        <v>248</v>
      </c>
      <c r="E54" s="32" t="s">
        <v>29</v>
      </c>
      <c r="F54" s="31" t="s">
        <v>248</v>
      </c>
      <c r="G54" s="32" t="s">
        <v>29</v>
      </c>
      <c r="H54" s="31" t="s">
        <v>248</v>
      </c>
      <c r="I54" s="32" t="s">
        <v>29</v>
      </c>
      <c r="J54" s="31" t="s">
        <v>248</v>
      </c>
      <c r="K54" s="157" t="s">
        <v>29</v>
      </c>
      <c r="L54" s="33"/>
      <c r="M54"/>
      <c r="N54"/>
      <c r="O54"/>
      <c r="P54"/>
      <c r="Q54"/>
      <c r="R54"/>
      <c r="S54"/>
      <c r="T54"/>
    </row>
    <row r="55" spans="1:20" ht="15" x14ac:dyDescent="0.25">
      <c r="A55" s="149" t="s">
        <v>59</v>
      </c>
      <c r="B55" s="54"/>
      <c r="C55" s="30">
        <v>1</v>
      </c>
      <c r="D55" s="31"/>
      <c r="E55" s="32" t="s">
        <v>29</v>
      </c>
      <c r="F55" s="31" t="s">
        <v>248</v>
      </c>
      <c r="G55" s="32" t="s">
        <v>29</v>
      </c>
      <c r="H55" s="31" t="s">
        <v>248</v>
      </c>
      <c r="I55" s="32" t="s">
        <v>29</v>
      </c>
      <c r="J55" s="31" t="s">
        <v>248</v>
      </c>
      <c r="K55" s="157" t="s">
        <v>29</v>
      </c>
      <c r="L55" s="22"/>
      <c r="M55"/>
      <c r="N55"/>
      <c r="O55"/>
      <c r="P55"/>
      <c r="Q55"/>
      <c r="R55"/>
      <c r="S55"/>
      <c r="T55"/>
    </row>
    <row r="56" spans="1:20" ht="15" x14ac:dyDescent="0.25">
      <c r="A56" s="149" t="s">
        <v>60</v>
      </c>
      <c r="B56" s="155"/>
      <c r="C56" s="30">
        <v>2</v>
      </c>
      <c r="D56" s="31">
        <v>200</v>
      </c>
      <c r="E56" s="47">
        <v>1</v>
      </c>
      <c r="F56" s="31">
        <v>100</v>
      </c>
      <c r="G56" s="32">
        <v>2</v>
      </c>
      <c r="H56" s="31">
        <v>200</v>
      </c>
      <c r="I56" s="32">
        <v>2</v>
      </c>
      <c r="J56" s="31">
        <v>200</v>
      </c>
      <c r="K56" s="157">
        <v>1</v>
      </c>
      <c r="L56" s="33"/>
      <c r="M56" s="106"/>
      <c r="N56" s="107"/>
      <c r="O56" s="106"/>
      <c r="P56" s="107"/>
      <c r="R56" s="58"/>
    </row>
    <row r="57" spans="1:20" ht="15" x14ac:dyDescent="0.25">
      <c r="A57" s="149" t="s">
        <v>37</v>
      </c>
      <c r="B57" s="59"/>
      <c r="C57" s="30" t="s">
        <v>29</v>
      </c>
      <c r="D57" s="31" t="s">
        <v>248</v>
      </c>
      <c r="E57" s="47">
        <v>1</v>
      </c>
      <c r="F57" s="31"/>
      <c r="G57" s="32" t="s">
        <v>149</v>
      </c>
      <c r="H57" s="31"/>
      <c r="I57" s="32" t="s">
        <v>29</v>
      </c>
      <c r="J57" s="31"/>
      <c r="K57" s="157" t="s">
        <v>29</v>
      </c>
      <c r="L57" s="33"/>
      <c r="M57" s="106"/>
      <c r="N57" s="107"/>
      <c r="O57" s="106"/>
      <c r="P57" s="107"/>
      <c r="R57" s="60" t="s">
        <v>150</v>
      </c>
    </row>
    <row r="58" spans="1:20" ht="14.25" customHeight="1" x14ac:dyDescent="0.25">
      <c r="A58" s="130" t="s">
        <v>61</v>
      </c>
      <c r="C58" s="3">
        <v>3</v>
      </c>
      <c r="D58" s="31"/>
      <c r="E58" s="20" t="s">
        <v>23</v>
      </c>
      <c r="F58" s="20" t="s">
        <v>23</v>
      </c>
      <c r="G58" s="20" t="s">
        <v>23</v>
      </c>
      <c r="H58" s="20" t="s">
        <v>23</v>
      </c>
      <c r="I58" s="20" t="s">
        <v>23</v>
      </c>
      <c r="J58" s="133" t="s">
        <v>23</v>
      </c>
      <c r="K58" s="159" t="s">
        <v>23</v>
      </c>
      <c r="L58" s="33"/>
      <c r="M58" s="106"/>
      <c r="N58" s="107"/>
      <c r="O58" s="106"/>
      <c r="P58" s="107"/>
    </row>
    <row r="59" spans="1:20" ht="14.25" customHeight="1" x14ac:dyDescent="0.25">
      <c r="A59" s="149" t="s">
        <v>62</v>
      </c>
      <c r="C59" s="30" t="s">
        <v>29</v>
      </c>
      <c r="D59" s="31" t="s">
        <v>248</v>
      </c>
      <c r="E59" s="20" t="s">
        <v>23</v>
      </c>
      <c r="F59" s="20" t="s">
        <v>23</v>
      </c>
      <c r="G59" s="20" t="s">
        <v>23</v>
      </c>
      <c r="H59" s="20" t="s">
        <v>23</v>
      </c>
      <c r="I59" s="20" t="s">
        <v>23</v>
      </c>
      <c r="J59" s="133" t="s">
        <v>23</v>
      </c>
      <c r="K59" s="159" t="s">
        <v>23</v>
      </c>
      <c r="L59" s="33"/>
      <c r="M59" s="106"/>
      <c r="N59" s="107"/>
      <c r="O59" s="106"/>
      <c r="P59" s="107"/>
    </row>
    <row r="60" spans="1:20" ht="14.25" customHeight="1" x14ac:dyDescent="0.25">
      <c r="A60" s="149" t="s">
        <v>63</v>
      </c>
      <c r="C60" s="3" t="s">
        <v>29</v>
      </c>
      <c r="D60" s="31" t="s">
        <v>248</v>
      </c>
      <c r="E60" s="20" t="s">
        <v>23</v>
      </c>
      <c r="F60" s="20" t="s">
        <v>23</v>
      </c>
      <c r="G60" s="20" t="s">
        <v>23</v>
      </c>
      <c r="H60" s="20" t="s">
        <v>23</v>
      </c>
      <c r="I60" s="20" t="s">
        <v>23</v>
      </c>
      <c r="J60" s="133" t="s">
        <v>23</v>
      </c>
      <c r="K60" s="159" t="s">
        <v>23</v>
      </c>
      <c r="L60" s="33"/>
      <c r="M60" s="106"/>
      <c r="N60" s="107"/>
      <c r="O60" s="106"/>
      <c r="P60" s="107"/>
    </row>
    <row r="61" spans="1:20" ht="15" x14ac:dyDescent="0.25">
      <c r="A61" s="149" t="s">
        <v>64</v>
      </c>
      <c r="C61" s="3">
        <v>1</v>
      </c>
      <c r="D61" s="31"/>
      <c r="E61" s="20" t="s">
        <v>23</v>
      </c>
      <c r="F61" s="20" t="s">
        <v>23</v>
      </c>
      <c r="G61" s="20" t="s">
        <v>23</v>
      </c>
      <c r="H61" s="20" t="s">
        <v>23</v>
      </c>
      <c r="I61" s="20" t="s">
        <v>23</v>
      </c>
      <c r="J61" s="133" t="s">
        <v>23</v>
      </c>
      <c r="K61" s="159" t="s">
        <v>23</v>
      </c>
      <c r="L61" s="22"/>
      <c r="M61" s="106"/>
      <c r="N61" s="107"/>
      <c r="O61" s="106"/>
      <c r="P61" s="107"/>
    </row>
    <row r="62" spans="1:20" ht="14.25" customHeight="1" x14ac:dyDescent="0.25">
      <c r="A62" s="149" t="s">
        <v>65</v>
      </c>
      <c r="C62" s="30" t="s">
        <v>29</v>
      </c>
      <c r="D62" s="31" t="s">
        <v>248</v>
      </c>
      <c r="E62" s="20" t="s">
        <v>23</v>
      </c>
      <c r="F62" s="20" t="s">
        <v>23</v>
      </c>
      <c r="G62" s="20" t="s">
        <v>23</v>
      </c>
      <c r="H62" s="20" t="s">
        <v>23</v>
      </c>
      <c r="I62" s="20" t="s">
        <v>23</v>
      </c>
      <c r="J62" s="133" t="s">
        <v>23</v>
      </c>
      <c r="K62" s="159" t="s">
        <v>23</v>
      </c>
      <c r="L62" s="33"/>
      <c r="M62" s="106"/>
      <c r="N62" s="107"/>
      <c r="O62" s="106"/>
      <c r="P62" s="107"/>
    </row>
    <row r="63" spans="1:20" ht="15" x14ac:dyDescent="0.25">
      <c r="A63" s="149" t="s">
        <v>66</v>
      </c>
      <c r="C63" s="3" t="s">
        <v>29</v>
      </c>
      <c r="D63" s="31" t="s">
        <v>248</v>
      </c>
      <c r="E63" s="20" t="s">
        <v>23</v>
      </c>
      <c r="F63" s="20" t="s">
        <v>23</v>
      </c>
      <c r="G63" s="20" t="s">
        <v>23</v>
      </c>
      <c r="H63" s="20" t="s">
        <v>23</v>
      </c>
      <c r="I63" s="20" t="s">
        <v>23</v>
      </c>
      <c r="J63" s="133" t="s">
        <v>23</v>
      </c>
      <c r="K63" s="159" t="s">
        <v>23</v>
      </c>
      <c r="L63" s="33"/>
      <c r="M63" s="106"/>
      <c r="N63" s="107"/>
      <c r="O63" s="106"/>
      <c r="P63" s="107"/>
    </row>
    <row r="64" spans="1:20" ht="14.25" customHeight="1" x14ac:dyDescent="0.25">
      <c r="A64" s="149" t="s">
        <v>60</v>
      </c>
      <c r="C64" s="3">
        <v>1</v>
      </c>
      <c r="D64" s="31"/>
      <c r="E64" s="20" t="s">
        <v>23</v>
      </c>
      <c r="F64" s="20" t="s">
        <v>23</v>
      </c>
      <c r="G64" s="20" t="s">
        <v>23</v>
      </c>
      <c r="H64" s="20" t="s">
        <v>23</v>
      </c>
      <c r="I64" s="20" t="s">
        <v>23</v>
      </c>
      <c r="J64" s="133" t="s">
        <v>23</v>
      </c>
      <c r="K64" s="159" t="s">
        <v>23</v>
      </c>
      <c r="L64" s="22"/>
      <c r="M64" s="106"/>
      <c r="N64" s="107"/>
      <c r="O64" s="106"/>
      <c r="P64" s="107"/>
    </row>
    <row r="65" spans="1:16" ht="14.25" customHeight="1" x14ac:dyDescent="0.25">
      <c r="A65" s="149" t="s">
        <v>37</v>
      </c>
      <c r="C65" s="3">
        <v>1</v>
      </c>
      <c r="D65" s="31"/>
      <c r="E65" s="20" t="s">
        <v>23</v>
      </c>
      <c r="F65" s="20" t="s">
        <v>23</v>
      </c>
      <c r="G65" s="20" t="s">
        <v>23</v>
      </c>
      <c r="H65" s="20" t="s">
        <v>23</v>
      </c>
      <c r="I65" s="20" t="s">
        <v>23</v>
      </c>
      <c r="J65" s="133" t="s">
        <v>23</v>
      </c>
      <c r="K65" s="159" t="s">
        <v>23</v>
      </c>
      <c r="L65" s="22"/>
      <c r="M65" s="106"/>
      <c r="N65" s="107"/>
      <c r="O65" s="106"/>
      <c r="P65" s="107"/>
    </row>
    <row r="66" spans="1:16" ht="14.25" customHeight="1" x14ac:dyDescent="0.25">
      <c r="A66" s="143" t="s">
        <v>67</v>
      </c>
      <c r="C66" s="30">
        <v>7</v>
      </c>
      <c r="D66" s="31"/>
      <c r="E66" s="118">
        <v>5</v>
      </c>
      <c r="F66" s="20" t="s">
        <v>23</v>
      </c>
      <c r="G66" s="20" t="s">
        <v>23</v>
      </c>
      <c r="H66" s="20" t="s">
        <v>23</v>
      </c>
      <c r="I66" s="20" t="s">
        <v>23</v>
      </c>
      <c r="J66" s="133" t="s">
        <v>23</v>
      </c>
      <c r="K66" s="159" t="s">
        <v>23</v>
      </c>
      <c r="L66" s="22"/>
      <c r="M66" s="112"/>
      <c r="N66" s="112"/>
      <c r="O66" s="112"/>
      <c r="P66" s="112"/>
    </row>
    <row r="67" spans="1:16" ht="14.25" customHeight="1" x14ac:dyDescent="0.25">
      <c r="A67" s="152" t="s">
        <v>68</v>
      </c>
      <c r="B67" s="138"/>
      <c r="C67" s="41">
        <v>58</v>
      </c>
      <c r="D67" s="42">
        <v>414.28571428571433</v>
      </c>
      <c r="E67" s="160">
        <v>52</v>
      </c>
      <c r="F67" s="161">
        <v>371.42857142857144</v>
      </c>
      <c r="G67" s="162">
        <v>25</v>
      </c>
      <c r="H67" s="163">
        <v>178.57142857142858</v>
      </c>
      <c r="I67" s="162">
        <v>15</v>
      </c>
      <c r="J67" s="163">
        <v>107.14285714285714</v>
      </c>
      <c r="K67" s="164">
        <v>14</v>
      </c>
      <c r="L67" s="33"/>
      <c r="M67" s="106"/>
      <c r="N67" s="107"/>
      <c r="O67" s="106"/>
      <c r="P67" s="107"/>
    </row>
    <row r="68" spans="1:16" ht="14.25" customHeight="1" x14ac:dyDescent="0.25">
      <c r="A68"/>
      <c r="B68"/>
      <c r="C68"/>
      <c r="D68"/>
      <c r="E68"/>
      <c r="F68"/>
      <c r="G68"/>
      <c r="H68"/>
      <c r="I68"/>
      <c r="J68"/>
    </row>
  </sheetData>
  <printOptions horizontalCentered="1"/>
  <pageMargins left="0.70866141732283472" right="0.51181102362204722" top="0.47244094488188981" bottom="0.47244094488188981" header="0.27559055118110237" footer="0.27559055118110237"/>
  <pageSetup paperSize="9" scale="61" firstPageNumber="0" orientation="landscape" r:id="rId1"/>
  <headerFooter>
    <oddFooter>&amp;L&amp;D  &amp;T&amp;R&amp;P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showGridLines="0" workbookViewId="0"/>
  </sheetViews>
  <sheetFormatPr defaultColWidth="8" defaultRowHeight="12.75" x14ac:dyDescent="0.2"/>
  <cols>
    <col min="1" max="1" width="60.42578125" style="1" bestFit="1" customWidth="1"/>
    <col min="2" max="2" width="9.42578125" style="1" hidden="1" customWidth="1"/>
    <col min="3" max="16" width="10.5703125" style="1" customWidth="1"/>
    <col min="17" max="26" width="13.5703125" style="1" customWidth="1"/>
    <col min="27" max="32" width="11.5703125" style="1" bestFit="1" customWidth="1"/>
    <col min="33" max="34" width="8" style="1"/>
    <col min="35" max="35" width="7.42578125" style="1" customWidth="1"/>
    <col min="36" max="272" width="8" style="1"/>
    <col min="273" max="273" width="4.5703125" style="1" customWidth="1"/>
    <col min="274" max="274" width="5.5703125" style="1" customWidth="1"/>
    <col min="275" max="275" width="40.42578125" style="1" customWidth="1"/>
    <col min="276" max="276" width="10.42578125" style="1" customWidth="1"/>
    <col min="277" max="277" width="11.42578125" style="1" customWidth="1"/>
    <col min="278" max="278" width="10.42578125" style="1" customWidth="1"/>
    <col min="279" max="279" width="8" style="1" customWidth="1"/>
    <col min="280" max="280" width="10.42578125" style="1" customWidth="1"/>
    <col min="281" max="281" width="8.42578125" style="1" customWidth="1"/>
    <col min="282" max="282" width="10.42578125" style="1" customWidth="1"/>
    <col min="283" max="528" width="8" style="1"/>
    <col min="529" max="529" width="4.5703125" style="1" customWidth="1"/>
    <col min="530" max="530" width="5.5703125" style="1" customWidth="1"/>
    <col min="531" max="531" width="40.42578125" style="1" customWidth="1"/>
    <col min="532" max="532" width="10.42578125" style="1" customWidth="1"/>
    <col min="533" max="533" width="11.42578125" style="1" customWidth="1"/>
    <col min="534" max="534" width="10.42578125" style="1" customWidth="1"/>
    <col min="535" max="535" width="8" style="1" customWidth="1"/>
    <col min="536" max="536" width="10.42578125" style="1" customWidth="1"/>
    <col min="537" max="537" width="8.42578125" style="1" customWidth="1"/>
    <col min="538" max="538" width="10.42578125" style="1" customWidth="1"/>
    <col min="539" max="784" width="8" style="1"/>
    <col min="785" max="785" width="4.5703125" style="1" customWidth="1"/>
    <col min="786" max="786" width="5.5703125" style="1" customWidth="1"/>
    <col min="787" max="787" width="40.42578125" style="1" customWidth="1"/>
    <col min="788" max="788" width="10.42578125" style="1" customWidth="1"/>
    <col min="789" max="789" width="11.42578125" style="1" customWidth="1"/>
    <col min="790" max="790" width="10.42578125" style="1" customWidth="1"/>
    <col min="791" max="791" width="8" style="1" customWidth="1"/>
    <col min="792" max="792" width="10.42578125" style="1" customWidth="1"/>
    <col min="793" max="793" width="8.42578125" style="1" customWidth="1"/>
    <col min="794" max="794" width="10.42578125" style="1" customWidth="1"/>
    <col min="795" max="1040" width="8" style="1"/>
    <col min="1041" max="1041" width="4.5703125" style="1" customWidth="1"/>
    <col min="1042" max="1042" width="5.5703125" style="1" customWidth="1"/>
    <col min="1043" max="1043" width="40.42578125" style="1" customWidth="1"/>
    <col min="1044" max="1044" width="10.42578125" style="1" customWidth="1"/>
    <col min="1045" max="1045" width="11.42578125" style="1" customWidth="1"/>
    <col min="1046" max="1046" width="10.42578125" style="1" customWidth="1"/>
    <col min="1047" max="1047" width="8" style="1" customWidth="1"/>
    <col min="1048" max="1048" width="10.42578125" style="1" customWidth="1"/>
    <col min="1049" max="1049" width="8.42578125" style="1" customWidth="1"/>
    <col min="1050" max="1050" width="10.42578125" style="1" customWidth="1"/>
    <col min="1051" max="1296" width="8" style="1"/>
    <col min="1297" max="1297" width="4.5703125" style="1" customWidth="1"/>
    <col min="1298" max="1298" width="5.5703125" style="1" customWidth="1"/>
    <col min="1299" max="1299" width="40.42578125" style="1" customWidth="1"/>
    <col min="1300" max="1300" width="10.42578125" style="1" customWidth="1"/>
    <col min="1301" max="1301" width="11.42578125" style="1" customWidth="1"/>
    <col min="1302" max="1302" width="10.42578125" style="1" customWidth="1"/>
    <col min="1303" max="1303" width="8" style="1" customWidth="1"/>
    <col min="1304" max="1304" width="10.42578125" style="1" customWidth="1"/>
    <col min="1305" max="1305" width="8.42578125" style="1" customWidth="1"/>
    <col min="1306" max="1306" width="10.42578125" style="1" customWidth="1"/>
    <col min="1307" max="1552" width="8" style="1"/>
    <col min="1553" max="1553" width="4.5703125" style="1" customWidth="1"/>
    <col min="1554" max="1554" width="5.5703125" style="1" customWidth="1"/>
    <col min="1555" max="1555" width="40.42578125" style="1" customWidth="1"/>
    <col min="1556" max="1556" width="10.42578125" style="1" customWidth="1"/>
    <col min="1557" max="1557" width="11.42578125" style="1" customWidth="1"/>
    <col min="1558" max="1558" width="10.42578125" style="1" customWidth="1"/>
    <col min="1559" max="1559" width="8" style="1" customWidth="1"/>
    <col min="1560" max="1560" width="10.42578125" style="1" customWidth="1"/>
    <col min="1561" max="1561" width="8.42578125" style="1" customWidth="1"/>
    <col min="1562" max="1562" width="10.42578125" style="1" customWidth="1"/>
    <col min="1563" max="1808" width="8" style="1"/>
    <col min="1809" max="1809" width="4.5703125" style="1" customWidth="1"/>
    <col min="1810" max="1810" width="5.5703125" style="1" customWidth="1"/>
    <col min="1811" max="1811" width="40.42578125" style="1" customWidth="1"/>
    <col min="1812" max="1812" width="10.42578125" style="1" customWidth="1"/>
    <col min="1813" max="1813" width="11.42578125" style="1" customWidth="1"/>
    <col min="1814" max="1814" width="10.42578125" style="1" customWidth="1"/>
    <col min="1815" max="1815" width="8" style="1" customWidth="1"/>
    <col min="1816" max="1816" width="10.42578125" style="1" customWidth="1"/>
    <col min="1817" max="1817" width="8.42578125" style="1" customWidth="1"/>
    <col min="1818" max="1818" width="10.42578125" style="1" customWidth="1"/>
    <col min="1819" max="2064" width="8" style="1"/>
    <col min="2065" max="2065" width="4.5703125" style="1" customWidth="1"/>
    <col min="2066" max="2066" width="5.5703125" style="1" customWidth="1"/>
    <col min="2067" max="2067" width="40.42578125" style="1" customWidth="1"/>
    <col min="2068" max="2068" width="10.42578125" style="1" customWidth="1"/>
    <col min="2069" max="2069" width="11.42578125" style="1" customWidth="1"/>
    <col min="2070" max="2070" width="10.42578125" style="1" customWidth="1"/>
    <col min="2071" max="2071" width="8" style="1" customWidth="1"/>
    <col min="2072" max="2072" width="10.42578125" style="1" customWidth="1"/>
    <col min="2073" max="2073" width="8.42578125" style="1" customWidth="1"/>
    <col min="2074" max="2074" width="10.42578125" style="1" customWidth="1"/>
    <col min="2075" max="2320" width="8" style="1"/>
    <col min="2321" max="2321" width="4.5703125" style="1" customWidth="1"/>
    <col min="2322" max="2322" width="5.5703125" style="1" customWidth="1"/>
    <col min="2323" max="2323" width="40.42578125" style="1" customWidth="1"/>
    <col min="2324" max="2324" width="10.42578125" style="1" customWidth="1"/>
    <col min="2325" max="2325" width="11.42578125" style="1" customWidth="1"/>
    <col min="2326" max="2326" width="10.42578125" style="1" customWidth="1"/>
    <col min="2327" max="2327" width="8" style="1" customWidth="1"/>
    <col min="2328" max="2328" width="10.42578125" style="1" customWidth="1"/>
    <col min="2329" max="2329" width="8.42578125" style="1" customWidth="1"/>
    <col min="2330" max="2330" width="10.42578125" style="1" customWidth="1"/>
    <col min="2331" max="2576" width="8" style="1"/>
    <col min="2577" max="2577" width="4.5703125" style="1" customWidth="1"/>
    <col min="2578" max="2578" width="5.5703125" style="1" customWidth="1"/>
    <col min="2579" max="2579" width="40.42578125" style="1" customWidth="1"/>
    <col min="2580" max="2580" width="10.42578125" style="1" customWidth="1"/>
    <col min="2581" max="2581" width="11.42578125" style="1" customWidth="1"/>
    <col min="2582" max="2582" width="10.42578125" style="1" customWidth="1"/>
    <col min="2583" max="2583" width="8" style="1" customWidth="1"/>
    <col min="2584" max="2584" width="10.42578125" style="1" customWidth="1"/>
    <col min="2585" max="2585" width="8.42578125" style="1" customWidth="1"/>
    <col min="2586" max="2586" width="10.42578125" style="1" customWidth="1"/>
    <col min="2587" max="2832" width="8" style="1"/>
    <col min="2833" max="2833" width="4.5703125" style="1" customWidth="1"/>
    <col min="2834" max="2834" width="5.5703125" style="1" customWidth="1"/>
    <col min="2835" max="2835" width="40.42578125" style="1" customWidth="1"/>
    <col min="2836" max="2836" width="10.42578125" style="1" customWidth="1"/>
    <col min="2837" max="2837" width="11.42578125" style="1" customWidth="1"/>
    <col min="2838" max="2838" width="10.42578125" style="1" customWidth="1"/>
    <col min="2839" max="2839" width="8" style="1" customWidth="1"/>
    <col min="2840" max="2840" width="10.42578125" style="1" customWidth="1"/>
    <col min="2841" max="2841" width="8.42578125" style="1" customWidth="1"/>
    <col min="2842" max="2842" width="10.42578125" style="1" customWidth="1"/>
    <col min="2843" max="3088" width="8" style="1"/>
    <col min="3089" max="3089" width="4.5703125" style="1" customWidth="1"/>
    <col min="3090" max="3090" width="5.5703125" style="1" customWidth="1"/>
    <col min="3091" max="3091" width="40.42578125" style="1" customWidth="1"/>
    <col min="3092" max="3092" width="10.42578125" style="1" customWidth="1"/>
    <col min="3093" max="3093" width="11.42578125" style="1" customWidth="1"/>
    <col min="3094" max="3094" width="10.42578125" style="1" customWidth="1"/>
    <col min="3095" max="3095" width="8" style="1" customWidth="1"/>
    <col min="3096" max="3096" width="10.42578125" style="1" customWidth="1"/>
    <col min="3097" max="3097" width="8.42578125" style="1" customWidth="1"/>
    <col min="3098" max="3098" width="10.42578125" style="1" customWidth="1"/>
    <col min="3099" max="3344" width="8" style="1"/>
    <col min="3345" max="3345" width="4.5703125" style="1" customWidth="1"/>
    <col min="3346" max="3346" width="5.5703125" style="1" customWidth="1"/>
    <col min="3347" max="3347" width="40.42578125" style="1" customWidth="1"/>
    <col min="3348" max="3348" width="10.42578125" style="1" customWidth="1"/>
    <col min="3349" max="3349" width="11.42578125" style="1" customWidth="1"/>
    <col min="3350" max="3350" width="10.42578125" style="1" customWidth="1"/>
    <col min="3351" max="3351" width="8" style="1" customWidth="1"/>
    <col min="3352" max="3352" width="10.42578125" style="1" customWidth="1"/>
    <col min="3353" max="3353" width="8.42578125" style="1" customWidth="1"/>
    <col min="3354" max="3354" width="10.42578125" style="1" customWidth="1"/>
    <col min="3355" max="3600" width="8" style="1"/>
    <col min="3601" max="3601" width="4.5703125" style="1" customWidth="1"/>
    <col min="3602" max="3602" width="5.5703125" style="1" customWidth="1"/>
    <col min="3603" max="3603" width="40.42578125" style="1" customWidth="1"/>
    <col min="3604" max="3604" width="10.42578125" style="1" customWidth="1"/>
    <col min="3605" max="3605" width="11.42578125" style="1" customWidth="1"/>
    <col min="3606" max="3606" width="10.42578125" style="1" customWidth="1"/>
    <col min="3607" max="3607" width="8" style="1" customWidth="1"/>
    <col min="3608" max="3608" width="10.42578125" style="1" customWidth="1"/>
    <col min="3609" max="3609" width="8.42578125" style="1" customWidth="1"/>
    <col min="3610" max="3610" width="10.42578125" style="1" customWidth="1"/>
    <col min="3611" max="3856" width="8" style="1"/>
    <col min="3857" max="3857" width="4.5703125" style="1" customWidth="1"/>
    <col min="3858" max="3858" width="5.5703125" style="1" customWidth="1"/>
    <col min="3859" max="3859" width="40.42578125" style="1" customWidth="1"/>
    <col min="3860" max="3860" width="10.42578125" style="1" customWidth="1"/>
    <col min="3861" max="3861" width="11.42578125" style="1" customWidth="1"/>
    <col min="3862" max="3862" width="10.42578125" style="1" customWidth="1"/>
    <col min="3863" max="3863" width="8" style="1" customWidth="1"/>
    <col min="3864" max="3864" width="10.42578125" style="1" customWidth="1"/>
    <col min="3865" max="3865" width="8.42578125" style="1" customWidth="1"/>
    <col min="3866" max="3866" width="10.42578125" style="1" customWidth="1"/>
    <col min="3867" max="4112" width="8" style="1"/>
    <col min="4113" max="4113" width="4.5703125" style="1" customWidth="1"/>
    <col min="4114" max="4114" width="5.5703125" style="1" customWidth="1"/>
    <col min="4115" max="4115" width="40.42578125" style="1" customWidth="1"/>
    <col min="4116" max="4116" width="10.42578125" style="1" customWidth="1"/>
    <col min="4117" max="4117" width="11.42578125" style="1" customWidth="1"/>
    <col min="4118" max="4118" width="10.42578125" style="1" customWidth="1"/>
    <col min="4119" max="4119" width="8" style="1" customWidth="1"/>
    <col min="4120" max="4120" width="10.42578125" style="1" customWidth="1"/>
    <col min="4121" max="4121" width="8.42578125" style="1" customWidth="1"/>
    <col min="4122" max="4122" width="10.42578125" style="1" customWidth="1"/>
    <col min="4123" max="4368" width="8" style="1"/>
    <col min="4369" max="4369" width="4.5703125" style="1" customWidth="1"/>
    <col min="4370" max="4370" width="5.5703125" style="1" customWidth="1"/>
    <col min="4371" max="4371" width="40.42578125" style="1" customWidth="1"/>
    <col min="4372" max="4372" width="10.42578125" style="1" customWidth="1"/>
    <col min="4373" max="4373" width="11.42578125" style="1" customWidth="1"/>
    <col min="4374" max="4374" width="10.42578125" style="1" customWidth="1"/>
    <col min="4375" max="4375" width="8" style="1" customWidth="1"/>
    <col min="4376" max="4376" width="10.42578125" style="1" customWidth="1"/>
    <col min="4377" max="4377" width="8.42578125" style="1" customWidth="1"/>
    <col min="4378" max="4378" width="10.42578125" style="1" customWidth="1"/>
    <col min="4379" max="4624" width="8" style="1"/>
    <col min="4625" max="4625" width="4.5703125" style="1" customWidth="1"/>
    <col min="4626" max="4626" width="5.5703125" style="1" customWidth="1"/>
    <col min="4627" max="4627" width="40.42578125" style="1" customWidth="1"/>
    <col min="4628" max="4628" width="10.42578125" style="1" customWidth="1"/>
    <col min="4629" max="4629" width="11.42578125" style="1" customWidth="1"/>
    <col min="4630" max="4630" width="10.42578125" style="1" customWidth="1"/>
    <col min="4631" max="4631" width="8" style="1" customWidth="1"/>
    <col min="4632" max="4632" width="10.42578125" style="1" customWidth="1"/>
    <col min="4633" max="4633" width="8.42578125" style="1" customWidth="1"/>
    <col min="4634" max="4634" width="10.42578125" style="1" customWidth="1"/>
    <col min="4635" max="4880" width="8" style="1"/>
    <col min="4881" max="4881" width="4.5703125" style="1" customWidth="1"/>
    <col min="4882" max="4882" width="5.5703125" style="1" customWidth="1"/>
    <col min="4883" max="4883" width="40.42578125" style="1" customWidth="1"/>
    <col min="4884" max="4884" width="10.42578125" style="1" customWidth="1"/>
    <col min="4885" max="4885" width="11.42578125" style="1" customWidth="1"/>
    <col min="4886" max="4886" width="10.42578125" style="1" customWidth="1"/>
    <col min="4887" max="4887" width="8" style="1" customWidth="1"/>
    <col min="4888" max="4888" width="10.42578125" style="1" customWidth="1"/>
    <col min="4889" max="4889" width="8.42578125" style="1" customWidth="1"/>
    <col min="4890" max="4890" width="10.42578125" style="1" customWidth="1"/>
    <col min="4891" max="5136" width="8" style="1"/>
    <col min="5137" max="5137" width="4.5703125" style="1" customWidth="1"/>
    <col min="5138" max="5138" width="5.5703125" style="1" customWidth="1"/>
    <col min="5139" max="5139" width="40.42578125" style="1" customWidth="1"/>
    <col min="5140" max="5140" width="10.42578125" style="1" customWidth="1"/>
    <col min="5141" max="5141" width="11.42578125" style="1" customWidth="1"/>
    <col min="5142" max="5142" width="10.42578125" style="1" customWidth="1"/>
    <col min="5143" max="5143" width="8" style="1" customWidth="1"/>
    <col min="5144" max="5144" width="10.42578125" style="1" customWidth="1"/>
    <col min="5145" max="5145" width="8.42578125" style="1" customWidth="1"/>
    <col min="5146" max="5146" width="10.42578125" style="1" customWidth="1"/>
    <col min="5147" max="5392" width="8" style="1"/>
    <col min="5393" max="5393" width="4.5703125" style="1" customWidth="1"/>
    <col min="5394" max="5394" width="5.5703125" style="1" customWidth="1"/>
    <col min="5395" max="5395" width="40.42578125" style="1" customWidth="1"/>
    <col min="5396" max="5396" width="10.42578125" style="1" customWidth="1"/>
    <col min="5397" max="5397" width="11.42578125" style="1" customWidth="1"/>
    <col min="5398" max="5398" width="10.42578125" style="1" customWidth="1"/>
    <col min="5399" max="5399" width="8" style="1" customWidth="1"/>
    <col min="5400" max="5400" width="10.42578125" style="1" customWidth="1"/>
    <col min="5401" max="5401" width="8.42578125" style="1" customWidth="1"/>
    <col min="5402" max="5402" width="10.42578125" style="1" customWidth="1"/>
    <col min="5403" max="5648" width="8" style="1"/>
    <col min="5649" max="5649" width="4.5703125" style="1" customWidth="1"/>
    <col min="5650" max="5650" width="5.5703125" style="1" customWidth="1"/>
    <col min="5651" max="5651" width="40.42578125" style="1" customWidth="1"/>
    <col min="5652" max="5652" width="10.42578125" style="1" customWidth="1"/>
    <col min="5653" max="5653" width="11.42578125" style="1" customWidth="1"/>
    <col min="5654" max="5654" width="10.42578125" style="1" customWidth="1"/>
    <col min="5655" max="5655" width="8" style="1" customWidth="1"/>
    <col min="5656" max="5656" width="10.42578125" style="1" customWidth="1"/>
    <col min="5657" max="5657" width="8.42578125" style="1" customWidth="1"/>
    <col min="5658" max="5658" width="10.42578125" style="1" customWidth="1"/>
    <col min="5659" max="5904" width="8" style="1"/>
    <col min="5905" max="5905" width="4.5703125" style="1" customWidth="1"/>
    <col min="5906" max="5906" width="5.5703125" style="1" customWidth="1"/>
    <col min="5907" max="5907" width="40.42578125" style="1" customWidth="1"/>
    <col min="5908" max="5908" width="10.42578125" style="1" customWidth="1"/>
    <col min="5909" max="5909" width="11.42578125" style="1" customWidth="1"/>
    <col min="5910" max="5910" width="10.42578125" style="1" customWidth="1"/>
    <col min="5911" max="5911" width="8" style="1" customWidth="1"/>
    <col min="5912" max="5912" width="10.42578125" style="1" customWidth="1"/>
    <col min="5913" max="5913" width="8.42578125" style="1" customWidth="1"/>
    <col min="5914" max="5914" width="10.42578125" style="1" customWidth="1"/>
    <col min="5915" max="6160" width="8" style="1"/>
    <col min="6161" max="6161" width="4.5703125" style="1" customWidth="1"/>
    <col min="6162" max="6162" width="5.5703125" style="1" customWidth="1"/>
    <col min="6163" max="6163" width="40.42578125" style="1" customWidth="1"/>
    <col min="6164" max="6164" width="10.42578125" style="1" customWidth="1"/>
    <col min="6165" max="6165" width="11.42578125" style="1" customWidth="1"/>
    <col min="6166" max="6166" width="10.42578125" style="1" customWidth="1"/>
    <col min="6167" max="6167" width="8" style="1" customWidth="1"/>
    <col min="6168" max="6168" width="10.42578125" style="1" customWidth="1"/>
    <col min="6169" max="6169" width="8.42578125" style="1" customWidth="1"/>
    <col min="6170" max="6170" width="10.42578125" style="1" customWidth="1"/>
    <col min="6171" max="6416" width="8" style="1"/>
    <col min="6417" max="6417" width="4.5703125" style="1" customWidth="1"/>
    <col min="6418" max="6418" width="5.5703125" style="1" customWidth="1"/>
    <col min="6419" max="6419" width="40.42578125" style="1" customWidth="1"/>
    <col min="6420" max="6420" width="10.42578125" style="1" customWidth="1"/>
    <col min="6421" max="6421" width="11.42578125" style="1" customWidth="1"/>
    <col min="6422" max="6422" width="10.42578125" style="1" customWidth="1"/>
    <col min="6423" max="6423" width="8" style="1" customWidth="1"/>
    <col min="6424" max="6424" width="10.42578125" style="1" customWidth="1"/>
    <col min="6425" max="6425" width="8.42578125" style="1" customWidth="1"/>
    <col min="6426" max="6426" width="10.42578125" style="1" customWidth="1"/>
    <col min="6427" max="6672" width="8" style="1"/>
    <col min="6673" max="6673" width="4.5703125" style="1" customWidth="1"/>
    <col min="6674" max="6674" width="5.5703125" style="1" customWidth="1"/>
    <col min="6675" max="6675" width="40.42578125" style="1" customWidth="1"/>
    <col min="6676" max="6676" width="10.42578125" style="1" customWidth="1"/>
    <col min="6677" max="6677" width="11.42578125" style="1" customWidth="1"/>
    <col min="6678" max="6678" width="10.42578125" style="1" customWidth="1"/>
    <col min="6679" max="6679" width="8" style="1" customWidth="1"/>
    <col min="6680" max="6680" width="10.42578125" style="1" customWidth="1"/>
    <col min="6681" max="6681" width="8.42578125" style="1" customWidth="1"/>
    <col min="6682" max="6682" width="10.42578125" style="1" customWidth="1"/>
    <col min="6683" max="6928" width="8" style="1"/>
    <col min="6929" max="6929" width="4.5703125" style="1" customWidth="1"/>
    <col min="6930" max="6930" width="5.5703125" style="1" customWidth="1"/>
    <col min="6931" max="6931" width="40.42578125" style="1" customWidth="1"/>
    <col min="6932" max="6932" width="10.42578125" style="1" customWidth="1"/>
    <col min="6933" max="6933" width="11.42578125" style="1" customWidth="1"/>
    <col min="6934" max="6934" width="10.42578125" style="1" customWidth="1"/>
    <col min="6935" max="6935" width="8" style="1" customWidth="1"/>
    <col min="6936" max="6936" width="10.42578125" style="1" customWidth="1"/>
    <col min="6937" max="6937" width="8.42578125" style="1" customWidth="1"/>
    <col min="6938" max="6938" width="10.42578125" style="1" customWidth="1"/>
    <col min="6939" max="7184" width="8" style="1"/>
    <col min="7185" max="7185" width="4.5703125" style="1" customWidth="1"/>
    <col min="7186" max="7186" width="5.5703125" style="1" customWidth="1"/>
    <col min="7187" max="7187" width="40.42578125" style="1" customWidth="1"/>
    <col min="7188" max="7188" width="10.42578125" style="1" customWidth="1"/>
    <col min="7189" max="7189" width="11.42578125" style="1" customWidth="1"/>
    <col min="7190" max="7190" width="10.42578125" style="1" customWidth="1"/>
    <col min="7191" max="7191" width="8" style="1" customWidth="1"/>
    <col min="7192" max="7192" width="10.42578125" style="1" customWidth="1"/>
    <col min="7193" max="7193" width="8.42578125" style="1" customWidth="1"/>
    <col min="7194" max="7194" width="10.42578125" style="1" customWidth="1"/>
    <col min="7195" max="7440" width="8" style="1"/>
    <col min="7441" max="7441" width="4.5703125" style="1" customWidth="1"/>
    <col min="7442" max="7442" width="5.5703125" style="1" customWidth="1"/>
    <col min="7443" max="7443" width="40.42578125" style="1" customWidth="1"/>
    <col min="7444" max="7444" width="10.42578125" style="1" customWidth="1"/>
    <col min="7445" max="7445" width="11.42578125" style="1" customWidth="1"/>
    <col min="7446" max="7446" width="10.42578125" style="1" customWidth="1"/>
    <col min="7447" max="7447" width="8" style="1" customWidth="1"/>
    <col min="7448" max="7448" width="10.42578125" style="1" customWidth="1"/>
    <col min="7449" max="7449" width="8.42578125" style="1" customWidth="1"/>
    <col min="7450" max="7450" width="10.42578125" style="1" customWidth="1"/>
    <col min="7451" max="7696" width="8" style="1"/>
    <col min="7697" max="7697" width="4.5703125" style="1" customWidth="1"/>
    <col min="7698" max="7698" width="5.5703125" style="1" customWidth="1"/>
    <col min="7699" max="7699" width="40.42578125" style="1" customWidth="1"/>
    <col min="7700" max="7700" width="10.42578125" style="1" customWidth="1"/>
    <col min="7701" max="7701" width="11.42578125" style="1" customWidth="1"/>
    <col min="7702" max="7702" width="10.42578125" style="1" customWidth="1"/>
    <col min="7703" max="7703" width="8" style="1" customWidth="1"/>
    <col min="7704" max="7704" width="10.42578125" style="1" customWidth="1"/>
    <col min="7705" max="7705" width="8.42578125" style="1" customWidth="1"/>
    <col min="7706" max="7706" width="10.42578125" style="1" customWidth="1"/>
    <col min="7707" max="7952" width="8" style="1"/>
    <col min="7953" max="7953" width="4.5703125" style="1" customWidth="1"/>
    <col min="7954" max="7954" width="5.5703125" style="1" customWidth="1"/>
    <col min="7955" max="7955" width="40.42578125" style="1" customWidth="1"/>
    <col min="7956" max="7956" width="10.42578125" style="1" customWidth="1"/>
    <col min="7957" max="7957" width="11.42578125" style="1" customWidth="1"/>
    <col min="7958" max="7958" width="10.42578125" style="1" customWidth="1"/>
    <col min="7959" max="7959" width="8" style="1" customWidth="1"/>
    <col min="7960" max="7960" width="10.42578125" style="1" customWidth="1"/>
    <col min="7961" max="7961" width="8.42578125" style="1" customWidth="1"/>
    <col min="7962" max="7962" width="10.42578125" style="1" customWidth="1"/>
    <col min="7963" max="8208" width="8" style="1"/>
    <col min="8209" max="8209" width="4.5703125" style="1" customWidth="1"/>
    <col min="8210" max="8210" width="5.5703125" style="1" customWidth="1"/>
    <col min="8211" max="8211" width="40.42578125" style="1" customWidth="1"/>
    <col min="8212" max="8212" width="10.42578125" style="1" customWidth="1"/>
    <col min="8213" max="8213" width="11.42578125" style="1" customWidth="1"/>
    <col min="8214" max="8214" width="10.42578125" style="1" customWidth="1"/>
    <col min="8215" max="8215" width="8" style="1" customWidth="1"/>
    <col min="8216" max="8216" width="10.42578125" style="1" customWidth="1"/>
    <col min="8217" max="8217" width="8.42578125" style="1" customWidth="1"/>
    <col min="8218" max="8218" width="10.42578125" style="1" customWidth="1"/>
    <col min="8219" max="8464" width="8" style="1"/>
    <col min="8465" max="8465" width="4.5703125" style="1" customWidth="1"/>
    <col min="8466" max="8466" width="5.5703125" style="1" customWidth="1"/>
    <col min="8467" max="8467" width="40.42578125" style="1" customWidth="1"/>
    <col min="8468" max="8468" width="10.42578125" style="1" customWidth="1"/>
    <col min="8469" max="8469" width="11.42578125" style="1" customWidth="1"/>
    <col min="8470" max="8470" width="10.42578125" style="1" customWidth="1"/>
    <col min="8471" max="8471" width="8" style="1" customWidth="1"/>
    <col min="8472" max="8472" width="10.42578125" style="1" customWidth="1"/>
    <col min="8473" max="8473" width="8.42578125" style="1" customWidth="1"/>
    <col min="8474" max="8474" width="10.42578125" style="1" customWidth="1"/>
    <col min="8475" max="8720" width="8" style="1"/>
    <col min="8721" max="8721" width="4.5703125" style="1" customWidth="1"/>
    <col min="8722" max="8722" width="5.5703125" style="1" customWidth="1"/>
    <col min="8723" max="8723" width="40.42578125" style="1" customWidth="1"/>
    <col min="8724" max="8724" width="10.42578125" style="1" customWidth="1"/>
    <col min="8725" max="8725" width="11.42578125" style="1" customWidth="1"/>
    <col min="8726" max="8726" width="10.42578125" style="1" customWidth="1"/>
    <col min="8727" max="8727" width="8" style="1" customWidth="1"/>
    <col min="8728" max="8728" width="10.42578125" style="1" customWidth="1"/>
    <col min="8729" max="8729" width="8.42578125" style="1" customWidth="1"/>
    <col min="8730" max="8730" width="10.42578125" style="1" customWidth="1"/>
    <col min="8731" max="8976" width="8" style="1"/>
    <col min="8977" max="8977" width="4.5703125" style="1" customWidth="1"/>
    <col min="8978" max="8978" width="5.5703125" style="1" customWidth="1"/>
    <col min="8979" max="8979" width="40.42578125" style="1" customWidth="1"/>
    <col min="8980" max="8980" width="10.42578125" style="1" customWidth="1"/>
    <col min="8981" max="8981" width="11.42578125" style="1" customWidth="1"/>
    <col min="8982" max="8982" width="10.42578125" style="1" customWidth="1"/>
    <col min="8983" max="8983" width="8" style="1" customWidth="1"/>
    <col min="8984" max="8984" width="10.42578125" style="1" customWidth="1"/>
    <col min="8985" max="8985" width="8.42578125" style="1" customWidth="1"/>
    <col min="8986" max="8986" width="10.42578125" style="1" customWidth="1"/>
    <col min="8987" max="9232" width="8" style="1"/>
    <col min="9233" max="9233" width="4.5703125" style="1" customWidth="1"/>
    <col min="9234" max="9234" width="5.5703125" style="1" customWidth="1"/>
    <col min="9235" max="9235" width="40.42578125" style="1" customWidth="1"/>
    <col min="9236" max="9236" width="10.42578125" style="1" customWidth="1"/>
    <col min="9237" max="9237" width="11.42578125" style="1" customWidth="1"/>
    <col min="9238" max="9238" width="10.42578125" style="1" customWidth="1"/>
    <col min="9239" max="9239" width="8" style="1" customWidth="1"/>
    <col min="9240" max="9240" width="10.42578125" style="1" customWidth="1"/>
    <col min="9241" max="9241" width="8.42578125" style="1" customWidth="1"/>
    <col min="9242" max="9242" width="10.42578125" style="1" customWidth="1"/>
    <col min="9243" max="9488" width="8" style="1"/>
    <col min="9489" max="9489" width="4.5703125" style="1" customWidth="1"/>
    <col min="9490" max="9490" width="5.5703125" style="1" customWidth="1"/>
    <col min="9491" max="9491" width="40.42578125" style="1" customWidth="1"/>
    <col min="9492" max="9492" width="10.42578125" style="1" customWidth="1"/>
    <col min="9493" max="9493" width="11.42578125" style="1" customWidth="1"/>
    <col min="9494" max="9494" width="10.42578125" style="1" customWidth="1"/>
    <col min="9495" max="9495" width="8" style="1" customWidth="1"/>
    <col min="9496" max="9496" width="10.42578125" style="1" customWidth="1"/>
    <col min="9497" max="9497" width="8.42578125" style="1" customWidth="1"/>
    <col min="9498" max="9498" width="10.42578125" style="1" customWidth="1"/>
    <col min="9499" max="9744" width="8" style="1"/>
    <col min="9745" max="9745" width="4.5703125" style="1" customWidth="1"/>
    <col min="9746" max="9746" width="5.5703125" style="1" customWidth="1"/>
    <col min="9747" max="9747" width="40.42578125" style="1" customWidth="1"/>
    <col min="9748" max="9748" width="10.42578125" style="1" customWidth="1"/>
    <col min="9749" max="9749" width="11.42578125" style="1" customWidth="1"/>
    <col min="9750" max="9750" width="10.42578125" style="1" customWidth="1"/>
    <col min="9751" max="9751" width="8" style="1" customWidth="1"/>
    <col min="9752" max="9752" width="10.42578125" style="1" customWidth="1"/>
    <col min="9753" max="9753" width="8.42578125" style="1" customWidth="1"/>
    <col min="9754" max="9754" width="10.42578125" style="1" customWidth="1"/>
    <col min="9755" max="10000" width="8" style="1"/>
    <col min="10001" max="10001" width="4.5703125" style="1" customWidth="1"/>
    <col min="10002" max="10002" width="5.5703125" style="1" customWidth="1"/>
    <col min="10003" max="10003" width="40.42578125" style="1" customWidth="1"/>
    <col min="10004" max="10004" width="10.42578125" style="1" customWidth="1"/>
    <col min="10005" max="10005" width="11.42578125" style="1" customWidth="1"/>
    <col min="10006" max="10006" width="10.42578125" style="1" customWidth="1"/>
    <col min="10007" max="10007" width="8" style="1" customWidth="1"/>
    <col min="10008" max="10008" width="10.42578125" style="1" customWidth="1"/>
    <col min="10009" max="10009" width="8.42578125" style="1" customWidth="1"/>
    <col min="10010" max="10010" width="10.42578125" style="1" customWidth="1"/>
    <col min="10011" max="10256" width="8" style="1"/>
    <col min="10257" max="10257" width="4.5703125" style="1" customWidth="1"/>
    <col min="10258" max="10258" width="5.5703125" style="1" customWidth="1"/>
    <col min="10259" max="10259" width="40.42578125" style="1" customWidth="1"/>
    <col min="10260" max="10260" width="10.42578125" style="1" customWidth="1"/>
    <col min="10261" max="10261" width="11.42578125" style="1" customWidth="1"/>
    <col min="10262" max="10262" width="10.42578125" style="1" customWidth="1"/>
    <col min="10263" max="10263" width="8" style="1" customWidth="1"/>
    <col min="10264" max="10264" width="10.42578125" style="1" customWidth="1"/>
    <col min="10265" max="10265" width="8.42578125" style="1" customWidth="1"/>
    <col min="10266" max="10266" width="10.42578125" style="1" customWidth="1"/>
    <col min="10267" max="10512" width="8" style="1"/>
    <col min="10513" max="10513" width="4.5703125" style="1" customWidth="1"/>
    <col min="10514" max="10514" width="5.5703125" style="1" customWidth="1"/>
    <col min="10515" max="10515" width="40.42578125" style="1" customWidth="1"/>
    <col min="10516" max="10516" width="10.42578125" style="1" customWidth="1"/>
    <col min="10517" max="10517" width="11.42578125" style="1" customWidth="1"/>
    <col min="10518" max="10518" width="10.42578125" style="1" customWidth="1"/>
    <col min="10519" max="10519" width="8" style="1" customWidth="1"/>
    <col min="10520" max="10520" width="10.42578125" style="1" customWidth="1"/>
    <col min="10521" max="10521" width="8.42578125" style="1" customWidth="1"/>
    <col min="10522" max="10522" width="10.42578125" style="1" customWidth="1"/>
    <col min="10523" max="10768" width="8" style="1"/>
    <col min="10769" max="10769" width="4.5703125" style="1" customWidth="1"/>
    <col min="10770" max="10770" width="5.5703125" style="1" customWidth="1"/>
    <col min="10771" max="10771" width="40.42578125" style="1" customWidth="1"/>
    <col min="10772" max="10772" width="10.42578125" style="1" customWidth="1"/>
    <col min="10773" max="10773" width="11.42578125" style="1" customWidth="1"/>
    <col min="10774" max="10774" width="10.42578125" style="1" customWidth="1"/>
    <col min="10775" max="10775" width="8" style="1" customWidth="1"/>
    <col min="10776" max="10776" width="10.42578125" style="1" customWidth="1"/>
    <col min="10777" max="10777" width="8.42578125" style="1" customWidth="1"/>
    <col min="10778" max="10778" width="10.42578125" style="1" customWidth="1"/>
    <col min="10779" max="11024" width="8" style="1"/>
    <col min="11025" max="11025" width="4.5703125" style="1" customWidth="1"/>
    <col min="11026" max="11026" width="5.5703125" style="1" customWidth="1"/>
    <col min="11027" max="11027" width="40.42578125" style="1" customWidth="1"/>
    <col min="11028" max="11028" width="10.42578125" style="1" customWidth="1"/>
    <col min="11029" max="11029" width="11.42578125" style="1" customWidth="1"/>
    <col min="11030" max="11030" width="10.42578125" style="1" customWidth="1"/>
    <col min="11031" max="11031" width="8" style="1" customWidth="1"/>
    <col min="11032" max="11032" width="10.42578125" style="1" customWidth="1"/>
    <col min="11033" max="11033" width="8.42578125" style="1" customWidth="1"/>
    <col min="11034" max="11034" width="10.42578125" style="1" customWidth="1"/>
    <col min="11035" max="11280" width="8" style="1"/>
    <col min="11281" max="11281" width="4.5703125" style="1" customWidth="1"/>
    <col min="11282" max="11282" width="5.5703125" style="1" customWidth="1"/>
    <col min="11283" max="11283" width="40.42578125" style="1" customWidth="1"/>
    <col min="11284" max="11284" width="10.42578125" style="1" customWidth="1"/>
    <col min="11285" max="11285" width="11.42578125" style="1" customWidth="1"/>
    <col min="11286" max="11286" width="10.42578125" style="1" customWidth="1"/>
    <col min="11287" max="11287" width="8" style="1" customWidth="1"/>
    <col min="11288" max="11288" width="10.42578125" style="1" customWidth="1"/>
    <col min="11289" max="11289" width="8.42578125" style="1" customWidth="1"/>
    <col min="11290" max="11290" width="10.42578125" style="1" customWidth="1"/>
    <col min="11291" max="11536" width="8" style="1"/>
    <col min="11537" max="11537" width="4.5703125" style="1" customWidth="1"/>
    <col min="11538" max="11538" width="5.5703125" style="1" customWidth="1"/>
    <col min="11539" max="11539" width="40.42578125" style="1" customWidth="1"/>
    <col min="11540" max="11540" width="10.42578125" style="1" customWidth="1"/>
    <col min="11541" max="11541" width="11.42578125" style="1" customWidth="1"/>
    <col min="11542" max="11542" width="10.42578125" style="1" customWidth="1"/>
    <col min="11543" max="11543" width="8" style="1" customWidth="1"/>
    <col min="11544" max="11544" width="10.42578125" style="1" customWidth="1"/>
    <col min="11545" max="11545" width="8.42578125" style="1" customWidth="1"/>
    <col min="11546" max="11546" width="10.42578125" style="1" customWidth="1"/>
    <col min="11547" max="11792" width="8" style="1"/>
    <col min="11793" max="11793" width="4.5703125" style="1" customWidth="1"/>
    <col min="11794" max="11794" width="5.5703125" style="1" customWidth="1"/>
    <col min="11795" max="11795" width="40.42578125" style="1" customWidth="1"/>
    <col min="11796" max="11796" width="10.42578125" style="1" customWidth="1"/>
    <col min="11797" max="11797" width="11.42578125" style="1" customWidth="1"/>
    <col min="11798" max="11798" width="10.42578125" style="1" customWidth="1"/>
    <col min="11799" max="11799" width="8" style="1" customWidth="1"/>
    <col min="11800" max="11800" width="10.42578125" style="1" customWidth="1"/>
    <col min="11801" max="11801" width="8.42578125" style="1" customWidth="1"/>
    <col min="11802" max="11802" width="10.42578125" style="1" customWidth="1"/>
    <col min="11803" max="12048" width="8" style="1"/>
    <col min="12049" max="12049" width="4.5703125" style="1" customWidth="1"/>
    <col min="12050" max="12050" width="5.5703125" style="1" customWidth="1"/>
    <col min="12051" max="12051" width="40.42578125" style="1" customWidth="1"/>
    <col min="12052" max="12052" width="10.42578125" style="1" customWidth="1"/>
    <col min="12053" max="12053" width="11.42578125" style="1" customWidth="1"/>
    <col min="12054" max="12054" width="10.42578125" style="1" customWidth="1"/>
    <col min="12055" max="12055" width="8" style="1" customWidth="1"/>
    <col min="12056" max="12056" width="10.42578125" style="1" customWidth="1"/>
    <col min="12057" max="12057" width="8.42578125" style="1" customWidth="1"/>
    <col min="12058" max="12058" width="10.42578125" style="1" customWidth="1"/>
    <col min="12059" max="12304" width="8" style="1"/>
    <col min="12305" max="12305" width="4.5703125" style="1" customWidth="1"/>
    <col min="12306" max="12306" width="5.5703125" style="1" customWidth="1"/>
    <col min="12307" max="12307" width="40.42578125" style="1" customWidth="1"/>
    <col min="12308" max="12308" width="10.42578125" style="1" customWidth="1"/>
    <col min="12309" max="12309" width="11.42578125" style="1" customWidth="1"/>
    <col min="12310" max="12310" width="10.42578125" style="1" customWidth="1"/>
    <col min="12311" max="12311" width="8" style="1" customWidth="1"/>
    <col min="12312" max="12312" width="10.42578125" style="1" customWidth="1"/>
    <col min="12313" max="12313" width="8.42578125" style="1" customWidth="1"/>
    <col min="12314" max="12314" width="10.42578125" style="1" customWidth="1"/>
    <col min="12315" max="12560" width="8" style="1"/>
    <col min="12561" max="12561" width="4.5703125" style="1" customWidth="1"/>
    <col min="12562" max="12562" width="5.5703125" style="1" customWidth="1"/>
    <col min="12563" max="12563" width="40.42578125" style="1" customWidth="1"/>
    <col min="12564" max="12564" width="10.42578125" style="1" customWidth="1"/>
    <col min="12565" max="12565" width="11.42578125" style="1" customWidth="1"/>
    <col min="12566" max="12566" width="10.42578125" style="1" customWidth="1"/>
    <col min="12567" max="12567" width="8" style="1" customWidth="1"/>
    <col min="12568" max="12568" width="10.42578125" style="1" customWidth="1"/>
    <col min="12569" max="12569" width="8.42578125" style="1" customWidth="1"/>
    <col min="12570" max="12570" width="10.42578125" style="1" customWidth="1"/>
    <col min="12571" max="12816" width="8" style="1"/>
    <col min="12817" max="12817" width="4.5703125" style="1" customWidth="1"/>
    <col min="12818" max="12818" width="5.5703125" style="1" customWidth="1"/>
    <col min="12819" max="12819" width="40.42578125" style="1" customWidth="1"/>
    <col min="12820" max="12820" width="10.42578125" style="1" customWidth="1"/>
    <col min="12821" max="12821" width="11.42578125" style="1" customWidth="1"/>
    <col min="12822" max="12822" width="10.42578125" style="1" customWidth="1"/>
    <col min="12823" max="12823" width="8" style="1" customWidth="1"/>
    <col min="12824" max="12824" width="10.42578125" style="1" customWidth="1"/>
    <col min="12825" max="12825" width="8.42578125" style="1" customWidth="1"/>
    <col min="12826" max="12826" width="10.42578125" style="1" customWidth="1"/>
    <col min="12827" max="13072" width="8" style="1"/>
    <col min="13073" max="13073" width="4.5703125" style="1" customWidth="1"/>
    <col min="13074" max="13074" width="5.5703125" style="1" customWidth="1"/>
    <col min="13075" max="13075" width="40.42578125" style="1" customWidth="1"/>
    <col min="13076" max="13076" width="10.42578125" style="1" customWidth="1"/>
    <col min="13077" max="13077" width="11.42578125" style="1" customWidth="1"/>
    <col min="13078" max="13078" width="10.42578125" style="1" customWidth="1"/>
    <col min="13079" max="13079" width="8" style="1" customWidth="1"/>
    <col min="13080" max="13080" width="10.42578125" style="1" customWidth="1"/>
    <col min="13081" max="13081" width="8.42578125" style="1" customWidth="1"/>
    <col min="13082" max="13082" width="10.42578125" style="1" customWidth="1"/>
    <col min="13083" max="13328" width="8" style="1"/>
    <col min="13329" max="13329" width="4.5703125" style="1" customWidth="1"/>
    <col min="13330" max="13330" width="5.5703125" style="1" customWidth="1"/>
    <col min="13331" max="13331" width="40.42578125" style="1" customWidth="1"/>
    <col min="13332" max="13332" width="10.42578125" style="1" customWidth="1"/>
    <col min="13333" max="13333" width="11.42578125" style="1" customWidth="1"/>
    <col min="13334" max="13334" width="10.42578125" style="1" customWidth="1"/>
    <col min="13335" max="13335" width="8" style="1" customWidth="1"/>
    <col min="13336" max="13336" width="10.42578125" style="1" customWidth="1"/>
    <col min="13337" max="13337" width="8.42578125" style="1" customWidth="1"/>
    <col min="13338" max="13338" width="10.42578125" style="1" customWidth="1"/>
    <col min="13339" max="13584" width="8" style="1"/>
    <col min="13585" max="13585" width="4.5703125" style="1" customWidth="1"/>
    <col min="13586" max="13586" width="5.5703125" style="1" customWidth="1"/>
    <col min="13587" max="13587" width="40.42578125" style="1" customWidth="1"/>
    <col min="13588" max="13588" width="10.42578125" style="1" customWidth="1"/>
    <col min="13589" max="13589" width="11.42578125" style="1" customWidth="1"/>
    <col min="13590" max="13590" width="10.42578125" style="1" customWidth="1"/>
    <col min="13591" max="13591" width="8" style="1" customWidth="1"/>
    <col min="13592" max="13592" width="10.42578125" style="1" customWidth="1"/>
    <col min="13593" max="13593" width="8.42578125" style="1" customWidth="1"/>
    <col min="13594" max="13594" width="10.42578125" style="1" customWidth="1"/>
    <col min="13595" max="13840" width="8" style="1"/>
    <col min="13841" max="13841" width="4.5703125" style="1" customWidth="1"/>
    <col min="13842" max="13842" width="5.5703125" style="1" customWidth="1"/>
    <col min="13843" max="13843" width="40.42578125" style="1" customWidth="1"/>
    <col min="13844" max="13844" width="10.42578125" style="1" customWidth="1"/>
    <col min="13845" max="13845" width="11.42578125" style="1" customWidth="1"/>
    <col min="13846" max="13846" width="10.42578125" style="1" customWidth="1"/>
    <col min="13847" max="13847" width="8" style="1" customWidth="1"/>
    <col min="13848" max="13848" width="10.42578125" style="1" customWidth="1"/>
    <col min="13849" max="13849" width="8.42578125" style="1" customWidth="1"/>
    <col min="13850" max="13850" width="10.42578125" style="1" customWidth="1"/>
    <col min="13851" max="14096" width="8" style="1"/>
    <col min="14097" max="14097" width="4.5703125" style="1" customWidth="1"/>
    <col min="14098" max="14098" width="5.5703125" style="1" customWidth="1"/>
    <col min="14099" max="14099" width="40.42578125" style="1" customWidth="1"/>
    <col min="14100" max="14100" width="10.42578125" style="1" customWidth="1"/>
    <col min="14101" max="14101" width="11.42578125" style="1" customWidth="1"/>
    <col min="14102" max="14102" width="10.42578125" style="1" customWidth="1"/>
    <col min="14103" max="14103" width="8" style="1" customWidth="1"/>
    <col min="14104" max="14104" width="10.42578125" style="1" customWidth="1"/>
    <col min="14105" max="14105" width="8.42578125" style="1" customWidth="1"/>
    <col min="14106" max="14106" width="10.42578125" style="1" customWidth="1"/>
    <col min="14107" max="14352" width="8" style="1"/>
    <col min="14353" max="14353" width="4.5703125" style="1" customWidth="1"/>
    <col min="14354" max="14354" width="5.5703125" style="1" customWidth="1"/>
    <col min="14355" max="14355" width="40.42578125" style="1" customWidth="1"/>
    <col min="14356" max="14356" width="10.42578125" style="1" customWidth="1"/>
    <col min="14357" max="14357" width="11.42578125" style="1" customWidth="1"/>
    <col min="14358" max="14358" width="10.42578125" style="1" customWidth="1"/>
    <col min="14359" max="14359" width="8" style="1" customWidth="1"/>
    <col min="14360" max="14360" width="10.42578125" style="1" customWidth="1"/>
    <col min="14361" max="14361" width="8.42578125" style="1" customWidth="1"/>
    <col min="14362" max="14362" width="10.42578125" style="1" customWidth="1"/>
    <col min="14363" max="14608" width="8" style="1"/>
    <col min="14609" max="14609" width="4.5703125" style="1" customWidth="1"/>
    <col min="14610" max="14610" width="5.5703125" style="1" customWidth="1"/>
    <col min="14611" max="14611" width="40.42578125" style="1" customWidth="1"/>
    <col min="14612" max="14612" width="10.42578125" style="1" customWidth="1"/>
    <col min="14613" max="14613" width="11.42578125" style="1" customWidth="1"/>
    <col min="14614" max="14614" width="10.42578125" style="1" customWidth="1"/>
    <col min="14615" max="14615" width="8" style="1" customWidth="1"/>
    <col min="14616" max="14616" width="10.42578125" style="1" customWidth="1"/>
    <col min="14617" max="14617" width="8.42578125" style="1" customWidth="1"/>
    <col min="14618" max="14618" width="10.42578125" style="1" customWidth="1"/>
    <col min="14619" max="14864" width="8" style="1"/>
    <col min="14865" max="14865" width="4.5703125" style="1" customWidth="1"/>
    <col min="14866" max="14866" width="5.5703125" style="1" customWidth="1"/>
    <col min="14867" max="14867" width="40.42578125" style="1" customWidth="1"/>
    <col min="14868" max="14868" width="10.42578125" style="1" customWidth="1"/>
    <col min="14869" max="14869" width="11.42578125" style="1" customWidth="1"/>
    <col min="14870" max="14870" width="10.42578125" style="1" customWidth="1"/>
    <col min="14871" max="14871" width="8" style="1" customWidth="1"/>
    <col min="14872" max="14872" width="10.42578125" style="1" customWidth="1"/>
    <col min="14873" max="14873" width="8.42578125" style="1" customWidth="1"/>
    <col min="14874" max="14874" width="10.42578125" style="1" customWidth="1"/>
    <col min="14875" max="15120" width="8" style="1"/>
    <col min="15121" max="15121" width="4.5703125" style="1" customWidth="1"/>
    <col min="15122" max="15122" width="5.5703125" style="1" customWidth="1"/>
    <col min="15123" max="15123" width="40.42578125" style="1" customWidth="1"/>
    <col min="15124" max="15124" width="10.42578125" style="1" customWidth="1"/>
    <col min="15125" max="15125" width="11.42578125" style="1" customWidth="1"/>
    <col min="15126" max="15126" width="10.42578125" style="1" customWidth="1"/>
    <col min="15127" max="15127" width="8" style="1" customWidth="1"/>
    <col min="15128" max="15128" width="10.42578125" style="1" customWidth="1"/>
    <col min="15129" max="15129" width="8.42578125" style="1" customWidth="1"/>
    <col min="15130" max="15130" width="10.42578125" style="1" customWidth="1"/>
    <col min="15131" max="15376" width="8" style="1"/>
    <col min="15377" max="15377" width="4.5703125" style="1" customWidth="1"/>
    <col min="15378" max="15378" width="5.5703125" style="1" customWidth="1"/>
    <col min="15379" max="15379" width="40.42578125" style="1" customWidth="1"/>
    <col min="15380" max="15380" width="10.42578125" style="1" customWidth="1"/>
    <col min="15381" max="15381" width="11.42578125" style="1" customWidth="1"/>
    <col min="15382" max="15382" width="10.42578125" style="1" customWidth="1"/>
    <col min="15383" max="15383" width="8" style="1" customWidth="1"/>
    <col min="15384" max="15384" width="10.42578125" style="1" customWidth="1"/>
    <col min="15385" max="15385" width="8.42578125" style="1" customWidth="1"/>
    <col min="15386" max="15386" width="10.42578125" style="1" customWidth="1"/>
    <col min="15387" max="15632" width="8" style="1"/>
    <col min="15633" max="15633" width="4.5703125" style="1" customWidth="1"/>
    <col min="15634" max="15634" width="5.5703125" style="1" customWidth="1"/>
    <col min="15635" max="15635" width="40.42578125" style="1" customWidth="1"/>
    <col min="15636" max="15636" width="10.42578125" style="1" customWidth="1"/>
    <col min="15637" max="15637" width="11.42578125" style="1" customWidth="1"/>
    <col min="15638" max="15638" width="10.42578125" style="1" customWidth="1"/>
    <col min="15639" max="15639" width="8" style="1" customWidth="1"/>
    <col min="15640" max="15640" width="10.42578125" style="1" customWidth="1"/>
    <col min="15641" max="15641" width="8.42578125" style="1" customWidth="1"/>
    <col min="15642" max="15642" width="10.42578125" style="1" customWidth="1"/>
    <col min="15643" max="15888" width="8" style="1"/>
    <col min="15889" max="15889" width="4.5703125" style="1" customWidth="1"/>
    <col min="15890" max="15890" width="5.5703125" style="1" customWidth="1"/>
    <col min="15891" max="15891" width="40.42578125" style="1" customWidth="1"/>
    <col min="15892" max="15892" width="10.42578125" style="1" customWidth="1"/>
    <col min="15893" max="15893" width="11.42578125" style="1" customWidth="1"/>
    <col min="15894" max="15894" width="10.42578125" style="1" customWidth="1"/>
    <col min="15895" max="15895" width="8" style="1" customWidth="1"/>
    <col min="15896" max="15896" width="10.42578125" style="1" customWidth="1"/>
    <col min="15897" max="15897" width="8.42578125" style="1" customWidth="1"/>
    <col min="15898" max="15898" width="10.42578125" style="1" customWidth="1"/>
    <col min="15899" max="16144" width="8" style="1"/>
    <col min="16145" max="16145" width="4.5703125" style="1" customWidth="1"/>
    <col min="16146" max="16146" width="5.5703125" style="1" customWidth="1"/>
    <col min="16147" max="16147" width="40.42578125" style="1" customWidth="1"/>
    <col min="16148" max="16148" width="10.42578125" style="1" customWidth="1"/>
    <col min="16149" max="16149" width="11.42578125" style="1" customWidth="1"/>
    <col min="16150" max="16150" width="10.42578125" style="1" customWidth="1"/>
    <col min="16151" max="16151" width="8" style="1" customWidth="1"/>
    <col min="16152" max="16152" width="10.42578125" style="1" customWidth="1"/>
    <col min="16153" max="16153" width="8.42578125" style="1" customWidth="1"/>
    <col min="16154" max="16154" width="10.42578125" style="1" customWidth="1"/>
    <col min="16155" max="16384" width="8" style="1"/>
  </cols>
  <sheetData>
    <row r="1" spans="1:26" ht="15" x14ac:dyDescent="0.25">
      <c r="A1" s="51" t="s">
        <v>140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6" ht="15" x14ac:dyDescent="0.25">
      <c r="A2" s="171" t="s">
        <v>151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26" ht="30.75" customHeight="1" x14ac:dyDescent="0.2">
      <c r="A3" s="168" t="s">
        <v>2</v>
      </c>
      <c r="B3" s="140" t="s">
        <v>3</v>
      </c>
      <c r="C3" s="141">
        <v>2024</v>
      </c>
      <c r="D3" s="126" t="s">
        <v>4</v>
      </c>
      <c r="E3" s="141">
        <v>2023</v>
      </c>
      <c r="F3" s="126" t="s">
        <v>5</v>
      </c>
      <c r="G3" s="127">
        <v>2022</v>
      </c>
      <c r="H3" s="126" t="s">
        <v>6</v>
      </c>
      <c r="I3" s="127">
        <v>2021</v>
      </c>
      <c r="J3" s="126" t="s">
        <v>7</v>
      </c>
      <c r="K3" s="156">
        <v>2020</v>
      </c>
      <c r="L3" s="94"/>
      <c r="M3" s="95"/>
      <c r="N3" s="94"/>
      <c r="O3" s="95"/>
      <c r="P3" s="94"/>
    </row>
    <row r="4" spans="1:26" ht="16.5" customHeight="1" x14ac:dyDescent="0.25">
      <c r="A4" s="122" t="s">
        <v>71</v>
      </c>
      <c r="B4" s="29" t="s">
        <v>72</v>
      </c>
      <c r="C4" s="30">
        <v>4522</v>
      </c>
      <c r="D4" s="31">
        <v>358.88888888888891</v>
      </c>
      <c r="E4" s="47">
        <v>3697</v>
      </c>
      <c r="F4" s="31">
        <v>293.41269841269838</v>
      </c>
      <c r="G4" s="32">
        <v>3122</v>
      </c>
      <c r="H4" s="31">
        <v>247.77777777777777</v>
      </c>
      <c r="I4" s="32">
        <v>2562</v>
      </c>
      <c r="J4" s="31">
        <v>203.33333333333331</v>
      </c>
      <c r="K4" s="157">
        <v>1260</v>
      </c>
      <c r="L4" s="33"/>
      <c r="M4" s="106"/>
      <c r="N4" s="107"/>
      <c r="O4" s="106"/>
      <c r="P4" s="107"/>
      <c r="Q4" s="61"/>
    </row>
    <row r="5" spans="1:26" ht="16.5" customHeight="1" x14ac:dyDescent="0.25">
      <c r="A5" s="142" t="s">
        <v>73</v>
      </c>
      <c r="B5" s="35" t="s">
        <v>74</v>
      </c>
      <c r="C5" s="30">
        <v>1443</v>
      </c>
      <c r="D5" s="31">
        <v>461.02236421725235</v>
      </c>
      <c r="E5" s="47">
        <v>1123</v>
      </c>
      <c r="F5" s="31">
        <v>358.78594249201279</v>
      </c>
      <c r="G5" s="32">
        <v>849</v>
      </c>
      <c r="H5" s="31">
        <v>271.24600638977637</v>
      </c>
      <c r="I5" s="32">
        <v>421</v>
      </c>
      <c r="J5" s="31">
        <v>134.50479233226838</v>
      </c>
      <c r="K5" s="157">
        <v>313</v>
      </c>
      <c r="L5" s="33"/>
      <c r="M5" s="106"/>
      <c r="N5" s="107"/>
      <c r="O5" s="106"/>
      <c r="P5" s="107"/>
      <c r="Q5" s="61"/>
    </row>
    <row r="6" spans="1:26" ht="16.5" customHeight="1" x14ac:dyDescent="0.25">
      <c r="A6" s="122" t="s">
        <v>75</v>
      </c>
      <c r="B6" s="29"/>
      <c r="C6" s="30"/>
      <c r="D6" s="26"/>
      <c r="E6" s="47"/>
      <c r="F6" s="26"/>
      <c r="G6" s="32"/>
      <c r="H6" s="31"/>
      <c r="I6" s="32"/>
      <c r="J6" s="31"/>
      <c r="K6" s="157"/>
      <c r="L6" s="33"/>
      <c r="M6" s="106"/>
      <c r="N6" s="107"/>
      <c r="O6" s="106"/>
      <c r="P6" s="107"/>
      <c r="Q6" s="61"/>
    </row>
    <row r="7" spans="1:26" ht="16.5" customHeight="1" x14ac:dyDescent="0.25">
      <c r="A7" s="143" t="s">
        <v>76</v>
      </c>
      <c r="B7" s="36" t="s">
        <v>77</v>
      </c>
      <c r="C7" s="30">
        <v>3384</v>
      </c>
      <c r="D7" s="31">
        <v>452.40641711229949</v>
      </c>
      <c r="E7" s="47">
        <v>2766</v>
      </c>
      <c r="F7" s="31">
        <v>369.78609625668446</v>
      </c>
      <c r="G7" s="32">
        <v>2159</v>
      </c>
      <c r="H7" s="31">
        <v>288.63636363636363</v>
      </c>
      <c r="I7" s="32">
        <v>1919</v>
      </c>
      <c r="J7" s="31">
        <v>256.55080213903744</v>
      </c>
      <c r="K7" s="157">
        <v>748</v>
      </c>
      <c r="L7" s="33"/>
      <c r="M7" s="106"/>
      <c r="N7" s="107"/>
      <c r="O7" s="106"/>
      <c r="P7" s="107"/>
      <c r="Q7" s="62"/>
      <c r="R7" s="27"/>
      <c r="S7" s="27"/>
      <c r="T7" s="27"/>
      <c r="U7" s="27"/>
      <c r="V7" s="27"/>
      <c r="W7" s="27"/>
      <c r="X7" s="27"/>
      <c r="Y7" s="27"/>
      <c r="Z7" s="27"/>
    </row>
    <row r="8" spans="1:26" ht="16.5" customHeight="1" x14ac:dyDescent="0.25">
      <c r="A8" s="144" t="s">
        <v>78</v>
      </c>
      <c r="B8" s="29" t="s">
        <v>79</v>
      </c>
      <c r="C8" s="30">
        <v>2871</v>
      </c>
      <c r="D8" s="31">
        <v>451.41509433962267</v>
      </c>
      <c r="E8" s="47">
        <v>2189</v>
      </c>
      <c r="F8" s="31">
        <v>344.1823899371069</v>
      </c>
      <c r="G8" s="32">
        <v>1698</v>
      </c>
      <c r="H8" s="31">
        <v>266.98113207547169</v>
      </c>
      <c r="I8" s="32">
        <v>1050</v>
      </c>
      <c r="J8" s="31">
        <v>165.09433962264151</v>
      </c>
      <c r="K8" s="157">
        <v>636</v>
      </c>
      <c r="L8" s="33"/>
      <c r="M8" s="106"/>
      <c r="N8" s="107"/>
      <c r="O8" s="106"/>
      <c r="P8" s="107"/>
      <c r="Q8" s="61"/>
      <c r="U8" s="27"/>
    </row>
    <row r="9" spans="1:26" ht="16.5" customHeight="1" x14ac:dyDescent="0.25">
      <c r="A9" s="145" t="s">
        <v>73</v>
      </c>
      <c r="B9" s="35" t="s">
        <v>80</v>
      </c>
      <c r="C9" s="30">
        <v>1006</v>
      </c>
      <c r="D9" s="31">
        <v>481.33971291866027</v>
      </c>
      <c r="E9" s="47">
        <v>633</v>
      </c>
      <c r="F9" s="31">
        <v>302.87081339712915</v>
      </c>
      <c r="G9" s="32">
        <v>519</v>
      </c>
      <c r="H9" s="31">
        <v>248.32535885167465</v>
      </c>
      <c r="I9" s="32">
        <v>288</v>
      </c>
      <c r="J9" s="31">
        <v>137.79904306220095</v>
      </c>
      <c r="K9" s="157">
        <v>209</v>
      </c>
      <c r="L9" s="33"/>
      <c r="M9" s="106"/>
      <c r="N9" s="107"/>
      <c r="O9" s="106"/>
      <c r="P9" s="107"/>
      <c r="Q9" s="61"/>
      <c r="S9" s="27"/>
    </row>
    <row r="10" spans="1:26" ht="16.5" customHeight="1" x14ac:dyDescent="0.25">
      <c r="A10" s="144" t="s">
        <v>81</v>
      </c>
      <c r="B10" s="29" t="s">
        <v>82</v>
      </c>
      <c r="C10" s="30">
        <v>196</v>
      </c>
      <c r="D10" s="31">
        <v>980.00000000000011</v>
      </c>
      <c r="E10" s="47">
        <v>198</v>
      </c>
      <c r="F10" s="31">
        <v>990</v>
      </c>
      <c r="G10" s="32">
        <v>176</v>
      </c>
      <c r="H10" s="31">
        <v>880.00000000000011</v>
      </c>
      <c r="I10" s="32">
        <v>145</v>
      </c>
      <c r="J10" s="31">
        <v>725</v>
      </c>
      <c r="K10" s="157">
        <v>20</v>
      </c>
      <c r="L10" s="33"/>
      <c r="M10" s="106"/>
      <c r="N10" s="107"/>
      <c r="O10" s="106"/>
      <c r="P10" s="107"/>
      <c r="Q10" s="61"/>
    </row>
    <row r="11" spans="1:26" ht="16.5" customHeight="1" x14ac:dyDescent="0.25">
      <c r="A11" s="145" t="s">
        <v>73</v>
      </c>
      <c r="B11" s="35" t="s">
        <v>83</v>
      </c>
      <c r="C11" s="30">
        <v>17</v>
      </c>
      <c r="D11" s="31" t="s">
        <v>248</v>
      </c>
      <c r="E11" s="47">
        <v>39</v>
      </c>
      <c r="F11" s="31" t="s">
        <v>248</v>
      </c>
      <c r="G11" s="32">
        <v>29</v>
      </c>
      <c r="H11" s="31" t="s">
        <v>248</v>
      </c>
      <c r="I11" s="32">
        <v>10</v>
      </c>
      <c r="J11" s="31" t="s">
        <v>248</v>
      </c>
      <c r="K11" s="157" t="s">
        <v>29</v>
      </c>
      <c r="L11" s="33"/>
      <c r="M11" s="106"/>
      <c r="N11" s="107"/>
      <c r="O11" s="106"/>
      <c r="P11" s="107"/>
      <c r="Q11" s="61"/>
    </row>
    <row r="12" spans="1:26" ht="16.5" customHeight="1" x14ac:dyDescent="0.25">
      <c r="A12" s="144" t="s">
        <v>84</v>
      </c>
      <c r="B12" s="29" t="s">
        <v>85</v>
      </c>
      <c r="C12" s="30">
        <v>46</v>
      </c>
      <c r="D12" s="31">
        <v>766.66666666666674</v>
      </c>
      <c r="E12" s="47">
        <v>34</v>
      </c>
      <c r="F12" s="31">
        <v>566.66666666666674</v>
      </c>
      <c r="G12" s="32">
        <v>28</v>
      </c>
      <c r="H12" s="31">
        <v>466.66666666666669</v>
      </c>
      <c r="I12" s="32">
        <v>23</v>
      </c>
      <c r="J12" s="31">
        <v>383.33333333333337</v>
      </c>
      <c r="K12" s="157">
        <v>6</v>
      </c>
      <c r="L12" s="33"/>
      <c r="M12" s="106"/>
      <c r="N12" s="107"/>
      <c r="O12" s="106"/>
      <c r="P12" s="107"/>
      <c r="Q12" s="61"/>
      <c r="R12" s="27"/>
    </row>
    <row r="13" spans="1:26" ht="16.5" customHeight="1" x14ac:dyDescent="0.25">
      <c r="A13" s="145" t="s">
        <v>73</v>
      </c>
      <c r="B13" s="35" t="s">
        <v>86</v>
      </c>
      <c r="C13" s="30">
        <v>13</v>
      </c>
      <c r="D13" s="31" t="s">
        <v>248</v>
      </c>
      <c r="E13" s="47">
        <v>8</v>
      </c>
      <c r="F13" s="31" t="s">
        <v>248</v>
      </c>
      <c r="G13" s="32">
        <v>3</v>
      </c>
      <c r="H13" s="31" t="s">
        <v>248</v>
      </c>
      <c r="I13" s="14" t="s">
        <v>29</v>
      </c>
      <c r="J13" s="31" t="s">
        <v>248</v>
      </c>
      <c r="K13" s="157" t="s">
        <v>29</v>
      </c>
      <c r="L13" s="33"/>
      <c r="M13" s="106"/>
      <c r="N13" s="107"/>
      <c r="O13" s="106"/>
      <c r="P13" s="107"/>
      <c r="Q13" s="61"/>
    </row>
    <row r="14" spans="1:26" ht="16.5" customHeight="1" x14ac:dyDescent="0.25">
      <c r="A14" s="144" t="s">
        <v>87</v>
      </c>
      <c r="B14" s="29" t="s">
        <v>88</v>
      </c>
      <c r="C14" s="30">
        <v>271</v>
      </c>
      <c r="D14" s="31">
        <v>874.19354838709683</v>
      </c>
      <c r="E14" s="47">
        <v>180</v>
      </c>
      <c r="F14" s="31">
        <v>580.64516129032256</v>
      </c>
      <c r="G14" s="32">
        <v>121</v>
      </c>
      <c r="H14" s="31">
        <v>390.32258064516128</v>
      </c>
      <c r="I14" s="32">
        <v>229</v>
      </c>
      <c r="J14" s="31">
        <v>738.70967741935476</v>
      </c>
      <c r="K14" s="157">
        <v>31</v>
      </c>
      <c r="L14" s="33"/>
      <c r="M14" s="106"/>
      <c r="N14" s="107"/>
      <c r="O14" s="106"/>
      <c r="P14" s="107"/>
      <c r="Q14" s="61"/>
    </row>
    <row r="15" spans="1:26" ht="16.5" customHeight="1" x14ac:dyDescent="0.25">
      <c r="A15" s="145" t="s">
        <v>73</v>
      </c>
      <c r="B15" s="35" t="s">
        <v>89</v>
      </c>
      <c r="C15" s="30">
        <v>70</v>
      </c>
      <c r="D15" s="31">
        <v>2333.333333333333</v>
      </c>
      <c r="E15" s="47">
        <v>107</v>
      </c>
      <c r="F15" s="31">
        <v>3566.6666666666665</v>
      </c>
      <c r="G15" s="32">
        <v>67</v>
      </c>
      <c r="H15" s="31">
        <v>2233.333333333333</v>
      </c>
      <c r="I15" s="32">
        <v>4</v>
      </c>
      <c r="J15" s="31">
        <v>133.33333333333331</v>
      </c>
      <c r="K15" s="157">
        <v>3</v>
      </c>
      <c r="L15" s="33"/>
      <c r="M15" s="106"/>
      <c r="N15" s="107"/>
      <c r="O15" s="106"/>
      <c r="P15" s="107"/>
      <c r="Q15" s="61"/>
    </row>
    <row r="16" spans="1:26" ht="16.5" customHeight="1" x14ac:dyDescent="0.25">
      <c r="A16" s="144" t="s">
        <v>90</v>
      </c>
      <c r="B16" s="29" t="s">
        <v>30</v>
      </c>
      <c r="C16" s="30" t="s">
        <v>30</v>
      </c>
      <c r="D16" s="26" t="s">
        <v>248</v>
      </c>
      <c r="E16" s="47">
        <v>139</v>
      </c>
      <c r="F16" s="31">
        <v>534.61538461538453</v>
      </c>
      <c r="G16" s="32">
        <v>118</v>
      </c>
      <c r="H16" s="31">
        <v>453.84615384615381</v>
      </c>
      <c r="I16" s="32">
        <v>246</v>
      </c>
      <c r="J16" s="31">
        <v>946.15384615384619</v>
      </c>
      <c r="K16" s="157">
        <v>26</v>
      </c>
      <c r="L16" s="33"/>
      <c r="M16" s="106"/>
      <c r="N16" s="107"/>
      <c r="O16" s="106"/>
      <c r="P16" s="107"/>
      <c r="Q16" s="61"/>
      <c r="S16" s="27"/>
    </row>
    <row r="17" spans="1:26" ht="16.5" customHeight="1" x14ac:dyDescent="0.25">
      <c r="A17" s="145" t="s">
        <v>73</v>
      </c>
      <c r="B17" s="35" t="s">
        <v>30</v>
      </c>
      <c r="C17" s="30" t="s">
        <v>30</v>
      </c>
      <c r="D17" s="31" t="s">
        <v>248</v>
      </c>
      <c r="E17" s="47">
        <v>40</v>
      </c>
      <c r="F17" s="31">
        <v>1000</v>
      </c>
      <c r="G17" s="32">
        <v>16</v>
      </c>
      <c r="H17" s="31">
        <v>400</v>
      </c>
      <c r="I17" s="32">
        <v>15</v>
      </c>
      <c r="J17" s="31">
        <v>375</v>
      </c>
      <c r="K17" s="157">
        <v>4</v>
      </c>
      <c r="L17" s="33"/>
      <c r="M17" s="106"/>
      <c r="N17" s="107"/>
      <c r="O17" s="106"/>
      <c r="P17" s="107"/>
      <c r="Q17" s="61"/>
    </row>
    <row r="18" spans="1:26" ht="16.5" customHeight="1" x14ac:dyDescent="0.25">
      <c r="A18" s="144" t="s">
        <v>91</v>
      </c>
      <c r="B18" s="29" t="s">
        <v>30</v>
      </c>
      <c r="C18" s="30" t="s">
        <v>30</v>
      </c>
      <c r="D18" s="26" t="s">
        <v>248</v>
      </c>
      <c r="E18" s="47">
        <v>13</v>
      </c>
      <c r="F18" s="31">
        <v>61.904761904761905</v>
      </c>
      <c r="G18" s="32">
        <v>10</v>
      </c>
      <c r="H18" s="31">
        <v>47.619047619047613</v>
      </c>
      <c r="I18" s="32">
        <v>203</v>
      </c>
      <c r="J18" s="31">
        <v>966.66666666666663</v>
      </c>
      <c r="K18" s="157">
        <v>21</v>
      </c>
      <c r="L18" s="33"/>
      <c r="M18" s="106"/>
      <c r="N18" s="107"/>
      <c r="O18" s="106"/>
      <c r="P18" s="107"/>
      <c r="Q18" s="61"/>
      <c r="S18" s="27"/>
    </row>
    <row r="19" spans="1:26" ht="16.5" customHeight="1" x14ac:dyDescent="0.25">
      <c r="A19" s="145" t="s">
        <v>73</v>
      </c>
      <c r="B19" s="35" t="s">
        <v>30</v>
      </c>
      <c r="C19" s="30" t="s">
        <v>30</v>
      </c>
      <c r="D19" s="31" t="s">
        <v>248</v>
      </c>
      <c r="E19" s="32" t="s">
        <v>29</v>
      </c>
      <c r="F19" s="31" t="s">
        <v>248</v>
      </c>
      <c r="G19" s="32" t="s">
        <v>29</v>
      </c>
      <c r="H19" s="31" t="s">
        <v>248</v>
      </c>
      <c r="I19" s="32" t="s">
        <v>29</v>
      </c>
      <c r="J19" s="31" t="s">
        <v>248</v>
      </c>
      <c r="K19" s="157" t="s">
        <v>29</v>
      </c>
      <c r="L19" s="33"/>
      <c r="M19" s="106"/>
      <c r="N19" s="107"/>
      <c r="O19" s="106"/>
      <c r="P19" s="107"/>
      <c r="Q19" s="61"/>
    </row>
    <row r="20" spans="1:26" ht="16.5" customHeight="1" x14ac:dyDescent="0.25">
      <c r="A20" s="144" t="s">
        <v>92</v>
      </c>
      <c r="B20" s="29" t="s">
        <v>30</v>
      </c>
      <c r="C20" s="30" t="s">
        <v>30</v>
      </c>
      <c r="D20" s="26" t="s">
        <v>248</v>
      </c>
      <c r="E20" s="47">
        <v>13</v>
      </c>
      <c r="F20" s="31">
        <v>162.5</v>
      </c>
      <c r="G20" s="32">
        <v>8</v>
      </c>
      <c r="H20" s="31">
        <v>100</v>
      </c>
      <c r="I20" s="32">
        <v>23</v>
      </c>
      <c r="J20" s="31">
        <v>287.5</v>
      </c>
      <c r="K20" s="157">
        <v>8</v>
      </c>
      <c r="L20" s="33"/>
      <c r="M20" s="106"/>
      <c r="N20" s="107"/>
      <c r="O20" s="106"/>
      <c r="P20" s="107"/>
      <c r="Q20" s="61"/>
      <c r="S20" s="27"/>
    </row>
    <row r="21" spans="1:26" ht="16.5" customHeight="1" x14ac:dyDescent="0.25">
      <c r="A21" s="145" t="s">
        <v>73</v>
      </c>
      <c r="B21" s="35" t="s">
        <v>30</v>
      </c>
      <c r="C21" s="30" t="s">
        <v>30</v>
      </c>
      <c r="D21" s="31" t="s">
        <v>248</v>
      </c>
      <c r="E21" s="32" t="s">
        <v>29</v>
      </c>
      <c r="F21" s="31" t="s">
        <v>248</v>
      </c>
      <c r="G21" s="32" t="s">
        <v>29</v>
      </c>
      <c r="H21" s="31" t="s">
        <v>248</v>
      </c>
      <c r="I21" s="32" t="s">
        <v>29</v>
      </c>
      <c r="J21" s="31" t="s">
        <v>248</v>
      </c>
      <c r="K21" s="157" t="s">
        <v>29</v>
      </c>
      <c r="L21" s="33"/>
      <c r="M21" s="106"/>
      <c r="N21" s="107"/>
      <c r="O21" s="106"/>
      <c r="P21" s="107"/>
      <c r="Q21" s="61"/>
    </row>
    <row r="22" spans="1:26" ht="16.5" customHeight="1" x14ac:dyDescent="0.25">
      <c r="A22" s="143" t="s">
        <v>93</v>
      </c>
      <c r="B22" s="36" t="s">
        <v>94</v>
      </c>
      <c r="C22" s="30">
        <v>1138</v>
      </c>
      <c r="D22" s="31">
        <v>222.265625</v>
      </c>
      <c r="E22" s="47">
        <v>931</v>
      </c>
      <c r="F22" s="31">
        <v>181.8359375</v>
      </c>
      <c r="G22" s="32">
        <v>963</v>
      </c>
      <c r="H22" s="31">
        <v>188.0859375</v>
      </c>
      <c r="I22" s="32">
        <v>643</v>
      </c>
      <c r="J22" s="31">
        <v>125.5859375</v>
      </c>
      <c r="K22" s="157">
        <v>512</v>
      </c>
      <c r="L22" s="33"/>
      <c r="M22" s="106"/>
      <c r="N22" s="107"/>
      <c r="O22" s="106"/>
      <c r="P22" s="107"/>
      <c r="Q22" s="62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6.5" customHeight="1" x14ac:dyDescent="0.25">
      <c r="A23" s="144" t="s">
        <v>95</v>
      </c>
      <c r="B23" s="29" t="s">
        <v>96</v>
      </c>
      <c r="C23" s="30">
        <v>83</v>
      </c>
      <c r="D23" s="31">
        <v>296.42857142857144</v>
      </c>
      <c r="E23" s="47">
        <v>89</v>
      </c>
      <c r="F23" s="31">
        <v>317.85714285714283</v>
      </c>
      <c r="G23" s="32">
        <v>99</v>
      </c>
      <c r="H23" s="31">
        <v>353.57142857142856</v>
      </c>
      <c r="I23" s="32">
        <v>73</v>
      </c>
      <c r="J23" s="31">
        <v>260.71428571428572</v>
      </c>
      <c r="K23" s="157">
        <v>28</v>
      </c>
      <c r="L23" s="33"/>
      <c r="M23" s="106"/>
      <c r="N23" s="107"/>
      <c r="O23" s="106"/>
      <c r="P23" s="107"/>
      <c r="Q23" s="61"/>
    </row>
    <row r="24" spans="1:26" ht="16.5" customHeight="1" x14ac:dyDescent="0.25">
      <c r="A24" s="145" t="s">
        <v>73</v>
      </c>
      <c r="B24" s="35" t="s">
        <v>97</v>
      </c>
      <c r="C24" s="30">
        <v>50</v>
      </c>
      <c r="D24" s="31"/>
      <c r="E24" s="47">
        <v>44</v>
      </c>
      <c r="F24" s="31"/>
      <c r="G24" s="32">
        <v>16</v>
      </c>
      <c r="H24" s="31"/>
      <c r="I24" s="32">
        <v>23</v>
      </c>
      <c r="J24" s="31"/>
      <c r="K24" s="157" t="s">
        <v>29</v>
      </c>
      <c r="L24" s="33"/>
      <c r="M24" s="106"/>
      <c r="N24" s="107"/>
      <c r="O24" s="106"/>
      <c r="P24" s="107"/>
      <c r="Q24" s="61"/>
    </row>
    <row r="25" spans="1:26" ht="16.5" customHeight="1" x14ac:dyDescent="0.25">
      <c r="A25" s="144" t="s">
        <v>98</v>
      </c>
      <c r="B25" s="29" t="s">
        <v>99</v>
      </c>
      <c r="C25" s="30">
        <v>51</v>
      </c>
      <c r="D25" s="31">
        <v>102</v>
      </c>
      <c r="E25" s="47">
        <v>67</v>
      </c>
      <c r="F25" s="31">
        <v>134</v>
      </c>
      <c r="G25" s="32">
        <v>54</v>
      </c>
      <c r="H25" s="31">
        <v>108</v>
      </c>
      <c r="I25" s="32">
        <v>61</v>
      </c>
      <c r="J25" s="31">
        <v>122</v>
      </c>
      <c r="K25" s="157">
        <v>50</v>
      </c>
      <c r="L25" s="33"/>
      <c r="M25" s="106"/>
      <c r="N25" s="107"/>
      <c r="O25" s="106"/>
      <c r="P25" s="107"/>
      <c r="Q25" s="61"/>
      <c r="S25" s="27"/>
    </row>
    <row r="26" spans="1:26" ht="16.5" customHeight="1" x14ac:dyDescent="0.25">
      <c r="A26" s="145" t="s">
        <v>73</v>
      </c>
      <c r="B26" s="37" t="s">
        <v>100</v>
      </c>
      <c r="C26" s="30">
        <v>24</v>
      </c>
      <c r="D26" s="31" t="s">
        <v>248</v>
      </c>
      <c r="E26" s="47">
        <v>26</v>
      </c>
      <c r="F26" s="31" t="s">
        <v>248</v>
      </c>
      <c r="G26" s="32">
        <v>5</v>
      </c>
      <c r="H26" s="31" t="s">
        <v>248</v>
      </c>
      <c r="I26" s="32">
        <v>9</v>
      </c>
      <c r="J26" s="31" t="s">
        <v>248</v>
      </c>
      <c r="K26" s="157" t="s">
        <v>29</v>
      </c>
      <c r="L26" s="33"/>
      <c r="M26" s="106"/>
      <c r="N26" s="107"/>
      <c r="O26" s="106"/>
      <c r="P26" s="107"/>
      <c r="Q26" s="61"/>
    </row>
    <row r="27" spans="1:26" ht="16.5" customHeight="1" x14ac:dyDescent="0.25">
      <c r="A27" s="144" t="s">
        <v>101</v>
      </c>
      <c r="B27" s="29" t="s">
        <v>102</v>
      </c>
      <c r="C27" s="30">
        <v>30</v>
      </c>
      <c r="D27" s="31">
        <v>75</v>
      </c>
      <c r="E27" s="47">
        <v>40</v>
      </c>
      <c r="F27" s="31">
        <v>100</v>
      </c>
      <c r="G27" s="32">
        <v>28</v>
      </c>
      <c r="H27" s="31">
        <v>70</v>
      </c>
      <c r="I27" s="32">
        <v>29</v>
      </c>
      <c r="J27" s="31">
        <v>72.5</v>
      </c>
      <c r="K27" s="157">
        <v>40</v>
      </c>
      <c r="L27" s="33"/>
      <c r="M27" s="106"/>
      <c r="N27" s="107"/>
      <c r="O27" s="106"/>
      <c r="P27" s="107"/>
      <c r="Q27" s="61"/>
    </row>
    <row r="28" spans="1:26" ht="16.5" customHeight="1" x14ac:dyDescent="0.25">
      <c r="A28" s="145" t="s">
        <v>73</v>
      </c>
      <c r="B28" s="35" t="s">
        <v>103</v>
      </c>
      <c r="C28" s="30">
        <v>7</v>
      </c>
      <c r="D28" s="31">
        <v>116.66666666666667</v>
      </c>
      <c r="E28" s="47">
        <v>4</v>
      </c>
      <c r="F28" s="31">
        <v>66.666666666666657</v>
      </c>
      <c r="G28" s="32">
        <v>5</v>
      </c>
      <c r="H28" s="31">
        <v>83.333333333333343</v>
      </c>
      <c r="I28" s="32">
        <v>1</v>
      </c>
      <c r="J28" s="31">
        <v>16.666666666666664</v>
      </c>
      <c r="K28" s="157">
        <v>6</v>
      </c>
      <c r="L28" s="33"/>
      <c r="M28" s="106"/>
      <c r="N28" s="107"/>
      <c r="O28" s="106"/>
      <c r="P28" s="107"/>
      <c r="Q28" s="61"/>
    </row>
    <row r="29" spans="1:26" ht="16.5" customHeight="1" x14ac:dyDescent="0.25">
      <c r="A29" s="146" t="s">
        <v>104</v>
      </c>
      <c r="B29" s="29" t="s">
        <v>105</v>
      </c>
      <c r="C29" s="30">
        <v>4</v>
      </c>
      <c r="D29" s="31">
        <v>20</v>
      </c>
      <c r="E29" s="47">
        <v>6</v>
      </c>
      <c r="F29" s="31">
        <v>30</v>
      </c>
      <c r="G29" s="32">
        <v>6</v>
      </c>
      <c r="H29" s="31">
        <v>30</v>
      </c>
      <c r="I29" s="32">
        <v>21</v>
      </c>
      <c r="J29" s="31">
        <v>105</v>
      </c>
      <c r="K29" s="157">
        <v>20</v>
      </c>
      <c r="L29" s="33"/>
      <c r="M29" s="106"/>
      <c r="N29" s="107"/>
      <c r="O29" s="106"/>
      <c r="P29" s="107"/>
      <c r="Q29" s="61"/>
    </row>
    <row r="30" spans="1:26" ht="16.5" customHeight="1" x14ac:dyDescent="0.25">
      <c r="A30" s="147" t="s">
        <v>73</v>
      </c>
      <c r="B30" s="35" t="s">
        <v>106</v>
      </c>
      <c r="C30" s="3" t="s">
        <v>29</v>
      </c>
      <c r="D30" s="31" t="s">
        <v>248</v>
      </c>
      <c r="E30" s="32" t="s">
        <v>29</v>
      </c>
      <c r="F30" s="31" t="s">
        <v>248</v>
      </c>
      <c r="G30" s="32">
        <v>1</v>
      </c>
      <c r="H30" s="31" t="s">
        <v>248</v>
      </c>
      <c r="I30" s="32" t="s">
        <v>29</v>
      </c>
      <c r="J30" s="31" t="s">
        <v>248</v>
      </c>
      <c r="K30" s="157" t="s">
        <v>29</v>
      </c>
      <c r="L30" s="33"/>
      <c r="M30" s="106"/>
      <c r="N30" s="107"/>
      <c r="O30" s="106"/>
      <c r="P30" s="107"/>
      <c r="Q30" s="61"/>
    </row>
    <row r="31" spans="1:26" ht="16.5" customHeight="1" x14ac:dyDescent="0.25">
      <c r="A31" s="144" t="s">
        <v>107</v>
      </c>
      <c r="B31" s="29" t="s">
        <v>108</v>
      </c>
      <c r="C31" s="30">
        <v>689</v>
      </c>
      <c r="D31" s="31">
        <v>238.4083044982699</v>
      </c>
      <c r="E31" s="47">
        <v>515</v>
      </c>
      <c r="F31" s="31">
        <v>178.2006920415225</v>
      </c>
      <c r="G31" s="32">
        <v>604</v>
      </c>
      <c r="H31" s="31">
        <v>208.99653979238755</v>
      </c>
      <c r="I31" s="32">
        <v>345</v>
      </c>
      <c r="J31" s="31">
        <v>119.37716262975779</v>
      </c>
      <c r="K31" s="157">
        <v>289</v>
      </c>
      <c r="L31" s="33"/>
      <c r="M31" s="106"/>
      <c r="N31" s="107"/>
      <c r="O31" s="106"/>
      <c r="P31" s="107"/>
      <c r="Q31" s="61"/>
      <c r="T31" s="27"/>
    </row>
    <row r="32" spans="1:26" ht="16.5" customHeight="1" x14ac:dyDescent="0.25">
      <c r="A32" s="145" t="s">
        <v>73</v>
      </c>
      <c r="B32" s="35" t="s">
        <v>109</v>
      </c>
      <c r="C32" s="30">
        <v>198</v>
      </c>
      <c r="D32" s="31">
        <v>366.66666666666663</v>
      </c>
      <c r="E32" s="47">
        <v>182</v>
      </c>
      <c r="F32" s="31">
        <v>337.03703703703701</v>
      </c>
      <c r="G32" s="32">
        <v>170</v>
      </c>
      <c r="H32" s="31">
        <v>314.81481481481484</v>
      </c>
      <c r="I32" s="32">
        <v>52</v>
      </c>
      <c r="J32" s="31">
        <v>96.296296296296291</v>
      </c>
      <c r="K32" s="157">
        <v>54</v>
      </c>
      <c r="L32" s="33"/>
      <c r="M32" s="106"/>
      <c r="N32" s="107"/>
      <c r="O32" s="106"/>
      <c r="P32" s="107"/>
      <c r="Q32" s="61"/>
    </row>
    <row r="33" spans="1:18" ht="16.5" customHeight="1" x14ac:dyDescent="0.25">
      <c r="A33" s="144" t="s">
        <v>110</v>
      </c>
      <c r="B33" s="29" t="s">
        <v>111</v>
      </c>
      <c r="C33" s="30">
        <v>192</v>
      </c>
      <c r="D33" s="31">
        <v>240</v>
      </c>
      <c r="E33" s="47">
        <v>146</v>
      </c>
      <c r="F33" s="31">
        <v>182.5</v>
      </c>
      <c r="G33" s="32">
        <v>131</v>
      </c>
      <c r="H33" s="31">
        <v>163.75</v>
      </c>
      <c r="I33" s="32">
        <v>89</v>
      </c>
      <c r="J33" s="31">
        <v>111.25</v>
      </c>
      <c r="K33" s="157">
        <v>80</v>
      </c>
      <c r="L33" s="33"/>
      <c r="M33" s="106"/>
      <c r="N33" s="107"/>
      <c r="O33" s="106"/>
      <c r="P33" s="107"/>
      <c r="Q33" s="61"/>
    </row>
    <row r="34" spans="1:18" ht="16.5" customHeight="1" x14ac:dyDescent="0.25">
      <c r="A34" s="145" t="s">
        <v>73</v>
      </c>
      <c r="B34" s="35" t="s">
        <v>112</v>
      </c>
      <c r="C34" s="30">
        <v>41</v>
      </c>
      <c r="D34" s="31">
        <v>128.125</v>
      </c>
      <c r="E34" s="47">
        <v>23</v>
      </c>
      <c r="F34" s="31">
        <v>71.875</v>
      </c>
      <c r="G34" s="32">
        <v>19</v>
      </c>
      <c r="H34" s="31">
        <v>59.375</v>
      </c>
      <c r="I34" s="32">
        <v>19</v>
      </c>
      <c r="J34" s="31">
        <v>59.375</v>
      </c>
      <c r="K34" s="157">
        <v>32</v>
      </c>
      <c r="L34" s="33"/>
      <c r="M34" s="106"/>
      <c r="N34" s="107"/>
      <c r="O34" s="106"/>
      <c r="P34" s="107"/>
      <c r="Q34" s="61"/>
    </row>
    <row r="35" spans="1:18" ht="16.5" customHeight="1" x14ac:dyDescent="0.25">
      <c r="A35" s="144" t="s">
        <v>113</v>
      </c>
      <c r="B35" s="29" t="s">
        <v>114</v>
      </c>
      <c r="C35" s="30">
        <v>93</v>
      </c>
      <c r="D35" s="31">
        <v>372</v>
      </c>
      <c r="E35" s="47">
        <v>74</v>
      </c>
      <c r="F35" s="31">
        <v>296</v>
      </c>
      <c r="G35" s="32">
        <v>47</v>
      </c>
      <c r="H35" s="31">
        <v>188</v>
      </c>
      <c r="I35" s="32">
        <v>46</v>
      </c>
      <c r="J35" s="31">
        <v>184</v>
      </c>
      <c r="K35" s="157">
        <v>25</v>
      </c>
      <c r="L35" s="33"/>
      <c r="M35" s="106"/>
      <c r="N35" s="107"/>
      <c r="O35" s="106"/>
      <c r="P35" s="107"/>
      <c r="Q35" s="61"/>
    </row>
    <row r="36" spans="1:18" ht="16.5" customHeight="1" x14ac:dyDescent="0.25">
      <c r="A36" s="145" t="s">
        <v>73</v>
      </c>
      <c r="B36" s="35" t="s">
        <v>115</v>
      </c>
      <c r="C36" s="30">
        <v>17</v>
      </c>
      <c r="D36" s="31">
        <v>340</v>
      </c>
      <c r="E36" s="47">
        <v>17</v>
      </c>
      <c r="F36" s="31">
        <v>340</v>
      </c>
      <c r="G36" s="32" t="s">
        <v>29</v>
      </c>
      <c r="H36" s="31" t="s">
        <v>248</v>
      </c>
      <c r="I36" s="32" t="s">
        <v>29</v>
      </c>
      <c r="J36" s="31" t="s">
        <v>248</v>
      </c>
      <c r="K36" s="157">
        <v>5</v>
      </c>
      <c r="L36" s="33"/>
      <c r="M36" s="106"/>
      <c r="N36" s="107"/>
      <c r="O36" s="106"/>
      <c r="P36" s="107"/>
      <c r="Q36" s="61"/>
    </row>
    <row r="37" spans="1:18" ht="16.5" customHeight="1" x14ac:dyDescent="0.25">
      <c r="A37" s="148" t="s">
        <v>116</v>
      </c>
      <c r="B37" s="29" t="s">
        <v>117</v>
      </c>
      <c r="C37" s="30">
        <v>1766</v>
      </c>
      <c r="D37" s="31">
        <v>357.4898785425101</v>
      </c>
      <c r="E37" s="47">
        <v>1250</v>
      </c>
      <c r="F37" s="31">
        <v>253.03643724696357</v>
      </c>
      <c r="G37" s="32">
        <v>1075</v>
      </c>
      <c r="H37" s="31">
        <v>217.61133603238866</v>
      </c>
      <c r="I37" s="32">
        <v>732</v>
      </c>
      <c r="J37" s="31">
        <v>148.17813765182186</v>
      </c>
      <c r="K37" s="157">
        <v>494</v>
      </c>
      <c r="L37" s="33"/>
      <c r="M37" s="106"/>
      <c r="N37" s="107"/>
      <c r="O37" s="106"/>
      <c r="P37" s="107"/>
      <c r="Q37" s="63"/>
      <c r="R37" s="38"/>
    </row>
    <row r="38" spans="1:18" ht="16.5" customHeight="1" x14ac:dyDescent="0.25">
      <c r="A38" s="142" t="s">
        <v>73</v>
      </c>
      <c r="B38" s="35" t="s">
        <v>118</v>
      </c>
      <c r="C38" s="30">
        <v>803</v>
      </c>
      <c r="D38" s="31">
        <v>1042.8571428571429</v>
      </c>
      <c r="E38" s="47">
        <v>408</v>
      </c>
      <c r="F38" s="31">
        <v>529.87012987012986</v>
      </c>
      <c r="G38" s="32">
        <v>297</v>
      </c>
      <c r="H38" s="31">
        <v>385.71428571428572</v>
      </c>
      <c r="I38" s="32">
        <v>274</v>
      </c>
      <c r="J38" s="31">
        <v>355.84415584415586</v>
      </c>
      <c r="K38" s="157">
        <v>77</v>
      </c>
      <c r="L38" s="33"/>
      <c r="M38" s="106"/>
      <c r="N38" s="107"/>
      <c r="O38" s="106"/>
      <c r="P38" s="107"/>
      <c r="Q38" s="61"/>
    </row>
    <row r="39" spans="1:18" ht="16.5" customHeight="1" x14ac:dyDescent="0.25">
      <c r="A39" s="148" t="s">
        <v>75</v>
      </c>
      <c r="B39" s="29"/>
      <c r="C39" s="30"/>
      <c r="D39" s="31"/>
      <c r="E39" s="47"/>
      <c r="F39" s="31"/>
      <c r="G39" s="32"/>
      <c r="H39" s="31"/>
      <c r="I39" s="32"/>
      <c r="J39" s="31"/>
      <c r="K39" s="157"/>
      <c r="L39" s="33"/>
      <c r="M39" s="106"/>
      <c r="N39" s="107"/>
      <c r="O39" s="106"/>
      <c r="P39" s="107"/>
      <c r="Q39" s="61"/>
    </row>
    <row r="40" spans="1:18" ht="16.5" customHeight="1" x14ac:dyDescent="0.25">
      <c r="A40" s="143" t="s">
        <v>119</v>
      </c>
      <c r="B40" s="29" t="s">
        <v>120</v>
      </c>
      <c r="C40" s="30">
        <v>319</v>
      </c>
      <c r="D40" s="31">
        <v>265.83333333333331</v>
      </c>
      <c r="E40" s="47">
        <v>256</v>
      </c>
      <c r="F40" s="31">
        <v>213.33333333333334</v>
      </c>
      <c r="G40" s="32">
        <v>146</v>
      </c>
      <c r="H40" s="31">
        <v>121.66666666666666</v>
      </c>
      <c r="I40" s="32">
        <v>80</v>
      </c>
      <c r="J40" s="31">
        <v>66.666666666666657</v>
      </c>
      <c r="K40" s="157">
        <v>120</v>
      </c>
      <c r="L40" s="33"/>
      <c r="M40" s="106"/>
      <c r="N40" s="107"/>
      <c r="O40" s="106"/>
      <c r="P40" s="107"/>
      <c r="Q40" s="61"/>
      <c r="R40" s="38"/>
    </row>
    <row r="41" spans="1:18" ht="16.5" customHeight="1" x14ac:dyDescent="0.25">
      <c r="A41" s="149" t="s">
        <v>73</v>
      </c>
      <c r="B41" s="35" t="s">
        <v>121</v>
      </c>
      <c r="C41" s="30">
        <v>177</v>
      </c>
      <c r="D41" s="31">
        <v>1609.090909090909</v>
      </c>
      <c r="E41" s="47">
        <v>93</v>
      </c>
      <c r="F41" s="31">
        <v>845.4545454545455</v>
      </c>
      <c r="G41" s="32">
        <v>58</v>
      </c>
      <c r="H41" s="31">
        <v>527.27272727272725</v>
      </c>
      <c r="I41" s="32">
        <v>23</v>
      </c>
      <c r="J41" s="31">
        <v>209.09090909090909</v>
      </c>
      <c r="K41" s="157">
        <v>11</v>
      </c>
      <c r="L41" s="33"/>
      <c r="M41" s="106"/>
      <c r="N41" s="107"/>
      <c r="O41" s="106"/>
      <c r="P41" s="107"/>
      <c r="Q41" s="61"/>
    </row>
    <row r="42" spans="1:18" ht="16.5" customHeight="1" x14ac:dyDescent="0.25">
      <c r="A42" s="143" t="s">
        <v>122</v>
      </c>
      <c r="B42" s="29" t="s">
        <v>123</v>
      </c>
      <c r="C42" s="30">
        <v>587</v>
      </c>
      <c r="D42" s="31">
        <v>624.468085106383</v>
      </c>
      <c r="E42" s="47">
        <v>302</v>
      </c>
      <c r="F42" s="31">
        <v>321.27659574468083</v>
      </c>
      <c r="G42" s="32">
        <v>197</v>
      </c>
      <c r="H42" s="31">
        <v>209.57446808510639</v>
      </c>
      <c r="I42" s="32">
        <v>228</v>
      </c>
      <c r="J42" s="31">
        <v>242.55319148936172</v>
      </c>
      <c r="K42" s="157">
        <v>94</v>
      </c>
      <c r="L42" s="33"/>
      <c r="M42" s="106"/>
      <c r="N42" s="107"/>
      <c r="O42" s="106"/>
      <c r="P42" s="107"/>
      <c r="Q42" s="61"/>
    </row>
    <row r="43" spans="1:18" ht="16.5" customHeight="1" x14ac:dyDescent="0.25">
      <c r="A43" s="149" t="s">
        <v>73</v>
      </c>
      <c r="B43" s="35" t="s">
        <v>124</v>
      </c>
      <c r="C43" s="30">
        <v>424</v>
      </c>
      <c r="D43" s="31">
        <v>7066.666666666667</v>
      </c>
      <c r="E43" s="47">
        <v>152</v>
      </c>
      <c r="F43" s="31">
        <v>2533.333333333333</v>
      </c>
      <c r="G43" s="32">
        <v>127</v>
      </c>
      <c r="H43" s="31">
        <v>2116.666666666667</v>
      </c>
      <c r="I43" s="32">
        <v>168</v>
      </c>
      <c r="J43" s="31">
        <v>2800</v>
      </c>
      <c r="K43" s="157">
        <v>6</v>
      </c>
      <c r="L43" s="33"/>
      <c r="M43" s="106"/>
      <c r="N43" s="107"/>
      <c r="O43" s="106"/>
      <c r="P43" s="107"/>
      <c r="Q43" s="61"/>
    </row>
    <row r="44" spans="1:18" ht="16.5" customHeight="1" x14ac:dyDescent="0.25">
      <c r="A44" s="143" t="s">
        <v>125</v>
      </c>
      <c r="B44" s="29" t="s">
        <v>126</v>
      </c>
      <c r="C44" s="30">
        <v>232</v>
      </c>
      <c r="D44" s="31">
        <v>164.53900709219857</v>
      </c>
      <c r="E44" s="47">
        <v>191</v>
      </c>
      <c r="F44" s="31">
        <v>135.46099290780143</v>
      </c>
      <c r="G44" s="32">
        <v>153</v>
      </c>
      <c r="H44" s="31">
        <v>108.51063829787233</v>
      </c>
      <c r="I44" s="32">
        <v>133</v>
      </c>
      <c r="J44" s="31">
        <v>94.326241134751783</v>
      </c>
      <c r="K44" s="157">
        <v>141</v>
      </c>
      <c r="L44" s="33"/>
      <c r="M44" s="106"/>
      <c r="N44" s="107"/>
      <c r="O44" s="106"/>
      <c r="P44" s="107"/>
      <c r="Q44" s="61"/>
    </row>
    <row r="45" spans="1:18" ht="16.5" customHeight="1" x14ac:dyDescent="0.25">
      <c r="A45" s="149" t="s">
        <v>73</v>
      </c>
      <c r="B45" s="35" t="s">
        <v>127</v>
      </c>
      <c r="C45" s="30">
        <v>49</v>
      </c>
      <c r="D45" s="31">
        <v>222.72727272727272</v>
      </c>
      <c r="E45" s="47">
        <v>48</v>
      </c>
      <c r="F45" s="31">
        <v>218.18181818181816</v>
      </c>
      <c r="G45" s="32">
        <v>20</v>
      </c>
      <c r="H45" s="31">
        <v>90.909090909090907</v>
      </c>
      <c r="I45" s="32">
        <v>9</v>
      </c>
      <c r="J45" s="31">
        <v>40.909090909090914</v>
      </c>
      <c r="K45" s="157">
        <v>22</v>
      </c>
      <c r="L45" s="33"/>
      <c r="M45" s="106"/>
      <c r="N45" s="107"/>
      <c r="O45" s="106"/>
      <c r="P45" s="107"/>
      <c r="Q45" s="61"/>
    </row>
    <row r="46" spans="1:18" ht="16.5" customHeight="1" x14ac:dyDescent="0.25">
      <c r="A46" s="143" t="s">
        <v>128</v>
      </c>
      <c r="B46" s="39" t="s">
        <v>129</v>
      </c>
      <c r="C46" s="30">
        <v>122</v>
      </c>
      <c r="D46" s="31">
        <v>393.54838709677421</v>
      </c>
      <c r="E46" s="47">
        <v>100</v>
      </c>
      <c r="F46" s="31">
        <v>322.58064516129031</v>
      </c>
      <c r="G46" s="32">
        <v>325</v>
      </c>
      <c r="H46" s="31">
        <v>1048.3870967741937</v>
      </c>
      <c r="I46" s="32">
        <v>54</v>
      </c>
      <c r="J46" s="31">
        <v>174.19354838709677</v>
      </c>
      <c r="K46" s="157">
        <v>31</v>
      </c>
      <c r="L46" s="33"/>
      <c r="M46" s="106"/>
      <c r="N46" s="107"/>
      <c r="O46" s="106"/>
      <c r="P46" s="107"/>
      <c r="Q46" s="61"/>
    </row>
    <row r="47" spans="1:18" ht="16.5" customHeight="1" x14ac:dyDescent="0.25">
      <c r="A47" s="149" t="s">
        <v>73</v>
      </c>
      <c r="B47" s="35" t="s">
        <v>130</v>
      </c>
      <c r="C47" s="30">
        <v>17</v>
      </c>
      <c r="D47" s="31">
        <v>340</v>
      </c>
      <c r="E47" s="47">
        <v>31</v>
      </c>
      <c r="F47" s="31">
        <v>620</v>
      </c>
      <c r="G47" s="32">
        <v>31</v>
      </c>
      <c r="H47" s="31">
        <v>620</v>
      </c>
      <c r="I47" s="32">
        <v>12</v>
      </c>
      <c r="J47" s="31">
        <v>240</v>
      </c>
      <c r="K47" s="157">
        <v>5</v>
      </c>
      <c r="L47" s="33"/>
      <c r="M47" s="106"/>
      <c r="N47" s="107"/>
      <c r="O47" s="106"/>
      <c r="P47" s="107"/>
      <c r="Q47" s="61"/>
    </row>
    <row r="48" spans="1:18" ht="16.5" customHeight="1" x14ac:dyDescent="0.25">
      <c r="A48" s="143" t="s">
        <v>131</v>
      </c>
      <c r="B48" s="29" t="s">
        <v>132</v>
      </c>
      <c r="C48" s="30">
        <v>201</v>
      </c>
      <c r="D48" s="31">
        <v>372.22222222222223</v>
      </c>
      <c r="E48" s="47">
        <v>169</v>
      </c>
      <c r="F48" s="31">
        <v>312.96296296296299</v>
      </c>
      <c r="G48" s="32">
        <v>141</v>
      </c>
      <c r="H48" s="31">
        <v>261.11111111111114</v>
      </c>
      <c r="I48" s="32">
        <v>137</v>
      </c>
      <c r="J48" s="31">
        <v>253.70370370370372</v>
      </c>
      <c r="K48" s="157">
        <v>54</v>
      </c>
      <c r="L48" s="33"/>
      <c r="M48" s="106"/>
      <c r="N48" s="107"/>
      <c r="O48" s="106"/>
      <c r="P48" s="107"/>
      <c r="Q48" s="61"/>
    </row>
    <row r="49" spans="1:17" ht="16.5" customHeight="1" x14ac:dyDescent="0.25">
      <c r="A49" s="149" t="s">
        <v>73</v>
      </c>
      <c r="B49" s="35" t="s">
        <v>133</v>
      </c>
      <c r="C49" s="30">
        <v>33</v>
      </c>
      <c r="D49" s="31">
        <v>330</v>
      </c>
      <c r="E49" s="47">
        <v>23</v>
      </c>
      <c r="F49" s="31">
        <v>229.99999999999997</v>
      </c>
      <c r="G49" s="32">
        <v>15</v>
      </c>
      <c r="H49" s="31">
        <v>150</v>
      </c>
      <c r="I49" s="32">
        <v>16</v>
      </c>
      <c r="J49" s="31">
        <v>160</v>
      </c>
      <c r="K49" s="157">
        <v>10</v>
      </c>
      <c r="L49" s="33"/>
      <c r="M49" s="106"/>
      <c r="N49" s="107"/>
      <c r="O49" s="106"/>
      <c r="P49" s="107"/>
      <c r="Q49" s="61"/>
    </row>
    <row r="50" spans="1:17" ht="16.5" customHeight="1" x14ac:dyDescent="0.25">
      <c r="A50" s="143" t="s">
        <v>37</v>
      </c>
      <c r="B50" s="29" t="s">
        <v>134</v>
      </c>
      <c r="C50" s="30">
        <v>305</v>
      </c>
      <c r="D50" s="31">
        <v>564.81481481481478</v>
      </c>
      <c r="E50" s="47">
        <v>232</v>
      </c>
      <c r="F50" s="31">
        <v>429.62962962962968</v>
      </c>
      <c r="G50" s="32">
        <v>113</v>
      </c>
      <c r="H50" s="31">
        <v>209.25925925925927</v>
      </c>
      <c r="I50" s="32">
        <v>100</v>
      </c>
      <c r="J50" s="31">
        <v>185.18518518518519</v>
      </c>
      <c r="K50" s="157">
        <v>54</v>
      </c>
      <c r="L50" s="33"/>
      <c r="M50" s="106"/>
      <c r="N50" s="107"/>
      <c r="O50" s="106"/>
      <c r="P50" s="107"/>
      <c r="Q50" s="61"/>
    </row>
    <row r="51" spans="1:17" ht="16.5" customHeight="1" x14ac:dyDescent="0.25">
      <c r="A51" s="149" t="s">
        <v>73</v>
      </c>
      <c r="B51" s="35" t="s">
        <v>135</v>
      </c>
      <c r="C51" s="30">
        <v>103</v>
      </c>
      <c r="D51" s="31">
        <v>447.82608695652175</v>
      </c>
      <c r="E51" s="47">
        <v>61</v>
      </c>
      <c r="F51" s="31">
        <v>265.21739130434781</v>
      </c>
      <c r="G51" s="32">
        <v>46</v>
      </c>
      <c r="H51" s="31">
        <v>200</v>
      </c>
      <c r="I51" s="32">
        <v>46</v>
      </c>
      <c r="J51" s="31">
        <v>200</v>
      </c>
      <c r="K51" s="157">
        <v>23</v>
      </c>
      <c r="L51" s="33"/>
      <c r="M51" s="106"/>
      <c r="N51" s="107"/>
      <c r="O51" s="106"/>
      <c r="P51" s="107"/>
      <c r="Q51" s="61"/>
    </row>
    <row r="52" spans="1:17" ht="16.5" customHeight="1" x14ac:dyDescent="0.25">
      <c r="A52" s="122" t="s">
        <v>136</v>
      </c>
      <c r="B52" s="29" t="s">
        <v>137</v>
      </c>
      <c r="C52" s="30">
        <v>638725</v>
      </c>
      <c r="D52" s="31">
        <v>358.72745755477303</v>
      </c>
      <c r="E52" s="32">
        <v>457329</v>
      </c>
      <c r="F52" s="31">
        <v>256.84992670721641</v>
      </c>
      <c r="G52" s="32">
        <v>345866</v>
      </c>
      <c r="H52" s="31">
        <v>194.24890341639849</v>
      </c>
      <c r="I52" s="32">
        <v>246214</v>
      </c>
      <c r="J52" s="31">
        <v>138.2812982651233</v>
      </c>
      <c r="K52" s="157">
        <v>178053</v>
      </c>
      <c r="L52" s="33"/>
      <c r="M52" s="106"/>
      <c r="N52" s="107"/>
      <c r="O52" s="106"/>
      <c r="P52" s="107"/>
      <c r="Q52" s="63"/>
    </row>
    <row r="53" spans="1:17" ht="16.5" customHeight="1" x14ac:dyDescent="0.25">
      <c r="A53" s="123" t="s">
        <v>138</v>
      </c>
      <c r="B53" s="40" t="s">
        <v>139</v>
      </c>
      <c r="C53" s="41">
        <v>265985</v>
      </c>
      <c r="D53" s="42">
        <v>493.01217771681712</v>
      </c>
      <c r="E53" s="43">
        <v>205623</v>
      </c>
      <c r="F53" s="42">
        <v>381.12917276788198</v>
      </c>
      <c r="G53" s="43">
        <v>133543</v>
      </c>
      <c r="H53" s="42">
        <v>247.52645919445425</v>
      </c>
      <c r="I53" s="43">
        <v>123706</v>
      </c>
      <c r="J53" s="42">
        <v>229.2932475765046</v>
      </c>
      <c r="K53" s="165">
        <v>53951</v>
      </c>
      <c r="L53" s="33"/>
      <c r="M53" s="106"/>
      <c r="N53" s="107"/>
      <c r="O53" s="106"/>
      <c r="P53" s="107"/>
      <c r="Q53" s="61"/>
    </row>
    <row r="54" spans="1:17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7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7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7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7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7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7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7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7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7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7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ht="1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15" x14ac:dyDescent="0.25">
      <c r="A73"/>
      <c r="B73"/>
      <c r="C73"/>
      <c r="D73"/>
      <c r="E73"/>
      <c r="F73"/>
      <c r="G73"/>
      <c r="H73"/>
      <c r="I73"/>
      <c r="J73"/>
      <c r="K73"/>
      <c r="L73"/>
    </row>
  </sheetData>
  <printOptions horizontalCentered="1"/>
  <pageMargins left="0.70866141732283472" right="0.51181102362204722" top="0.47244094488188981" bottom="0.47244094488188981" header="0.27559055118110237" footer="0.27559055118110237"/>
  <pageSetup paperSize="9" scale="59" firstPageNumber="0" orientation="landscape" r:id="rId1"/>
  <headerFooter>
    <oddFooter>&amp;L&amp;D  &amp;T&amp;R&amp;P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9"/>
  <sheetViews>
    <sheetView showGridLines="0" workbookViewId="0"/>
  </sheetViews>
  <sheetFormatPr defaultColWidth="10.42578125" defaultRowHeight="12.75" x14ac:dyDescent="0.2"/>
  <cols>
    <col min="1" max="1" width="59.5703125" style="1" customWidth="1"/>
    <col min="2" max="2" width="9.42578125" style="1" hidden="1" customWidth="1"/>
    <col min="3" max="17" width="10.5703125" style="1" customWidth="1"/>
    <col min="18" max="264" width="10.42578125" style="1"/>
    <col min="265" max="266" width="5.42578125" style="1" customWidth="1"/>
    <col min="267" max="267" width="49.5703125" style="1" customWidth="1"/>
    <col min="268" max="268" width="10.42578125" style="1"/>
    <col min="269" max="269" width="8.42578125" style="1" customWidth="1"/>
    <col min="270" max="520" width="10.42578125" style="1"/>
    <col min="521" max="522" width="5.42578125" style="1" customWidth="1"/>
    <col min="523" max="523" width="49.5703125" style="1" customWidth="1"/>
    <col min="524" max="524" width="10.42578125" style="1"/>
    <col min="525" max="525" width="8.42578125" style="1" customWidth="1"/>
    <col min="526" max="776" width="10.42578125" style="1"/>
    <col min="777" max="778" width="5.42578125" style="1" customWidth="1"/>
    <col min="779" max="779" width="49.5703125" style="1" customWidth="1"/>
    <col min="780" max="780" width="10.42578125" style="1"/>
    <col min="781" max="781" width="8.42578125" style="1" customWidth="1"/>
    <col min="782" max="1032" width="10.42578125" style="1"/>
    <col min="1033" max="1034" width="5.42578125" style="1" customWidth="1"/>
    <col min="1035" max="1035" width="49.5703125" style="1" customWidth="1"/>
    <col min="1036" max="1036" width="10.42578125" style="1"/>
    <col min="1037" max="1037" width="8.42578125" style="1" customWidth="1"/>
    <col min="1038" max="1288" width="10.42578125" style="1"/>
    <col min="1289" max="1290" width="5.42578125" style="1" customWidth="1"/>
    <col min="1291" max="1291" width="49.5703125" style="1" customWidth="1"/>
    <col min="1292" max="1292" width="10.42578125" style="1"/>
    <col min="1293" max="1293" width="8.42578125" style="1" customWidth="1"/>
    <col min="1294" max="1544" width="10.42578125" style="1"/>
    <col min="1545" max="1546" width="5.42578125" style="1" customWidth="1"/>
    <col min="1547" max="1547" width="49.5703125" style="1" customWidth="1"/>
    <col min="1548" max="1548" width="10.42578125" style="1"/>
    <col min="1549" max="1549" width="8.42578125" style="1" customWidth="1"/>
    <col min="1550" max="1800" width="10.42578125" style="1"/>
    <col min="1801" max="1802" width="5.42578125" style="1" customWidth="1"/>
    <col min="1803" max="1803" width="49.5703125" style="1" customWidth="1"/>
    <col min="1804" max="1804" width="10.42578125" style="1"/>
    <col min="1805" max="1805" width="8.42578125" style="1" customWidth="1"/>
    <col min="1806" max="2056" width="10.42578125" style="1"/>
    <col min="2057" max="2058" width="5.42578125" style="1" customWidth="1"/>
    <col min="2059" max="2059" width="49.5703125" style="1" customWidth="1"/>
    <col min="2060" max="2060" width="10.42578125" style="1"/>
    <col min="2061" max="2061" width="8.42578125" style="1" customWidth="1"/>
    <col min="2062" max="2312" width="10.42578125" style="1"/>
    <col min="2313" max="2314" width="5.42578125" style="1" customWidth="1"/>
    <col min="2315" max="2315" width="49.5703125" style="1" customWidth="1"/>
    <col min="2316" max="2316" width="10.42578125" style="1"/>
    <col min="2317" max="2317" width="8.42578125" style="1" customWidth="1"/>
    <col min="2318" max="2568" width="10.42578125" style="1"/>
    <col min="2569" max="2570" width="5.42578125" style="1" customWidth="1"/>
    <col min="2571" max="2571" width="49.5703125" style="1" customWidth="1"/>
    <col min="2572" max="2572" width="10.42578125" style="1"/>
    <col min="2573" max="2573" width="8.42578125" style="1" customWidth="1"/>
    <col min="2574" max="2824" width="10.42578125" style="1"/>
    <col min="2825" max="2826" width="5.42578125" style="1" customWidth="1"/>
    <col min="2827" max="2827" width="49.5703125" style="1" customWidth="1"/>
    <col min="2828" max="2828" width="10.42578125" style="1"/>
    <col min="2829" max="2829" width="8.42578125" style="1" customWidth="1"/>
    <col min="2830" max="3080" width="10.42578125" style="1"/>
    <col min="3081" max="3082" width="5.42578125" style="1" customWidth="1"/>
    <col min="3083" max="3083" width="49.5703125" style="1" customWidth="1"/>
    <col min="3084" max="3084" width="10.42578125" style="1"/>
    <col min="3085" max="3085" width="8.42578125" style="1" customWidth="1"/>
    <col min="3086" max="3336" width="10.42578125" style="1"/>
    <col min="3337" max="3338" width="5.42578125" style="1" customWidth="1"/>
    <col min="3339" max="3339" width="49.5703125" style="1" customWidth="1"/>
    <col min="3340" max="3340" width="10.42578125" style="1"/>
    <col min="3341" max="3341" width="8.42578125" style="1" customWidth="1"/>
    <col min="3342" max="3592" width="10.42578125" style="1"/>
    <col min="3593" max="3594" width="5.42578125" style="1" customWidth="1"/>
    <col min="3595" max="3595" width="49.5703125" style="1" customWidth="1"/>
    <col min="3596" max="3596" width="10.42578125" style="1"/>
    <col min="3597" max="3597" width="8.42578125" style="1" customWidth="1"/>
    <col min="3598" max="3848" width="10.42578125" style="1"/>
    <col min="3849" max="3850" width="5.42578125" style="1" customWidth="1"/>
    <col min="3851" max="3851" width="49.5703125" style="1" customWidth="1"/>
    <col min="3852" max="3852" width="10.42578125" style="1"/>
    <col min="3853" max="3853" width="8.42578125" style="1" customWidth="1"/>
    <col min="3854" max="4104" width="10.42578125" style="1"/>
    <col min="4105" max="4106" width="5.42578125" style="1" customWidth="1"/>
    <col min="4107" max="4107" width="49.5703125" style="1" customWidth="1"/>
    <col min="4108" max="4108" width="10.42578125" style="1"/>
    <col min="4109" max="4109" width="8.42578125" style="1" customWidth="1"/>
    <col min="4110" max="4360" width="10.42578125" style="1"/>
    <col min="4361" max="4362" width="5.42578125" style="1" customWidth="1"/>
    <col min="4363" max="4363" width="49.5703125" style="1" customWidth="1"/>
    <col min="4364" max="4364" width="10.42578125" style="1"/>
    <col min="4365" max="4365" width="8.42578125" style="1" customWidth="1"/>
    <col min="4366" max="4616" width="10.42578125" style="1"/>
    <col min="4617" max="4618" width="5.42578125" style="1" customWidth="1"/>
    <col min="4619" max="4619" width="49.5703125" style="1" customWidth="1"/>
    <col min="4620" max="4620" width="10.42578125" style="1"/>
    <col min="4621" max="4621" width="8.42578125" style="1" customWidth="1"/>
    <col min="4622" max="4872" width="10.42578125" style="1"/>
    <col min="4873" max="4874" width="5.42578125" style="1" customWidth="1"/>
    <col min="4875" max="4875" width="49.5703125" style="1" customWidth="1"/>
    <col min="4876" max="4876" width="10.42578125" style="1"/>
    <col min="4877" max="4877" width="8.42578125" style="1" customWidth="1"/>
    <col min="4878" max="5128" width="10.42578125" style="1"/>
    <col min="5129" max="5130" width="5.42578125" style="1" customWidth="1"/>
    <col min="5131" max="5131" width="49.5703125" style="1" customWidth="1"/>
    <col min="5132" max="5132" width="10.42578125" style="1"/>
    <col min="5133" max="5133" width="8.42578125" style="1" customWidth="1"/>
    <col min="5134" max="5384" width="10.42578125" style="1"/>
    <col min="5385" max="5386" width="5.42578125" style="1" customWidth="1"/>
    <col min="5387" max="5387" width="49.5703125" style="1" customWidth="1"/>
    <col min="5388" max="5388" width="10.42578125" style="1"/>
    <col min="5389" max="5389" width="8.42578125" style="1" customWidth="1"/>
    <col min="5390" max="5640" width="10.42578125" style="1"/>
    <col min="5641" max="5642" width="5.42578125" style="1" customWidth="1"/>
    <col min="5643" max="5643" width="49.5703125" style="1" customWidth="1"/>
    <col min="5644" max="5644" width="10.42578125" style="1"/>
    <col min="5645" max="5645" width="8.42578125" style="1" customWidth="1"/>
    <col min="5646" max="5896" width="10.42578125" style="1"/>
    <col min="5897" max="5898" width="5.42578125" style="1" customWidth="1"/>
    <col min="5899" max="5899" width="49.5703125" style="1" customWidth="1"/>
    <col min="5900" max="5900" width="10.42578125" style="1"/>
    <col min="5901" max="5901" width="8.42578125" style="1" customWidth="1"/>
    <col min="5902" max="6152" width="10.42578125" style="1"/>
    <col min="6153" max="6154" width="5.42578125" style="1" customWidth="1"/>
    <col min="6155" max="6155" width="49.5703125" style="1" customWidth="1"/>
    <col min="6156" max="6156" width="10.42578125" style="1"/>
    <col min="6157" max="6157" width="8.42578125" style="1" customWidth="1"/>
    <col min="6158" max="6408" width="10.42578125" style="1"/>
    <col min="6409" max="6410" width="5.42578125" style="1" customWidth="1"/>
    <col min="6411" max="6411" width="49.5703125" style="1" customWidth="1"/>
    <col min="6412" max="6412" width="10.42578125" style="1"/>
    <col min="6413" max="6413" width="8.42578125" style="1" customWidth="1"/>
    <col min="6414" max="6664" width="10.42578125" style="1"/>
    <col min="6665" max="6666" width="5.42578125" style="1" customWidth="1"/>
    <col min="6667" max="6667" width="49.5703125" style="1" customWidth="1"/>
    <col min="6668" max="6668" width="10.42578125" style="1"/>
    <col min="6669" max="6669" width="8.42578125" style="1" customWidth="1"/>
    <col min="6670" max="6920" width="10.42578125" style="1"/>
    <col min="6921" max="6922" width="5.42578125" style="1" customWidth="1"/>
    <col min="6923" max="6923" width="49.5703125" style="1" customWidth="1"/>
    <col min="6924" max="6924" width="10.42578125" style="1"/>
    <col min="6925" max="6925" width="8.42578125" style="1" customWidth="1"/>
    <col min="6926" max="7176" width="10.42578125" style="1"/>
    <col min="7177" max="7178" width="5.42578125" style="1" customWidth="1"/>
    <col min="7179" max="7179" width="49.5703125" style="1" customWidth="1"/>
    <col min="7180" max="7180" width="10.42578125" style="1"/>
    <col min="7181" max="7181" width="8.42578125" style="1" customWidth="1"/>
    <col min="7182" max="7432" width="10.42578125" style="1"/>
    <col min="7433" max="7434" width="5.42578125" style="1" customWidth="1"/>
    <col min="7435" max="7435" width="49.5703125" style="1" customWidth="1"/>
    <col min="7436" max="7436" width="10.42578125" style="1"/>
    <col min="7437" max="7437" width="8.42578125" style="1" customWidth="1"/>
    <col min="7438" max="7688" width="10.42578125" style="1"/>
    <col min="7689" max="7690" width="5.42578125" style="1" customWidth="1"/>
    <col min="7691" max="7691" width="49.5703125" style="1" customWidth="1"/>
    <col min="7692" max="7692" width="10.42578125" style="1"/>
    <col min="7693" max="7693" width="8.42578125" style="1" customWidth="1"/>
    <col min="7694" max="7944" width="10.42578125" style="1"/>
    <col min="7945" max="7946" width="5.42578125" style="1" customWidth="1"/>
    <col min="7947" max="7947" width="49.5703125" style="1" customWidth="1"/>
    <col min="7948" max="7948" width="10.42578125" style="1"/>
    <col min="7949" max="7949" width="8.42578125" style="1" customWidth="1"/>
    <col min="7950" max="8200" width="10.42578125" style="1"/>
    <col min="8201" max="8202" width="5.42578125" style="1" customWidth="1"/>
    <col min="8203" max="8203" width="49.5703125" style="1" customWidth="1"/>
    <col min="8204" max="8204" width="10.42578125" style="1"/>
    <col min="8205" max="8205" width="8.42578125" style="1" customWidth="1"/>
    <col min="8206" max="8456" width="10.42578125" style="1"/>
    <col min="8457" max="8458" width="5.42578125" style="1" customWidth="1"/>
    <col min="8459" max="8459" width="49.5703125" style="1" customWidth="1"/>
    <col min="8460" max="8460" width="10.42578125" style="1"/>
    <col min="8461" max="8461" width="8.42578125" style="1" customWidth="1"/>
    <col min="8462" max="8712" width="10.42578125" style="1"/>
    <col min="8713" max="8714" width="5.42578125" style="1" customWidth="1"/>
    <col min="8715" max="8715" width="49.5703125" style="1" customWidth="1"/>
    <col min="8716" max="8716" width="10.42578125" style="1"/>
    <col min="8717" max="8717" width="8.42578125" style="1" customWidth="1"/>
    <col min="8718" max="8968" width="10.42578125" style="1"/>
    <col min="8969" max="8970" width="5.42578125" style="1" customWidth="1"/>
    <col min="8971" max="8971" width="49.5703125" style="1" customWidth="1"/>
    <col min="8972" max="8972" width="10.42578125" style="1"/>
    <col min="8973" max="8973" width="8.42578125" style="1" customWidth="1"/>
    <col min="8974" max="9224" width="10.42578125" style="1"/>
    <col min="9225" max="9226" width="5.42578125" style="1" customWidth="1"/>
    <col min="9227" max="9227" width="49.5703125" style="1" customWidth="1"/>
    <col min="9228" max="9228" width="10.42578125" style="1"/>
    <col min="9229" max="9229" width="8.42578125" style="1" customWidth="1"/>
    <col min="9230" max="9480" width="10.42578125" style="1"/>
    <col min="9481" max="9482" width="5.42578125" style="1" customWidth="1"/>
    <col min="9483" max="9483" width="49.5703125" style="1" customWidth="1"/>
    <col min="9484" max="9484" width="10.42578125" style="1"/>
    <col min="9485" max="9485" width="8.42578125" style="1" customWidth="1"/>
    <col min="9486" max="9736" width="10.42578125" style="1"/>
    <col min="9737" max="9738" width="5.42578125" style="1" customWidth="1"/>
    <col min="9739" max="9739" width="49.5703125" style="1" customWidth="1"/>
    <col min="9740" max="9740" width="10.42578125" style="1"/>
    <col min="9741" max="9741" width="8.42578125" style="1" customWidth="1"/>
    <col min="9742" max="9992" width="10.42578125" style="1"/>
    <col min="9993" max="9994" width="5.42578125" style="1" customWidth="1"/>
    <col min="9995" max="9995" width="49.5703125" style="1" customWidth="1"/>
    <col min="9996" max="9996" width="10.42578125" style="1"/>
    <col min="9997" max="9997" width="8.42578125" style="1" customWidth="1"/>
    <col min="9998" max="10248" width="10.42578125" style="1"/>
    <col min="10249" max="10250" width="5.42578125" style="1" customWidth="1"/>
    <col min="10251" max="10251" width="49.5703125" style="1" customWidth="1"/>
    <col min="10252" max="10252" width="10.42578125" style="1"/>
    <col min="10253" max="10253" width="8.42578125" style="1" customWidth="1"/>
    <col min="10254" max="10504" width="10.42578125" style="1"/>
    <col min="10505" max="10506" width="5.42578125" style="1" customWidth="1"/>
    <col min="10507" max="10507" width="49.5703125" style="1" customWidth="1"/>
    <col min="10508" max="10508" width="10.42578125" style="1"/>
    <col min="10509" max="10509" width="8.42578125" style="1" customWidth="1"/>
    <col min="10510" max="10760" width="10.42578125" style="1"/>
    <col min="10761" max="10762" width="5.42578125" style="1" customWidth="1"/>
    <col min="10763" max="10763" width="49.5703125" style="1" customWidth="1"/>
    <col min="10764" max="10764" width="10.42578125" style="1"/>
    <col min="10765" max="10765" width="8.42578125" style="1" customWidth="1"/>
    <col min="10766" max="11016" width="10.42578125" style="1"/>
    <col min="11017" max="11018" width="5.42578125" style="1" customWidth="1"/>
    <col min="11019" max="11019" width="49.5703125" style="1" customWidth="1"/>
    <col min="11020" max="11020" width="10.42578125" style="1"/>
    <col min="11021" max="11021" width="8.42578125" style="1" customWidth="1"/>
    <col min="11022" max="11272" width="10.42578125" style="1"/>
    <col min="11273" max="11274" width="5.42578125" style="1" customWidth="1"/>
    <col min="11275" max="11275" width="49.5703125" style="1" customWidth="1"/>
    <col min="11276" max="11276" width="10.42578125" style="1"/>
    <col min="11277" max="11277" width="8.42578125" style="1" customWidth="1"/>
    <col min="11278" max="11528" width="10.42578125" style="1"/>
    <col min="11529" max="11530" width="5.42578125" style="1" customWidth="1"/>
    <col min="11531" max="11531" width="49.5703125" style="1" customWidth="1"/>
    <col min="11532" max="11532" width="10.42578125" style="1"/>
    <col min="11533" max="11533" width="8.42578125" style="1" customWidth="1"/>
    <col min="11534" max="11784" width="10.42578125" style="1"/>
    <col min="11785" max="11786" width="5.42578125" style="1" customWidth="1"/>
    <col min="11787" max="11787" width="49.5703125" style="1" customWidth="1"/>
    <col min="11788" max="11788" width="10.42578125" style="1"/>
    <col min="11789" max="11789" width="8.42578125" style="1" customWidth="1"/>
    <col min="11790" max="12040" width="10.42578125" style="1"/>
    <col min="12041" max="12042" width="5.42578125" style="1" customWidth="1"/>
    <col min="12043" max="12043" width="49.5703125" style="1" customWidth="1"/>
    <col min="12044" max="12044" width="10.42578125" style="1"/>
    <col min="12045" max="12045" width="8.42578125" style="1" customWidth="1"/>
    <col min="12046" max="12296" width="10.42578125" style="1"/>
    <col min="12297" max="12298" width="5.42578125" style="1" customWidth="1"/>
    <col min="12299" max="12299" width="49.5703125" style="1" customWidth="1"/>
    <col min="12300" max="12300" width="10.42578125" style="1"/>
    <col min="12301" max="12301" width="8.42578125" style="1" customWidth="1"/>
    <col min="12302" max="12552" width="10.42578125" style="1"/>
    <col min="12553" max="12554" width="5.42578125" style="1" customWidth="1"/>
    <col min="12555" max="12555" width="49.5703125" style="1" customWidth="1"/>
    <col min="12556" max="12556" width="10.42578125" style="1"/>
    <col min="12557" max="12557" width="8.42578125" style="1" customWidth="1"/>
    <col min="12558" max="12808" width="10.42578125" style="1"/>
    <col min="12809" max="12810" width="5.42578125" style="1" customWidth="1"/>
    <col min="12811" max="12811" width="49.5703125" style="1" customWidth="1"/>
    <col min="12812" max="12812" width="10.42578125" style="1"/>
    <col min="12813" max="12813" width="8.42578125" style="1" customWidth="1"/>
    <col min="12814" max="13064" width="10.42578125" style="1"/>
    <col min="13065" max="13066" width="5.42578125" style="1" customWidth="1"/>
    <col min="13067" max="13067" width="49.5703125" style="1" customWidth="1"/>
    <col min="13068" max="13068" width="10.42578125" style="1"/>
    <col min="13069" max="13069" width="8.42578125" style="1" customWidth="1"/>
    <col min="13070" max="13320" width="10.42578125" style="1"/>
    <col min="13321" max="13322" width="5.42578125" style="1" customWidth="1"/>
    <col min="13323" max="13323" width="49.5703125" style="1" customWidth="1"/>
    <col min="13324" max="13324" width="10.42578125" style="1"/>
    <col min="13325" max="13325" width="8.42578125" style="1" customWidth="1"/>
    <col min="13326" max="13576" width="10.42578125" style="1"/>
    <col min="13577" max="13578" width="5.42578125" style="1" customWidth="1"/>
    <col min="13579" max="13579" width="49.5703125" style="1" customWidth="1"/>
    <col min="13580" max="13580" width="10.42578125" style="1"/>
    <col min="13581" max="13581" width="8.42578125" style="1" customWidth="1"/>
    <col min="13582" max="13832" width="10.42578125" style="1"/>
    <col min="13833" max="13834" width="5.42578125" style="1" customWidth="1"/>
    <col min="13835" max="13835" width="49.5703125" style="1" customWidth="1"/>
    <col min="13836" max="13836" width="10.42578125" style="1"/>
    <col min="13837" max="13837" width="8.42578125" style="1" customWidth="1"/>
    <col min="13838" max="14088" width="10.42578125" style="1"/>
    <col min="14089" max="14090" width="5.42578125" style="1" customWidth="1"/>
    <col min="14091" max="14091" width="49.5703125" style="1" customWidth="1"/>
    <col min="14092" max="14092" width="10.42578125" style="1"/>
    <col min="14093" max="14093" width="8.42578125" style="1" customWidth="1"/>
    <col min="14094" max="14344" width="10.42578125" style="1"/>
    <col min="14345" max="14346" width="5.42578125" style="1" customWidth="1"/>
    <col min="14347" max="14347" width="49.5703125" style="1" customWidth="1"/>
    <col min="14348" max="14348" width="10.42578125" style="1"/>
    <col min="14349" max="14349" width="8.42578125" style="1" customWidth="1"/>
    <col min="14350" max="14600" width="10.42578125" style="1"/>
    <col min="14601" max="14602" width="5.42578125" style="1" customWidth="1"/>
    <col min="14603" max="14603" width="49.5703125" style="1" customWidth="1"/>
    <col min="14604" max="14604" width="10.42578125" style="1"/>
    <col min="14605" max="14605" width="8.42578125" style="1" customWidth="1"/>
    <col min="14606" max="14856" width="10.42578125" style="1"/>
    <col min="14857" max="14858" width="5.42578125" style="1" customWidth="1"/>
    <col min="14859" max="14859" width="49.5703125" style="1" customWidth="1"/>
    <col min="14860" max="14860" width="10.42578125" style="1"/>
    <col min="14861" max="14861" width="8.42578125" style="1" customWidth="1"/>
    <col min="14862" max="15112" width="10.42578125" style="1"/>
    <col min="15113" max="15114" width="5.42578125" style="1" customWidth="1"/>
    <col min="15115" max="15115" width="49.5703125" style="1" customWidth="1"/>
    <col min="15116" max="15116" width="10.42578125" style="1"/>
    <col min="15117" max="15117" width="8.42578125" style="1" customWidth="1"/>
    <col min="15118" max="15368" width="10.42578125" style="1"/>
    <col min="15369" max="15370" width="5.42578125" style="1" customWidth="1"/>
    <col min="15371" max="15371" width="49.5703125" style="1" customWidth="1"/>
    <col min="15372" max="15372" width="10.42578125" style="1"/>
    <col min="15373" max="15373" width="8.42578125" style="1" customWidth="1"/>
    <col min="15374" max="15624" width="10.42578125" style="1"/>
    <col min="15625" max="15626" width="5.42578125" style="1" customWidth="1"/>
    <col min="15627" max="15627" width="49.5703125" style="1" customWidth="1"/>
    <col min="15628" max="15628" width="10.42578125" style="1"/>
    <col min="15629" max="15629" width="8.42578125" style="1" customWidth="1"/>
    <col min="15630" max="15880" width="10.42578125" style="1"/>
    <col min="15881" max="15882" width="5.42578125" style="1" customWidth="1"/>
    <col min="15883" max="15883" width="49.5703125" style="1" customWidth="1"/>
    <col min="15884" max="15884" width="10.42578125" style="1"/>
    <col min="15885" max="15885" width="8.42578125" style="1" customWidth="1"/>
    <col min="15886" max="16136" width="10.42578125" style="1"/>
    <col min="16137" max="16138" width="5.42578125" style="1" customWidth="1"/>
    <col min="16139" max="16139" width="49.5703125" style="1" customWidth="1"/>
    <col min="16140" max="16140" width="10.42578125" style="1"/>
    <col min="16141" max="16141" width="8.42578125" style="1" customWidth="1"/>
    <col min="16142" max="16384" width="10.42578125" style="1"/>
  </cols>
  <sheetData>
    <row r="1" spans="1:19" ht="15" x14ac:dyDescent="0.25">
      <c r="A1" s="51" t="s">
        <v>140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9" ht="15" x14ac:dyDescent="0.25">
      <c r="A2" s="171" t="s">
        <v>152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9" ht="30.75" customHeight="1" x14ac:dyDescent="0.2">
      <c r="A3" s="168" t="s">
        <v>2</v>
      </c>
      <c r="B3" s="140" t="s">
        <v>3</v>
      </c>
      <c r="C3" s="141">
        <v>2024</v>
      </c>
      <c r="D3" s="126" t="s">
        <v>4</v>
      </c>
      <c r="E3" s="141">
        <v>2023</v>
      </c>
      <c r="F3" s="126" t="s">
        <v>5</v>
      </c>
      <c r="G3" s="127">
        <v>2022</v>
      </c>
      <c r="H3" s="126" t="s">
        <v>6</v>
      </c>
      <c r="I3" s="127">
        <v>2021</v>
      </c>
      <c r="J3" s="126" t="s">
        <v>7</v>
      </c>
      <c r="K3" s="156">
        <v>2020</v>
      </c>
      <c r="L3" s="94"/>
      <c r="M3" s="95"/>
      <c r="N3" s="94"/>
      <c r="O3" s="95"/>
      <c r="P3" s="94"/>
    </row>
    <row r="4" spans="1:19" ht="15" x14ac:dyDescent="0.2">
      <c r="A4" s="151" t="s">
        <v>8</v>
      </c>
      <c r="B4" s="46"/>
      <c r="C4" s="30">
        <v>422</v>
      </c>
      <c r="D4" s="31">
        <v>275.8169934640523</v>
      </c>
      <c r="E4" s="32">
        <v>389</v>
      </c>
      <c r="F4" s="31">
        <v>254.24836601307189</v>
      </c>
      <c r="G4" s="32">
        <v>283</v>
      </c>
      <c r="H4" s="31">
        <v>184.96732026143792</v>
      </c>
      <c r="I4" s="64">
        <v>228</v>
      </c>
      <c r="J4" s="31">
        <v>149.01960784313727</v>
      </c>
      <c r="K4" s="157">
        <v>153</v>
      </c>
      <c r="L4" s="33"/>
      <c r="M4" s="106"/>
      <c r="N4" s="107"/>
      <c r="O4" s="106"/>
      <c r="P4" s="107"/>
    </row>
    <row r="5" spans="1:19" ht="15" x14ac:dyDescent="0.25">
      <c r="A5" s="122" t="s">
        <v>9</v>
      </c>
      <c r="B5" s="49"/>
      <c r="C5" s="30"/>
      <c r="D5" s="65"/>
      <c r="E5" s="32"/>
      <c r="F5" s="65"/>
      <c r="G5" s="66"/>
      <c r="H5" s="65"/>
      <c r="I5" s="67"/>
      <c r="J5" s="65"/>
      <c r="K5" s="166"/>
      <c r="L5" s="68"/>
      <c r="M5" s="113"/>
      <c r="N5" s="114"/>
      <c r="O5" s="113"/>
      <c r="P5" s="114"/>
    </row>
    <row r="6" spans="1:19" ht="15" x14ac:dyDescent="0.25">
      <c r="A6" s="142" t="s">
        <v>10</v>
      </c>
      <c r="B6" s="52"/>
      <c r="C6" s="30">
        <v>197</v>
      </c>
      <c r="D6" s="31">
        <v>216.48351648351647</v>
      </c>
      <c r="E6" s="32">
        <v>184</v>
      </c>
      <c r="F6" s="31">
        <v>202.19780219780219</v>
      </c>
      <c r="G6" s="32">
        <v>153</v>
      </c>
      <c r="H6" s="31">
        <v>168.13186813186815</v>
      </c>
      <c r="I6" s="64">
        <v>120</v>
      </c>
      <c r="J6" s="31">
        <v>131.86813186813185</v>
      </c>
      <c r="K6" s="157">
        <v>91</v>
      </c>
      <c r="L6" s="33"/>
      <c r="M6" s="106"/>
      <c r="N6" s="107"/>
      <c r="O6" s="106"/>
      <c r="P6" s="107"/>
    </row>
    <row r="7" spans="1:19" ht="15" x14ac:dyDescent="0.25">
      <c r="A7" s="142" t="s">
        <v>11</v>
      </c>
      <c r="B7" s="52"/>
      <c r="C7" s="30">
        <v>100</v>
      </c>
      <c r="D7" s="31">
        <v>250</v>
      </c>
      <c r="E7" s="32">
        <v>87</v>
      </c>
      <c r="F7" s="31">
        <v>217.49999999999997</v>
      </c>
      <c r="G7" s="32">
        <v>71</v>
      </c>
      <c r="H7" s="31">
        <v>177.5</v>
      </c>
      <c r="I7" s="69">
        <v>56</v>
      </c>
      <c r="J7" s="31">
        <v>140</v>
      </c>
      <c r="K7" s="157">
        <v>40</v>
      </c>
      <c r="L7" s="33"/>
      <c r="M7" s="106"/>
      <c r="N7" s="107"/>
      <c r="O7" s="106"/>
      <c r="P7" s="107"/>
    </row>
    <row r="8" spans="1:19" ht="15" x14ac:dyDescent="0.25">
      <c r="A8" s="142" t="s">
        <v>12</v>
      </c>
      <c r="B8" s="52"/>
      <c r="C8" s="30">
        <v>125</v>
      </c>
      <c r="D8" s="31">
        <v>568.18181818181813</v>
      </c>
      <c r="E8" s="32">
        <v>118</v>
      </c>
      <c r="F8" s="31">
        <v>536.36363636363637</v>
      </c>
      <c r="G8" s="32">
        <v>59</v>
      </c>
      <c r="H8" s="31">
        <v>268.18181818181819</v>
      </c>
      <c r="I8" s="64">
        <v>52</v>
      </c>
      <c r="J8" s="31">
        <v>236.36363636363637</v>
      </c>
      <c r="K8" s="157">
        <v>22</v>
      </c>
      <c r="L8" s="33"/>
      <c r="M8" s="106"/>
      <c r="N8" s="107"/>
      <c r="O8" s="106"/>
      <c r="P8" s="107"/>
    </row>
    <row r="9" spans="1:19" ht="15" x14ac:dyDescent="0.25">
      <c r="A9" s="148" t="s">
        <v>13</v>
      </c>
      <c r="B9" s="36"/>
      <c r="C9" s="30"/>
      <c r="D9" s="26"/>
      <c r="E9" s="32"/>
      <c r="F9" s="26"/>
      <c r="G9" s="66"/>
      <c r="H9" s="65"/>
      <c r="I9" s="67"/>
      <c r="J9" s="65"/>
      <c r="K9" s="166"/>
      <c r="L9" s="68"/>
      <c r="M9" s="113"/>
      <c r="N9" s="114"/>
      <c r="O9" s="113"/>
      <c r="P9" s="114"/>
    </row>
    <row r="10" spans="1:19" ht="15" x14ac:dyDescent="0.25">
      <c r="A10" s="142" t="s">
        <v>14</v>
      </c>
      <c r="B10" s="52"/>
      <c r="C10" s="30">
        <v>238</v>
      </c>
      <c r="D10" s="31">
        <v>261.53846153846155</v>
      </c>
      <c r="E10" s="32">
        <v>220</v>
      </c>
      <c r="F10" s="31">
        <v>241.75824175824175</v>
      </c>
      <c r="G10" s="32">
        <v>155</v>
      </c>
      <c r="H10" s="31">
        <v>170.32967032967034</v>
      </c>
      <c r="I10" s="32">
        <v>131</v>
      </c>
      <c r="J10" s="31">
        <v>143.95604395604394</v>
      </c>
      <c r="K10" s="157">
        <v>91</v>
      </c>
      <c r="L10" s="33"/>
      <c r="M10" s="106"/>
      <c r="N10" s="107"/>
      <c r="O10" s="106"/>
      <c r="P10" s="107"/>
    </row>
    <row r="11" spans="1:19" ht="15" x14ac:dyDescent="0.25">
      <c r="A11" s="142" t="s">
        <v>15</v>
      </c>
      <c r="B11" s="52"/>
      <c r="C11" s="30">
        <v>163</v>
      </c>
      <c r="D11" s="31">
        <v>285.96491228070175</v>
      </c>
      <c r="E11" s="32">
        <v>147</v>
      </c>
      <c r="F11" s="31">
        <v>257.89473684210526</v>
      </c>
      <c r="G11" s="32">
        <v>109</v>
      </c>
      <c r="H11" s="31">
        <v>191.2280701754386</v>
      </c>
      <c r="I11" s="32">
        <v>86</v>
      </c>
      <c r="J11" s="31">
        <v>150.87719298245614</v>
      </c>
      <c r="K11" s="157">
        <v>57</v>
      </c>
      <c r="L11" s="33"/>
      <c r="M11" s="106"/>
      <c r="N11" s="107"/>
      <c r="O11" s="106"/>
      <c r="P11" s="107"/>
    </row>
    <row r="12" spans="1:19" ht="15" x14ac:dyDescent="0.25">
      <c r="A12" s="142" t="s">
        <v>16</v>
      </c>
      <c r="B12" s="52"/>
      <c r="C12" s="30">
        <v>21</v>
      </c>
      <c r="D12" s="31">
        <v>420</v>
      </c>
      <c r="E12" s="32">
        <v>22</v>
      </c>
      <c r="F12" s="31">
        <v>440.00000000000006</v>
      </c>
      <c r="G12" s="32">
        <v>19</v>
      </c>
      <c r="H12" s="31">
        <v>380</v>
      </c>
      <c r="I12" s="32">
        <v>11</v>
      </c>
      <c r="J12" s="31">
        <v>220.00000000000003</v>
      </c>
      <c r="K12" s="157">
        <v>5</v>
      </c>
      <c r="L12" s="33"/>
      <c r="M12" s="106"/>
      <c r="N12" s="107"/>
      <c r="O12" s="106"/>
      <c r="P12" s="107"/>
      <c r="S12" s="27"/>
    </row>
    <row r="13" spans="1:19" ht="15" x14ac:dyDescent="0.25">
      <c r="A13" s="148" t="s">
        <v>17</v>
      </c>
      <c r="B13" s="36"/>
      <c r="C13" s="30"/>
      <c r="D13" s="26"/>
      <c r="E13" s="32"/>
      <c r="F13" s="26"/>
      <c r="G13" s="66"/>
      <c r="H13" s="31"/>
      <c r="I13" s="32"/>
      <c r="J13" s="31"/>
      <c r="K13" s="157"/>
      <c r="L13" s="33"/>
      <c r="M13" s="106"/>
      <c r="N13" s="107"/>
      <c r="O13" s="106"/>
      <c r="P13" s="107"/>
    </row>
    <row r="14" spans="1:19" ht="15" x14ac:dyDescent="0.25">
      <c r="A14" s="142" t="s">
        <v>18</v>
      </c>
      <c r="B14" s="52"/>
      <c r="C14" s="30">
        <v>13</v>
      </c>
      <c r="D14" s="31">
        <v>1300</v>
      </c>
      <c r="E14" s="32">
        <v>10</v>
      </c>
      <c r="F14" s="31">
        <v>1000</v>
      </c>
      <c r="G14" s="32">
        <v>5</v>
      </c>
      <c r="H14" s="31">
        <v>500</v>
      </c>
      <c r="I14" s="32">
        <v>3</v>
      </c>
      <c r="J14" s="31">
        <v>300</v>
      </c>
      <c r="K14" s="157">
        <v>1</v>
      </c>
      <c r="L14" s="33"/>
      <c r="M14" s="106"/>
      <c r="N14" s="107"/>
      <c r="O14" s="106"/>
      <c r="P14" s="107"/>
    </row>
    <row r="15" spans="1:19" ht="15" x14ac:dyDescent="0.25">
      <c r="A15" s="142" t="s">
        <v>19</v>
      </c>
      <c r="B15" s="52"/>
      <c r="C15" s="30">
        <v>16</v>
      </c>
      <c r="D15" s="31">
        <v>200</v>
      </c>
      <c r="E15" s="32">
        <v>17</v>
      </c>
      <c r="F15" s="31">
        <v>212.5</v>
      </c>
      <c r="G15" s="32">
        <v>16</v>
      </c>
      <c r="H15" s="31">
        <v>200</v>
      </c>
      <c r="I15" s="32">
        <v>17</v>
      </c>
      <c r="J15" s="31">
        <v>212.5</v>
      </c>
      <c r="K15" s="157">
        <v>8</v>
      </c>
      <c r="L15" s="33"/>
      <c r="M15" s="106"/>
      <c r="N15" s="107"/>
      <c r="O15" s="106"/>
      <c r="P15" s="107"/>
    </row>
    <row r="16" spans="1:19" ht="15" x14ac:dyDescent="0.25">
      <c r="A16" s="142" t="s">
        <v>20</v>
      </c>
      <c r="B16" s="52"/>
      <c r="C16" s="30">
        <v>393</v>
      </c>
      <c r="D16" s="31">
        <v>272.91666666666663</v>
      </c>
      <c r="E16" s="32">
        <v>362</v>
      </c>
      <c r="F16" s="31">
        <v>251.38888888888889</v>
      </c>
      <c r="G16" s="32">
        <v>262</v>
      </c>
      <c r="H16" s="31">
        <v>181.94444444444443</v>
      </c>
      <c r="I16" s="32">
        <v>208</v>
      </c>
      <c r="J16" s="31">
        <v>144.44444444444443</v>
      </c>
      <c r="K16" s="157">
        <v>144</v>
      </c>
      <c r="L16" s="33"/>
      <c r="M16" s="106"/>
      <c r="N16" s="107"/>
      <c r="O16" s="106"/>
      <c r="P16" s="107"/>
      <c r="R16" s="27"/>
    </row>
    <row r="17" spans="1:21" ht="15" x14ac:dyDescent="0.25">
      <c r="A17" s="121" t="s">
        <v>21</v>
      </c>
      <c r="B17" s="52"/>
      <c r="C17" s="30"/>
      <c r="D17" s="31"/>
      <c r="E17" s="32"/>
      <c r="F17" s="31"/>
      <c r="G17" s="32"/>
      <c r="H17" s="31"/>
      <c r="I17" s="32"/>
      <c r="J17" s="31"/>
      <c r="K17" s="157"/>
      <c r="L17" s="33"/>
      <c r="M17" s="106"/>
      <c r="N17" s="107"/>
      <c r="O17" s="106"/>
      <c r="P17" s="107"/>
      <c r="R17" s="27"/>
    </row>
    <row r="18" spans="1:21" ht="15" x14ac:dyDescent="0.25">
      <c r="A18" s="129" t="s">
        <v>22</v>
      </c>
      <c r="B18" s="52"/>
      <c r="C18" s="30">
        <v>25</v>
      </c>
      <c r="D18" s="26"/>
      <c r="E18" s="20" t="s">
        <v>23</v>
      </c>
      <c r="F18" s="7" t="s">
        <v>248</v>
      </c>
      <c r="G18" s="21" t="s">
        <v>23</v>
      </c>
      <c r="H18" s="7" t="s">
        <v>248</v>
      </c>
      <c r="I18" s="21" t="s">
        <v>23</v>
      </c>
      <c r="J18" s="7" t="s">
        <v>248</v>
      </c>
      <c r="K18" s="158" t="s">
        <v>23</v>
      </c>
      <c r="L18" s="33"/>
      <c r="M18" s="106"/>
      <c r="N18" s="107"/>
      <c r="O18" s="106"/>
      <c r="P18" s="107"/>
      <c r="R18" s="27"/>
    </row>
    <row r="19" spans="1:21" ht="15" x14ac:dyDescent="0.25">
      <c r="A19" s="148" t="s">
        <v>24</v>
      </c>
      <c r="B19" s="36"/>
      <c r="C19" s="32"/>
      <c r="D19" s="26"/>
      <c r="E19" s="32"/>
      <c r="F19" s="26"/>
      <c r="G19" s="67"/>
      <c r="H19" s="65"/>
      <c r="I19" s="67"/>
      <c r="J19" s="65"/>
      <c r="K19" s="166"/>
      <c r="L19" s="68"/>
      <c r="M19" s="113"/>
      <c r="N19" s="114"/>
      <c r="O19" s="113"/>
      <c r="P19" s="114"/>
    </row>
    <row r="20" spans="1:21" ht="15" x14ac:dyDescent="0.25">
      <c r="A20" s="143" t="s">
        <v>25</v>
      </c>
      <c r="B20" s="36"/>
      <c r="C20" s="30">
        <v>82</v>
      </c>
      <c r="D20" s="31">
        <v>215.78947368421052</v>
      </c>
      <c r="E20" s="32">
        <v>84</v>
      </c>
      <c r="F20" s="31">
        <v>221.0526315789474</v>
      </c>
      <c r="G20" s="32">
        <v>72</v>
      </c>
      <c r="H20" s="31">
        <v>189.4736842105263</v>
      </c>
      <c r="I20" s="32">
        <v>54</v>
      </c>
      <c r="J20" s="31">
        <v>142.10526315789474</v>
      </c>
      <c r="K20" s="157">
        <v>38</v>
      </c>
      <c r="L20" s="33"/>
      <c r="M20" s="106"/>
      <c r="N20" s="107"/>
      <c r="O20" s="106"/>
      <c r="P20" s="107"/>
      <c r="Q20" s="38"/>
      <c r="R20" s="27"/>
    </row>
    <row r="21" spans="1:21" ht="15" x14ac:dyDescent="0.25">
      <c r="A21" s="149" t="s">
        <v>26</v>
      </c>
      <c r="B21" s="56"/>
      <c r="C21" s="30">
        <v>20</v>
      </c>
      <c r="D21" s="31">
        <v>222.22222222222223</v>
      </c>
      <c r="E21" s="32">
        <v>22</v>
      </c>
      <c r="F21" s="31">
        <v>244.44444444444446</v>
      </c>
      <c r="G21" s="32">
        <v>17</v>
      </c>
      <c r="H21" s="31">
        <v>188.88888888888889</v>
      </c>
      <c r="I21" s="32">
        <v>12</v>
      </c>
      <c r="J21" s="31">
        <v>133.33333333333331</v>
      </c>
      <c r="K21" s="157">
        <v>9</v>
      </c>
      <c r="L21" s="33"/>
      <c r="M21" s="106"/>
      <c r="N21" s="107"/>
      <c r="O21" s="106"/>
      <c r="P21" s="107"/>
      <c r="S21" s="38"/>
    </row>
    <row r="22" spans="1:21" ht="15" x14ac:dyDescent="0.25">
      <c r="A22" s="149" t="s">
        <v>27</v>
      </c>
      <c r="B22" s="54"/>
      <c r="C22" s="30">
        <v>4</v>
      </c>
      <c r="D22" s="31">
        <v>200</v>
      </c>
      <c r="E22" s="32">
        <v>3</v>
      </c>
      <c r="F22" s="31">
        <v>150</v>
      </c>
      <c r="G22" s="32">
        <v>3</v>
      </c>
      <c r="H22" s="31">
        <v>150</v>
      </c>
      <c r="I22" s="32">
        <v>2</v>
      </c>
      <c r="J22" s="31">
        <v>100</v>
      </c>
      <c r="K22" s="157">
        <v>2</v>
      </c>
      <c r="L22" s="33"/>
      <c r="M22" s="106"/>
      <c r="N22" s="107"/>
      <c r="O22" s="106"/>
      <c r="P22" s="107"/>
      <c r="S22" s="38"/>
    </row>
    <row r="23" spans="1:21" ht="15" x14ac:dyDescent="0.25">
      <c r="A23" s="149" t="s">
        <v>28</v>
      </c>
      <c r="B23" s="54"/>
      <c r="C23" s="30" t="s">
        <v>29</v>
      </c>
      <c r="D23" s="31" t="s">
        <v>248</v>
      </c>
      <c r="E23" s="32" t="s">
        <v>29</v>
      </c>
      <c r="F23" s="31" t="s">
        <v>248</v>
      </c>
      <c r="G23" s="32" t="s">
        <v>29</v>
      </c>
      <c r="H23" s="31" t="s">
        <v>248</v>
      </c>
      <c r="I23" s="32" t="s">
        <v>29</v>
      </c>
      <c r="J23" s="31" t="s">
        <v>248</v>
      </c>
      <c r="K23" s="157" t="s">
        <v>29</v>
      </c>
      <c r="L23" s="33"/>
      <c r="M23" s="106"/>
      <c r="N23" s="107"/>
      <c r="O23" s="106"/>
      <c r="P23" s="107"/>
      <c r="R23" s="27"/>
      <c r="S23" s="38"/>
    </row>
    <row r="24" spans="1:21" ht="15" x14ac:dyDescent="0.25">
      <c r="A24" s="149" t="s">
        <v>31</v>
      </c>
      <c r="B24" s="54"/>
      <c r="C24" s="30" t="s">
        <v>29</v>
      </c>
      <c r="D24" s="31" t="s">
        <v>248</v>
      </c>
      <c r="E24" s="32" t="s">
        <v>29</v>
      </c>
      <c r="F24" s="31" t="s">
        <v>248</v>
      </c>
      <c r="G24" s="32" t="s">
        <v>29</v>
      </c>
      <c r="H24" s="31" t="s">
        <v>248</v>
      </c>
      <c r="I24" s="32">
        <v>1</v>
      </c>
      <c r="J24" s="31" t="s">
        <v>248</v>
      </c>
      <c r="K24" s="157" t="s">
        <v>29</v>
      </c>
      <c r="L24" s="33"/>
      <c r="M24" s="106"/>
      <c r="N24" s="107"/>
      <c r="O24" s="106"/>
      <c r="P24" s="107"/>
      <c r="S24" s="53"/>
    </row>
    <row r="25" spans="1:21" ht="15" x14ac:dyDescent="0.25">
      <c r="A25" s="149" t="s">
        <v>32</v>
      </c>
      <c r="B25" s="54"/>
      <c r="C25" s="30">
        <v>13</v>
      </c>
      <c r="D25" s="31">
        <v>130</v>
      </c>
      <c r="E25" s="32">
        <v>11</v>
      </c>
      <c r="F25" s="31">
        <v>110.00000000000001</v>
      </c>
      <c r="G25" s="32">
        <v>12</v>
      </c>
      <c r="H25" s="31">
        <v>120</v>
      </c>
      <c r="I25" s="32">
        <v>9</v>
      </c>
      <c r="J25" s="31">
        <v>90</v>
      </c>
      <c r="K25" s="157">
        <v>10</v>
      </c>
      <c r="L25" s="33"/>
      <c r="M25" s="106"/>
      <c r="N25" s="107"/>
      <c r="O25" s="106"/>
      <c r="P25" s="107"/>
      <c r="S25" s="38"/>
    </row>
    <row r="26" spans="1:21" ht="15" x14ac:dyDescent="0.25">
      <c r="A26" s="149" t="s">
        <v>33</v>
      </c>
      <c r="B26" s="54"/>
      <c r="C26" s="30">
        <v>11</v>
      </c>
      <c r="D26" s="31">
        <v>220.00000000000003</v>
      </c>
      <c r="E26" s="32">
        <v>12</v>
      </c>
      <c r="F26" s="31">
        <v>240</v>
      </c>
      <c r="G26" s="32">
        <v>14</v>
      </c>
      <c r="H26" s="31">
        <v>280</v>
      </c>
      <c r="I26" s="32">
        <v>6</v>
      </c>
      <c r="J26" s="31">
        <v>120</v>
      </c>
      <c r="K26" s="157">
        <v>5</v>
      </c>
      <c r="L26" s="33"/>
      <c r="M26" s="106"/>
      <c r="N26" s="107"/>
      <c r="O26" s="106"/>
      <c r="P26" s="107"/>
      <c r="S26" s="38"/>
    </row>
    <row r="27" spans="1:21" ht="15" x14ac:dyDescent="0.25">
      <c r="A27" s="149" t="s">
        <v>34</v>
      </c>
      <c r="B27" s="54"/>
      <c r="C27" s="30">
        <v>4</v>
      </c>
      <c r="D27" s="31">
        <v>400</v>
      </c>
      <c r="E27" s="32">
        <v>14</v>
      </c>
      <c r="F27" s="31">
        <v>1400</v>
      </c>
      <c r="G27" s="32">
        <v>4</v>
      </c>
      <c r="H27" s="31">
        <v>400</v>
      </c>
      <c r="I27" s="32">
        <v>4</v>
      </c>
      <c r="J27" s="31">
        <v>400</v>
      </c>
      <c r="K27" s="157">
        <v>1</v>
      </c>
      <c r="L27" s="33"/>
      <c r="M27" s="106"/>
      <c r="N27" s="107"/>
      <c r="O27" s="106"/>
      <c r="P27" s="107"/>
      <c r="Q27" s="38"/>
      <c r="S27" s="38"/>
      <c r="U27" s="27"/>
    </row>
    <row r="28" spans="1:21" ht="15" x14ac:dyDescent="0.25">
      <c r="A28" s="149" t="s">
        <v>35</v>
      </c>
      <c r="B28" s="54"/>
      <c r="C28" s="30">
        <v>15</v>
      </c>
      <c r="D28" s="31">
        <v>214.28571428571428</v>
      </c>
      <c r="E28" s="32">
        <v>3</v>
      </c>
      <c r="F28" s="31">
        <v>42.857142857142854</v>
      </c>
      <c r="G28" s="32">
        <v>10</v>
      </c>
      <c r="H28" s="31">
        <v>142.85714285714286</v>
      </c>
      <c r="I28" s="32">
        <v>10</v>
      </c>
      <c r="J28" s="31">
        <v>142.85714285714286</v>
      </c>
      <c r="K28" s="157">
        <v>7</v>
      </c>
      <c r="L28" s="33"/>
      <c r="M28" s="106"/>
      <c r="N28" s="107"/>
      <c r="O28" s="106"/>
      <c r="P28" s="107"/>
      <c r="S28" s="38"/>
    </row>
    <row r="29" spans="1:21" ht="15" x14ac:dyDescent="0.25">
      <c r="A29" s="149" t="s">
        <v>36</v>
      </c>
      <c r="B29" s="54"/>
      <c r="C29" s="30">
        <v>7</v>
      </c>
      <c r="D29" s="31">
        <v>350</v>
      </c>
      <c r="E29" s="32">
        <v>13</v>
      </c>
      <c r="F29" s="31">
        <v>650</v>
      </c>
      <c r="G29" s="32">
        <v>4</v>
      </c>
      <c r="H29" s="31">
        <v>200</v>
      </c>
      <c r="I29" s="32">
        <v>4</v>
      </c>
      <c r="J29" s="31">
        <v>200</v>
      </c>
      <c r="K29" s="157">
        <v>2</v>
      </c>
      <c r="L29" s="33"/>
      <c r="M29" s="106"/>
      <c r="N29" s="107"/>
      <c r="O29" s="106"/>
      <c r="P29" s="107"/>
      <c r="Q29" s="38"/>
      <c r="S29" s="38"/>
    </row>
    <row r="30" spans="1:21" ht="15" x14ac:dyDescent="0.25">
      <c r="A30" s="149" t="s">
        <v>37</v>
      </c>
      <c r="B30" s="54"/>
      <c r="C30" s="30">
        <v>8</v>
      </c>
      <c r="D30" s="31">
        <v>400</v>
      </c>
      <c r="E30" s="32">
        <v>6</v>
      </c>
      <c r="F30" s="31">
        <v>300</v>
      </c>
      <c r="G30" s="32">
        <v>8</v>
      </c>
      <c r="H30" s="31">
        <v>400</v>
      </c>
      <c r="I30" s="32">
        <v>6</v>
      </c>
      <c r="J30" s="31">
        <v>300</v>
      </c>
      <c r="K30" s="157">
        <v>2</v>
      </c>
      <c r="L30" s="33"/>
      <c r="M30" s="106"/>
      <c r="N30" s="107"/>
      <c r="O30" s="106"/>
      <c r="P30" s="107"/>
      <c r="S30" s="38"/>
    </row>
    <row r="31" spans="1:21" ht="15" x14ac:dyDescent="0.25">
      <c r="A31" s="143" t="s">
        <v>38</v>
      </c>
      <c r="B31" s="56"/>
      <c r="C31" s="30">
        <v>171</v>
      </c>
      <c r="D31" s="31">
        <v>263.07692307692309</v>
      </c>
      <c r="E31" s="32">
        <v>155</v>
      </c>
      <c r="F31" s="31">
        <v>238.46153846153845</v>
      </c>
      <c r="G31" s="32">
        <v>112</v>
      </c>
      <c r="H31" s="31">
        <v>172.30769230769232</v>
      </c>
      <c r="I31" s="32">
        <v>97</v>
      </c>
      <c r="J31" s="31">
        <v>149.23076923076923</v>
      </c>
      <c r="K31" s="157">
        <v>65</v>
      </c>
      <c r="L31" s="33"/>
      <c r="M31" s="106"/>
      <c r="N31" s="107"/>
      <c r="O31" s="106"/>
      <c r="P31" s="107"/>
      <c r="S31" s="38"/>
    </row>
    <row r="32" spans="1:21" ht="15" x14ac:dyDescent="0.25">
      <c r="A32" s="149" t="s">
        <v>39</v>
      </c>
      <c r="B32" s="54"/>
      <c r="C32" s="30">
        <v>54</v>
      </c>
      <c r="D32" s="31">
        <v>200</v>
      </c>
      <c r="E32" s="32">
        <v>48</v>
      </c>
      <c r="F32" s="31">
        <v>177.77777777777777</v>
      </c>
      <c r="G32" s="32">
        <v>39</v>
      </c>
      <c r="H32" s="31">
        <v>144.44444444444443</v>
      </c>
      <c r="I32" s="32">
        <v>36</v>
      </c>
      <c r="J32" s="31">
        <v>133.33333333333331</v>
      </c>
      <c r="K32" s="157">
        <v>27</v>
      </c>
      <c r="L32" s="33"/>
      <c r="M32" s="106"/>
      <c r="N32" s="107"/>
      <c r="O32" s="106"/>
      <c r="P32" s="107"/>
      <c r="S32" s="38"/>
      <c r="U32" s="53"/>
    </row>
    <row r="33" spans="1:23" ht="15" x14ac:dyDescent="0.25">
      <c r="A33" s="149" t="s">
        <v>40</v>
      </c>
      <c r="B33" s="54"/>
      <c r="C33" s="30">
        <v>9</v>
      </c>
      <c r="D33" s="31">
        <v>450</v>
      </c>
      <c r="E33" s="32">
        <v>11</v>
      </c>
      <c r="F33" s="31">
        <v>550</v>
      </c>
      <c r="G33" s="32">
        <v>9</v>
      </c>
      <c r="H33" s="31">
        <v>450</v>
      </c>
      <c r="I33" s="32">
        <v>7</v>
      </c>
      <c r="J33" s="31">
        <v>350</v>
      </c>
      <c r="K33" s="157">
        <v>2</v>
      </c>
      <c r="L33" s="33"/>
      <c r="M33" s="106"/>
      <c r="N33" s="107"/>
      <c r="O33" s="106"/>
      <c r="P33" s="107"/>
      <c r="S33" s="38"/>
      <c r="U33" s="38"/>
    </row>
    <row r="34" spans="1:23" ht="15" x14ac:dyDescent="0.25">
      <c r="A34" s="149" t="s">
        <v>41</v>
      </c>
      <c r="B34" s="54"/>
      <c r="C34" s="30">
        <v>14</v>
      </c>
      <c r="D34" s="31">
        <v>350</v>
      </c>
      <c r="E34" s="32">
        <v>12</v>
      </c>
      <c r="F34" s="31">
        <v>300</v>
      </c>
      <c r="G34" s="32">
        <v>9</v>
      </c>
      <c r="H34" s="31">
        <v>225</v>
      </c>
      <c r="I34" s="32">
        <v>8</v>
      </c>
      <c r="J34" s="31">
        <v>200</v>
      </c>
      <c r="K34" s="157">
        <v>4</v>
      </c>
      <c r="L34" s="33"/>
      <c r="M34" s="106"/>
      <c r="N34" s="107"/>
      <c r="O34" s="106"/>
      <c r="P34" s="107"/>
      <c r="S34" s="38"/>
      <c r="U34" s="53"/>
    </row>
    <row r="35" spans="1:23" ht="15" x14ac:dyDescent="0.25">
      <c r="A35" s="149" t="s">
        <v>42</v>
      </c>
      <c r="B35" s="54"/>
      <c r="C35" s="30">
        <v>4</v>
      </c>
      <c r="D35" s="31">
        <v>400</v>
      </c>
      <c r="E35" s="32">
        <v>3</v>
      </c>
      <c r="F35" s="31">
        <v>300</v>
      </c>
      <c r="G35" s="32">
        <v>3</v>
      </c>
      <c r="H35" s="31">
        <v>300</v>
      </c>
      <c r="I35" s="32">
        <v>3</v>
      </c>
      <c r="J35" s="31">
        <v>300</v>
      </c>
      <c r="K35" s="157">
        <v>1</v>
      </c>
      <c r="L35" s="33"/>
      <c r="M35" s="106"/>
      <c r="N35" s="107"/>
      <c r="O35" s="106"/>
      <c r="P35" s="107"/>
      <c r="S35" s="38"/>
      <c r="U35" s="38"/>
    </row>
    <row r="36" spans="1:23" ht="15" x14ac:dyDescent="0.25">
      <c r="A36" s="149" t="s">
        <v>43</v>
      </c>
      <c r="B36" s="54"/>
      <c r="C36" s="30">
        <v>13</v>
      </c>
      <c r="D36" s="31">
        <v>130</v>
      </c>
      <c r="E36" s="32">
        <v>14</v>
      </c>
      <c r="F36" s="31">
        <v>140</v>
      </c>
      <c r="G36" s="32">
        <v>12</v>
      </c>
      <c r="H36" s="31">
        <v>120</v>
      </c>
      <c r="I36" s="32">
        <v>8</v>
      </c>
      <c r="J36" s="31">
        <v>80</v>
      </c>
      <c r="K36" s="157">
        <v>10</v>
      </c>
      <c r="L36" s="33"/>
      <c r="M36" s="106"/>
      <c r="N36" s="107"/>
      <c r="O36" s="106"/>
      <c r="P36" s="107"/>
      <c r="S36" s="38"/>
    </row>
    <row r="37" spans="1:23" ht="15" x14ac:dyDescent="0.25">
      <c r="A37" s="149" t="s">
        <v>44</v>
      </c>
      <c r="B37" s="54"/>
      <c r="C37" s="30">
        <v>11</v>
      </c>
      <c r="D37" s="31">
        <v>550</v>
      </c>
      <c r="E37" s="32">
        <v>8</v>
      </c>
      <c r="F37" s="31">
        <v>400</v>
      </c>
      <c r="G37" s="32">
        <v>4</v>
      </c>
      <c r="H37" s="31">
        <v>200</v>
      </c>
      <c r="I37" s="32">
        <v>2</v>
      </c>
      <c r="J37" s="31">
        <v>100</v>
      </c>
      <c r="K37" s="157">
        <v>2</v>
      </c>
      <c r="L37" s="33"/>
      <c r="M37" s="106"/>
      <c r="N37" s="107"/>
      <c r="O37" s="106"/>
      <c r="P37" s="107"/>
      <c r="S37" s="38"/>
    </row>
    <row r="38" spans="1:23" ht="15" x14ac:dyDescent="0.25">
      <c r="A38" s="149" t="s">
        <v>45</v>
      </c>
      <c r="B38" s="54"/>
      <c r="C38" s="30">
        <v>11</v>
      </c>
      <c r="D38" s="31" t="s">
        <v>248</v>
      </c>
      <c r="E38" s="32">
        <v>7</v>
      </c>
      <c r="F38" s="31" t="s">
        <v>248</v>
      </c>
      <c r="G38" s="32">
        <v>3</v>
      </c>
      <c r="H38" s="31" t="s">
        <v>248</v>
      </c>
      <c r="I38" s="32">
        <v>4</v>
      </c>
      <c r="J38" s="31" t="s">
        <v>248</v>
      </c>
      <c r="K38" s="157" t="s">
        <v>29</v>
      </c>
      <c r="L38" s="33"/>
      <c r="M38" s="106"/>
      <c r="N38" s="107"/>
      <c r="O38" s="106"/>
      <c r="P38" s="107"/>
      <c r="S38" s="38"/>
      <c r="U38" s="27"/>
    </row>
    <row r="39" spans="1:23" ht="15" x14ac:dyDescent="0.25">
      <c r="A39" s="149" t="s">
        <v>46</v>
      </c>
      <c r="B39" s="54"/>
      <c r="C39" s="30" t="s">
        <v>29</v>
      </c>
      <c r="D39" s="31" t="s">
        <v>248</v>
      </c>
      <c r="E39" s="32">
        <v>1</v>
      </c>
      <c r="F39" s="31" t="s">
        <v>248</v>
      </c>
      <c r="G39" s="32">
        <v>1</v>
      </c>
      <c r="H39" s="31" t="s">
        <v>248</v>
      </c>
      <c r="I39" s="32">
        <v>1</v>
      </c>
      <c r="J39" s="31" t="s">
        <v>248</v>
      </c>
      <c r="K39" s="157" t="s">
        <v>29</v>
      </c>
      <c r="L39" s="33"/>
      <c r="M39" s="106"/>
      <c r="N39" s="107"/>
      <c r="O39" s="106"/>
      <c r="P39" s="107"/>
      <c r="S39" s="38"/>
    </row>
    <row r="40" spans="1:23" ht="15" x14ac:dyDescent="0.25">
      <c r="A40" s="149" t="s">
        <v>47</v>
      </c>
      <c r="B40" s="54"/>
      <c r="C40" s="30" t="s">
        <v>29</v>
      </c>
      <c r="D40" s="31" t="s">
        <v>248</v>
      </c>
      <c r="E40" s="32" t="s">
        <v>29</v>
      </c>
      <c r="F40" s="31" t="s">
        <v>248</v>
      </c>
      <c r="G40" s="32" t="s">
        <v>29</v>
      </c>
      <c r="H40" s="31" t="s">
        <v>248</v>
      </c>
      <c r="I40" s="32" t="s">
        <v>29</v>
      </c>
      <c r="J40" s="31" t="s">
        <v>248</v>
      </c>
      <c r="K40" s="157" t="s">
        <v>29</v>
      </c>
      <c r="L40" s="33"/>
      <c r="M40" s="106"/>
      <c r="N40" s="107"/>
      <c r="O40" s="106"/>
      <c r="P40" s="107"/>
      <c r="S40" s="38"/>
    </row>
    <row r="41" spans="1:23" ht="15" x14ac:dyDescent="0.25">
      <c r="A41" s="149" t="s">
        <v>35</v>
      </c>
      <c r="B41" s="54"/>
      <c r="C41" s="30">
        <v>36</v>
      </c>
      <c r="D41" s="31">
        <v>257.14285714285717</v>
      </c>
      <c r="E41" s="32">
        <v>32</v>
      </c>
      <c r="F41" s="31">
        <v>228.57142857142856</v>
      </c>
      <c r="G41" s="32">
        <v>20</v>
      </c>
      <c r="H41" s="31">
        <v>142.85714285714286</v>
      </c>
      <c r="I41" s="32">
        <v>19</v>
      </c>
      <c r="J41" s="31">
        <v>135.71428571428572</v>
      </c>
      <c r="K41" s="157">
        <v>14</v>
      </c>
      <c r="L41" s="33"/>
      <c r="M41" s="106"/>
      <c r="N41" s="107"/>
      <c r="O41" s="106"/>
      <c r="P41" s="107"/>
      <c r="S41" s="38"/>
    </row>
    <row r="42" spans="1:23" ht="15" x14ac:dyDescent="0.25">
      <c r="A42" s="149" t="s">
        <v>37</v>
      </c>
      <c r="B42" s="54"/>
      <c r="C42" s="30">
        <v>19</v>
      </c>
      <c r="D42" s="31">
        <v>380</v>
      </c>
      <c r="E42" s="32">
        <v>19</v>
      </c>
      <c r="F42" s="31">
        <v>380</v>
      </c>
      <c r="G42" s="32">
        <v>12</v>
      </c>
      <c r="H42" s="31">
        <v>240</v>
      </c>
      <c r="I42" s="32">
        <v>9</v>
      </c>
      <c r="J42" s="31">
        <v>180</v>
      </c>
      <c r="K42" s="157">
        <v>5</v>
      </c>
      <c r="L42" s="33"/>
      <c r="M42" s="106"/>
      <c r="N42" s="107"/>
      <c r="O42" s="106"/>
      <c r="P42" s="107"/>
      <c r="S42" s="38"/>
    </row>
    <row r="43" spans="1:23" ht="15" x14ac:dyDescent="0.25">
      <c r="A43" s="143" t="s">
        <v>48</v>
      </c>
      <c r="B43" s="56"/>
      <c r="C43" s="30">
        <v>29</v>
      </c>
      <c r="D43" s="31">
        <v>170.58823529411765</v>
      </c>
      <c r="E43" s="32">
        <v>22</v>
      </c>
      <c r="F43" s="31">
        <v>129.41176470588235</v>
      </c>
      <c r="G43" s="32">
        <v>18</v>
      </c>
      <c r="H43" s="31">
        <v>105.88235294117648</v>
      </c>
      <c r="I43" s="32">
        <v>17</v>
      </c>
      <c r="J43" s="31">
        <v>100</v>
      </c>
      <c r="K43" s="157">
        <v>17</v>
      </c>
      <c r="L43" s="33"/>
      <c r="M43" s="106"/>
      <c r="N43" s="107"/>
      <c r="O43" s="106"/>
      <c r="P43" s="107"/>
      <c r="S43" s="38"/>
    </row>
    <row r="44" spans="1:23" ht="15" x14ac:dyDescent="0.25">
      <c r="A44" s="149" t="s">
        <v>49</v>
      </c>
      <c r="B44" s="54"/>
      <c r="C44" s="30">
        <v>6</v>
      </c>
      <c r="D44" s="31">
        <v>200</v>
      </c>
      <c r="E44" s="32">
        <v>5</v>
      </c>
      <c r="F44" s="31">
        <v>166.66666666666669</v>
      </c>
      <c r="G44" s="32">
        <v>3</v>
      </c>
      <c r="H44" s="31">
        <v>100</v>
      </c>
      <c r="I44" s="32">
        <v>4</v>
      </c>
      <c r="J44" s="31">
        <v>133.33333333333331</v>
      </c>
      <c r="K44" s="157">
        <v>3</v>
      </c>
      <c r="L44" s="33"/>
      <c r="M44" s="106"/>
      <c r="N44" s="107"/>
      <c r="O44" s="106"/>
      <c r="P44" s="107"/>
      <c r="R44" s="27"/>
      <c r="S44" s="38"/>
      <c r="W44" s="27"/>
    </row>
    <row r="45" spans="1:23" ht="15" x14ac:dyDescent="0.25">
      <c r="A45" s="149" t="s">
        <v>50</v>
      </c>
      <c r="B45" s="54"/>
      <c r="C45" s="30">
        <v>2</v>
      </c>
      <c r="D45" s="31">
        <v>100</v>
      </c>
      <c r="E45" s="32">
        <v>3</v>
      </c>
      <c r="F45" s="31">
        <v>150</v>
      </c>
      <c r="G45" s="32">
        <v>1</v>
      </c>
      <c r="H45" s="31">
        <v>50</v>
      </c>
      <c r="I45" s="32">
        <v>1</v>
      </c>
      <c r="J45" s="31">
        <v>50</v>
      </c>
      <c r="K45" s="157">
        <v>2</v>
      </c>
      <c r="L45" s="33"/>
      <c r="M45" s="106"/>
      <c r="N45" s="107"/>
      <c r="O45" s="106"/>
      <c r="P45" s="107"/>
      <c r="S45" s="38"/>
    </row>
    <row r="46" spans="1:23" ht="15" x14ac:dyDescent="0.25">
      <c r="A46" s="149" t="s">
        <v>51</v>
      </c>
      <c r="B46" s="54"/>
      <c r="C46" s="30">
        <v>2</v>
      </c>
      <c r="D46" s="31">
        <v>100</v>
      </c>
      <c r="E46" s="32">
        <v>2</v>
      </c>
      <c r="F46" s="31">
        <v>100</v>
      </c>
      <c r="G46" s="32">
        <v>2</v>
      </c>
      <c r="H46" s="31">
        <v>100</v>
      </c>
      <c r="I46" s="32">
        <v>1</v>
      </c>
      <c r="J46" s="31">
        <v>50</v>
      </c>
      <c r="K46" s="157">
        <v>2</v>
      </c>
      <c r="L46" s="33"/>
      <c r="M46" s="106"/>
      <c r="N46" s="107"/>
      <c r="O46" s="106"/>
      <c r="P46" s="107"/>
      <c r="S46" s="38"/>
      <c r="V46" s="27"/>
      <c r="W46" s="27"/>
    </row>
    <row r="47" spans="1:23" ht="15" x14ac:dyDescent="0.25">
      <c r="A47" s="149" t="s">
        <v>52</v>
      </c>
      <c r="B47" s="54"/>
      <c r="C47" s="30" t="s">
        <v>29</v>
      </c>
      <c r="D47" s="31" t="s">
        <v>248</v>
      </c>
      <c r="E47" s="32" t="s">
        <v>29</v>
      </c>
      <c r="F47" s="31" t="s">
        <v>248</v>
      </c>
      <c r="G47" s="32" t="s">
        <v>29</v>
      </c>
      <c r="H47" s="31" t="s">
        <v>248</v>
      </c>
      <c r="I47" s="32" t="s">
        <v>29</v>
      </c>
      <c r="J47" s="31" t="s">
        <v>248</v>
      </c>
      <c r="K47" s="157" t="s">
        <v>29</v>
      </c>
      <c r="L47" s="33"/>
      <c r="M47" s="106"/>
      <c r="N47" s="107"/>
      <c r="O47" s="106"/>
      <c r="P47" s="107"/>
      <c r="S47" s="38"/>
    </row>
    <row r="48" spans="1:23" ht="15" x14ac:dyDescent="0.25">
      <c r="A48" s="149" t="s">
        <v>53</v>
      </c>
      <c r="B48" s="54"/>
      <c r="C48" s="30">
        <v>17</v>
      </c>
      <c r="D48" s="31">
        <v>170</v>
      </c>
      <c r="E48" s="32">
        <v>12</v>
      </c>
      <c r="F48" s="31">
        <v>120</v>
      </c>
      <c r="G48" s="32">
        <v>11</v>
      </c>
      <c r="H48" s="31">
        <v>110.00000000000001</v>
      </c>
      <c r="I48" s="32">
        <v>10</v>
      </c>
      <c r="J48" s="31">
        <v>100</v>
      </c>
      <c r="K48" s="157">
        <v>10</v>
      </c>
      <c r="L48" s="33"/>
      <c r="M48" s="106"/>
      <c r="N48" s="107"/>
      <c r="O48" s="106"/>
      <c r="P48" s="107"/>
      <c r="S48" s="38"/>
    </row>
    <row r="49" spans="1:19" ht="15" x14ac:dyDescent="0.25">
      <c r="A49" s="149" t="s">
        <v>37</v>
      </c>
      <c r="B49" s="54"/>
      <c r="C49" s="30">
        <v>2</v>
      </c>
      <c r="D49" s="31" t="s">
        <v>248</v>
      </c>
      <c r="E49" s="32" t="s">
        <v>29</v>
      </c>
      <c r="F49" s="31" t="s">
        <v>248</v>
      </c>
      <c r="G49" s="32">
        <v>1</v>
      </c>
      <c r="H49" s="31" t="s">
        <v>248</v>
      </c>
      <c r="I49" s="32">
        <v>1</v>
      </c>
      <c r="J49" s="31" t="s">
        <v>248</v>
      </c>
      <c r="K49" s="157" t="s">
        <v>29</v>
      </c>
      <c r="L49" s="33"/>
      <c r="M49" s="106"/>
      <c r="N49" s="107"/>
      <c r="O49" s="106"/>
      <c r="P49" s="107"/>
      <c r="S49" s="38"/>
    </row>
    <row r="50" spans="1:19" ht="15" x14ac:dyDescent="0.25">
      <c r="A50" s="143" t="s">
        <v>54</v>
      </c>
      <c r="B50" s="56"/>
      <c r="C50" s="30">
        <v>5</v>
      </c>
      <c r="D50" s="31">
        <v>250</v>
      </c>
      <c r="E50" s="32">
        <v>4</v>
      </c>
      <c r="F50" s="31">
        <v>200</v>
      </c>
      <c r="G50" s="32">
        <v>5</v>
      </c>
      <c r="H50" s="31">
        <v>250</v>
      </c>
      <c r="I50" s="32">
        <v>4</v>
      </c>
      <c r="J50" s="31">
        <v>200</v>
      </c>
      <c r="K50" s="157">
        <v>2</v>
      </c>
      <c r="L50" s="33"/>
      <c r="M50" s="106"/>
      <c r="N50" s="107"/>
      <c r="O50" s="106"/>
      <c r="P50" s="107"/>
      <c r="Q50" s="38"/>
      <c r="S50" s="38"/>
    </row>
    <row r="51" spans="1:19" ht="15" x14ac:dyDescent="0.25">
      <c r="A51" s="149" t="s">
        <v>55</v>
      </c>
      <c r="B51" s="54"/>
      <c r="C51" s="30">
        <v>1</v>
      </c>
      <c r="D51" s="31">
        <v>100</v>
      </c>
      <c r="E51" s="32">
        <v>1</v>
      </c>
      <c r="F51" s="31">
        <v>100</v>
      </c>
      <c r="G51" s="32">
        <v>1</v>
      </c>
      <c r="H51" s="31">
        <v>100</v>
      </c>
      <c r="I51" s="32">
        <v>1</v>
      </c>
      <c r="J51" s="31">
        <v>100</v>
      </c>
      <c r="K51" s="157">
        <v>1</v>
      </c>
      <c r="L51" s="33"/>
      <c r="M51" s="106"/>
      <c r="N51" s="107"/>
      <c r="O51" s="106"/>
      <c r="P51" s="107"/>
      <c r="S51" s="38"/>
    </row>
    <row r="52" spans="1:19" ht="15" x14ac:dyDescent="0.25">
      <c r="A52" s="149" t="s">
        <v>56</v>
      </c>
      <c r="B52" s="54"/>
      <c r="C52" s="30">
        <v>1</v>
      </c>
      <c r="D52" s="31"/>
      <c r="E52" s="32" t="s">
        <v>29</v>
      </c>
      <c r="F52" s="31" t="s">
        <v>248</v>
      </c>
      <c r="G52" s="32" t="s">
        <v>29</v>
      </c>
      <c r="H52" s="31" t="s">
        <v>248</v>
      </c>
      <c r="I52" s="32" t="s">
        <v>29</v>
      </c>
      <c r="J52" s="31" t="s">
        <v>248</v>
      </c>
      <c r="K52" s="157" t="s">
        <v>29</v>
      </c>
      <c r="L52" s="33"/>
      <c r="M52" s="106"/>
      <c r="N52" s="107"/>
      <c r="O52" s="106"/>
      <c r="P52" s="107"/>
      <c r="S52" s="38"/>
    </row>
    <row r="53" spans="1:19" ht="15" x14ac:dyDescent="0.25">
      <c r="A53" s="149" t="s">
        <v>57</v>
      </c>
      <c r="B53" s="54"/>
      <c r="C53" s="30" t="s">
        <v>29</v>
      </c>
      <c r="D53" s="31" t="s">
        <v>248</v>
      </c>
      <c r="E53" s="32" t="s">
        <v>29</v>
      </c>
      <c r="F53" s="31" t="s">
        <v>248</v>
      </c>
      <c r="G53" s="32" t="s">
        <v>149</v>
      </c>
      <c r="H53" s="31" t="s">
        <v>248</v>
      </c>
      <c r="I53" s="32" t="s">
        <v>29</v>
      </c>
      <c r="J53" s="31" t="s">
        <v>248</v>
      </c>
      <c r="K53" s="157" t="s">
        <v>29</v>
      </c>
      <c r="L53" s="33"/>
      <c r="M53" s="106"/>
      <c r="N53" s="107"/>
      <c r="O53" s="106"/>
      <c r="P53" s="107"/>
      <c r="Q53" s="38"/>
    </row>
    <row r="54" spans="1:19" ht="15" x14ac:dyDescent="0.25">
      <c r="A54" s="149" t="s">
        <v>58</v>
      </c>
      <c r="B54" s="54"/>
      <c r="C54" s="30" t="s">
        <v>29</v>
      </c>
      <c r="D54" s="31" t="s">
        <v>248</v>
      </c>
      <c r="E54" s="32" t="s">
        <v>29</v>
      </c>
      <c r="F54" s="31" t="s">
        <v>248</v>
      </c>
      <c r="G54" s="32" t="s">
        <v>29</v>
      </c>
      <c r="H54" s="31" t="s">
        <v>248</v>
      </c>
      <c r="I54" s="32" t="s">
        <v>29</v>
      </c>
      <c r="J54" s="31" t="s">
        <v>248</v>
      </c>
      <c r="K54" s="157" t="s">
        <v>29</v>
      </c>
      <c r="L54" s="33"/>
      <c r="M54" s="106"/>
      <c r="N54" s="107"/>
      <c r="O54" s="106"/>
      <c r="P54" s="107"/>
    </row>
    <row r="55" spans="1:19" ht="15" x14ac:dyDescent="0.25">
      <c r="A55" s="149" t="s">
        <v>59</v>
      </c>
      <c r="B55" s="54"/>
      <c r="C55" s="30" t="s">
        <v>29</v>
      </c>
      <c r="D55" s="31" t="s">
        <v>248</v>
      </c>
      <c r="E55" s="32" t="s">
        <v>29</v>
      </c>
      <c r="F55" s="31" t="s">
        <v>248</v>
      </c>
      <c r="G55" s="32" t="s">
        <v>29</v>
      </c>
      <c r="H55" s="31" t="s">
        <v>248</v>
      </c>
      <c r="I55" s="32" t="s">
        <v>29</v>
      </c>
      <c r="J55" s="31" t="s">
        <v>248</v>
      </c>
      <c r="K55" s="157" t="s">
        <v>29</v>
      </c>
      <c r="L55" s="33"/>
      <c r="M55" s="106"/>
      <c r="N55" s="107"/>
      <c r="O55" s="106"/>
      <c r="P55" s="107"/>
    </row>
    <row r="56" spans="1:19" ht="15" x14ac:dyDescent="0.25">
      <c r="A56" s="149" t="s">
        <v>60</v>
      </c>
      <c r="B56" s="54"/>
      <c r="C56" s="30">
        <v>1</v>
      </c>
      <c r="D56" s="31" t="s">
        <v>248</v>
      </c>
      <c r="E56" s="32">
        <v>1</v>
      </c>
      <c r="F56" s="31" t="s">
        <v>248</v>
      </c>
      <c r="G56" s="32">
        <v>1</v>
      </c>
      <c r="H56" s="31"/>
      <c r="I56" s="32" t="s">
        <v>29</v>
      </c>
      <c r="J56" s="31"/>
      <c r="K56" s="157" t="s">
        <v>29</v>
      </c>
      <c r="L56" s="33"/>
      <c r="M56" s="106"/>
      <c r="N56" s="107"/>
      <c r="O56" s="106"/>
      <c r="P56" s="107"/>
      <c r="Q56" s="38"/>
    </row>
    <row r="57" spans="1:19" ht="15" x14ac:dyDescent="0.25">
      <c r="A57" s="149" t="s">
        <v>37</v>
      </c>
      <c r="B57" s="54"/>
      <c r="C57" s="30">
        <v>2</v>
      </c>
      <c r="D57" s="31">
        <v>200</v>
      </c>
      <c r="E57" s="32">
        <v>2</v>
      </c>
      <c r="F57" s="31">
        <v>200</v>
      </c>
      <c r="G57" s="32">
        <v>3</v>
      </c>
      <c r="H57" s="31">
        <v>300</v>
      </c>
      <c r="I57" s="32">
        <v>3</v>
      </c>
      <c r="J57" s="31">
        <v>300</v>
      </c>
      <c r="K57" s="157">
        <v>1</v>
      </c>
      <c r="L57" s="33"/>
      <c r="M57" s="106"/>
      <c r="N57" s="107"/>
      <c r="O57" s="106"/>
      <c r="P57" s="107"/>
      <c r="Q57" s="38"/>
    </row>
    <row r="58" spans="1:19" ht="15" x14ac:dyDescent="0.25">
      <c r="A58" s="143" t="s">
        <v>61</v>
      </c>
      <c r="B58" s="155"/>
      <c r="C58" s="3">
        <v>4</v>
      </c>
      <c r="D58" s="31"/>
      <c r="E58" s="20" t="s">
        <v>23</v>
      </c>
      <c r="F58" s="7" t="s">
        <v>248</v>
      </c>
      <c r="G58" s="21" t="s">
        <v>23</v>
      </c>
      <c r="H58" s="7" t="s">
        <v>248</v>
      </c>
      <c r="I58" s="21" t="s">
        <v>23</v>
      </c>
      <c r="J58" s="7" t="s">
        <v>248</v>
      </c>
      <c r="K58" s="158" t="s">
        <v>23</v>
      </c>
      <c r="L58" s="33"/>
      <c r="M58" s="106"/>
      <c r="N58" s="107"/>
      <c r="O58" s="106"/>
      <c r="P58" s="107"/>
      <c r="Q58" s="38"/>
    </row>
    <row r="59" spans="1:19" ht="15" x14ac:dyDescent="0.25">
      <c r="A59" s="149" t="s">
        <v>62</v>
      </c>
      <c r="B59" s="155"/>
      <c r="C59" s="30" t="s">
        <v>29</v>
      </c>
      <c r="D59" s="31" t="s">
        <v>248</v>
      </c>
      <c r="E59" s="20" t="s">
        <v>23</v>
      </c>
      <c r="F59" s="7" t="s">
        <v>248</v>
      </c>
      <c r="G59" s="21" t="s">
        <v>23</v>
      </c>
      <c r="H59" s="7" t="s">
        <v>248</v>
      </c>
      <c r="I59" s="21" t="s">
        <v>23</v>
      </c>
      <c r="J59" s="7" t="s">
        <v>248</v>
      </c>
      <c r="K59" s="158" t="s">
        <v>23</v>
      </c>
      <c r="L59" s="33"/>
      <c r="M59" s="106"/>
      <c r="N59" s="107"/>
      <c r="O59" s="106"/>
      <c r="P59" s="107"/>
      <c r="Q59" s="38"/>
    </row>
    <row r="60" spans="1:19" ht="15" x14ac:dyDescent="0.25">
      <c r="A60" s="149" t="s">
        <v>63</v>
      </c>
      <c r="B60" s="155"/>
      <c r="C60" s="3" t="s">
        <v>29</v>
      </c>
      <c r="D60" s="31" t="s">
        <v>248</v>
      </c>
      <c r="E60" s="20" t="s">
        <v>23</v>
      </c>
      <c r="F60" s="7" t="s">
        <v>248</v>
      </c>
      <c r="G60" s="21" t="s">
        <v>23</v>
      </c>
      <c r="H60" s="7" t="s">
        <v>248</v>
      </c>
      <c r="I60" s="21" t="s">
        <v>23</v>
      </c>
      <c r="J60" s="7" t="s">
        <v>248</v>
      </c>
      <c r="K60" s="158" t="s">
        <v>23</v>
      </c>
      <c r="L60" s="33"/>
      <c r="M60" s="106"/>
      <c r="N60" s="107"/>
      <c r="O60" s="106"/>
      <c r="P60" s="107"/>
      <c r="Q60" s="38"/>
    </row>
    <row r="61" spans="1:19" ht="15" x14ac:dyDescent="0.25">
      <c r="A61" s="149" t="s">
        <v>64</v>
      </c>
      <c r="B61" s="155"/>
      <c r="C61" s="30" t="s">
        <v>29</v>
      </c>
      <c r="D61" s="70" t="s">
        <v>248</v>
      </c>
      <c r="E61" s="20" t="s">
        <v>23</v>
      </c>
      <c r="F61" s="7" t="s">
        <v>248</v>
      </c>
      <c r="G61" s="21" t="s">
        <v>23</v>
      </c>
      <c r="H61" s="7" t="s">
        <v>248</v>
      </c>
      <c r="I61" s="21" t="s">
        <v>23</v>
      </c>
      <c r="J61" s="7" t="s">
        <v>248</v>
      </c>
      <c r="K61" s="158" t="s">
        <v>23</v>
      </c>
      <c r="L61" s="33"/>
      <c r="M61" s="106"/>
      <c r="N61" s="107"/>
      <c r="O61" s="106"/>
      <c r="P61" s="107"/>
      <c r="Q61" s="38"/>
    </row>
    <row r="62" spans="1:19" ht="15" x14ac:dyDescent="0.25">
      <c r="A62" s="149" t="s">
        <v>65</v>
      </c>
      <c r="B62" s="155"/>
      <c r="C62" s="30" t="s">
        <v>29</v>
      </c>
      <c r="D62" s="70" t="s">
        <v>248</v>
      </c>
      <c r="E62" s="20" t="s">
        <v>23</v>
      </c>
      <c r="F62" s="7" t="s">
        <v>248</v>
      </c>
      <c r="G62" s="21" t="s">
        <v>23</v>
      </c>
      <c r="H62" s="7" t="s">
        <v>248</v>
      </c>
      <c r="I62" s="21" t="s">
        <v>23</v>
      </c>
      <c r="J62" s="7" t="s">
        <v>248</v>
      </c>
      <c r="K62" s="158" t="s">
        <v>23</v>
      </c>
      <c r="L62" s="33"/>
      <c r="M62" s="106"/>
      <c r="N62" s="107"/>
      <c r="O62" s="106"/>
      <c r="P62" s="107"/>
      <c r="Q62" s="38"/>
    </row>
    <row r="63" spans="1:19" ht="15" x14ac:dyDescent="0.25">
      <c r="A63" s="149" t="s">
        <v>66</v>
      </c>
      <c r="B63" s="155"/>
      <c r="C63" s="30" t="s">
        <v>29</v>
      </c>
      <c r="D63" s="70" t="s">
        <v>248</v>
      </c>
      <c r="E63" s="20" t="s">
        <v>23</v>
      </c>
      <c r="F63" s="7" t="s">
        <v>248</v>
      </c>
      <c r="G63" s="21" t="s">
        <v>23</v>
      </c>
      <c r="H63" s="7" t="s">
        <v>248</v>
      </c>
      <c r="I63" s="21" t="s">
        <v>23</v>
      </c>
      <c r="J63" s="7" t="s">
        <v>248</v>
      </c>
      <c r="K63" s="158" t="s">
        <v>23</v>
      </c>
      <c r="L63" s="33"/>
      <c r="M63" s="106"/>
      <c r="N63" s="107"/>
      <c r="O63" s="106"/>
      <c r="P63" s="107"/>
      <c r="Q63" s="38"/>
    </row>
    <row r="64" spans="1:19" ht="15" x14ac:dyDescent="0.25">
      <c r="A64" s="149" t="s">
        <v>60</v>
      </c>
      <c r="B64" s="155"/>
      <c r="C64" s="3">
        <v>2</v>
      </c>
      <c r="D64" s="70"/>
      <c r="E64" s="20" t="s">
        <v>23</v>
      </c>
      <c r="F64" s="7" t="s">
        <v>248</v>
      </c>
      <c r="G64" s="21" t="s">
        <v>23</v>
      </c>
      <c r="H64" s="7" t="s">
        <v>248</v>
      </c>
      <c r="I64" s="21" t="s">
        <v>23</v>
      </c>
      <c r="J64" s="7" t="s">
        <v>248</v>
      </c>
      <c r="K64" s="158" t="s">
        <v>23</v>
      </c>
      <c r="L64" s="33"/>
      <c r="M64" s="106"/>
      <c r="N64" s="107"/>
      <c r="O64" s="106"/>
      <c r="P64" s="107"/>
      <c r="Q64" s="38"/>
    </row>
    <row r="65" spans="1:17" ht="15" x14ac:dyDescent="0.25">
      <c r="A65" s="149" t="s">
        <v>37</v>
      </c>
      <c r="B65" s="155"/>
      <c r="C65" s="3">
        <v>2</v>
      </c>
      <c r="D65" s="70"/>
      <c r="E65" s="20" t="s">
        <v>23</v>
      </c>
      <c r="F65" s="7" t="s">
        <v>248</v>
      </c>
      <c r="G65" s="21" t="s">
        <v>23</v>
      </c>
      <c r="H65" s="7" t="s">
        <v>248</v>
      </c>
      <c r="I65" s="21" t="s">
        <v>23</v>
      </c>
      <c r="J65" s="7" t="s">
        <v>248</v>
      </c>
      <c r="K65" s="158" t="s">
        <v>23</v>
      </c>
      <c r="L65" s="33"/>
      <c r="M65" s="106"/>
      <c r="N65" s="107"/>
      <c r="O65" s="106"/>
      <c r="P65" s="107"/>
      <c r="Q65" s="38"/>
    </row>
    <row r="66" spans="1:17" ht="15" x14ac:dyDescent="0.25">
      <c r="A66" s="143" t="s">
        <v>67</v>
      </c>
      <c r="B66" s="155"/>
      <c r="C66" s="30">
        <v>9</v>
      </c>
      <c r="D66" s="70"/>
      <c r="E66" s="14">
        <v>11</v>
      </c>
      <c r="F66" s="119"/>
      <c r="G66" s="120" t="s">
        <v>23</v>
      </c>
      <c r="H66" s="7" t="s">
        <v>248</v>
      </c>
      <c r="I66" s="120" t="s">
        <v>23</v>
      </c>
      <c r="J66" s="7" t="s">
        <v>248</v>
      </c>
      <c r="K66" s="158" t="s">
        <v>23</v>
      </c>
      <c r="L66" s="33"/>
      <c r="M66" s="106"/>
      <c r="N66" s="107"/>
      <c r="O66" s="106"/>
      <c r="P66" s="107"/>
      <c r="Q66" s="38"/>
    </row>
    <row r="67" spans="1:17" ht="15" x14ac:dyDescent="0.25">
      <c r="A67" s="134" t="s">
        <v>68</v>
      </c>
      <c r="B67" s="59"/>
      <c r="C67" s="41">
        <v>122</v>
      </c>
      <c r="D67" s="74">
        <v>393.54838709677421</v>
      </c>
      <c r="E67" s="167">
        <v>113</v>
      </c>
      <c r="F67" s="161">
        <v>364.51612903225805</v>
      </c>
      <c r="G67" s="162">
        <v>76</v>
      </c>
      <c r="H67" s="163">
        <v>245.16129032258064</v>
      </c>
      <c r="I67" s="162">
        <v>56</v>
      </c>
      <c r="J67" s="163">
        <v>180.64516129032256</v>
      </c>
      <c r="K67" s="165">
        <v>31</v>
      </c>
      <c r="L67" s="33"/>
      <c r="M67" s="106"/>
      <c r="N67" s="107"/>
      <c r="O67" s="106"/>
      <c r="P67" s="107"/>
    </row>
    <row r="68" spans="1:17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7" ht="15" x14ac:dyDescent="0.25">
      <c r="A69"/>
      <c r="B69"/>
      <c r="C69"/>
      <c r="D69"/>
      <c r="E69"/>
      <c r="F69"/>
      <c r="G69"/>
      <c r="H69"/>
      <c r="I69"/>
      <c r="J69"/>
      <c r="K69"/>
    </row>
  </sheetData>
  <printOptions horizontalCentered="1"/>
  <pageMargins left="0.70866141732283472" right="0.51181102362204722" top="0.47244094488188981" bottom="0.47244094488188981" header="0.27559055118110237" footer="0.27559055118110237"/>
  <pageSetup paperSize="9" scale="63" firstPageNumber="0" orientation="landscape" r:id="rId1"/>
  <headerFooter>
    <oddFooter>&amp;L&amp;D  &amp;T&amp;R&amp;P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70"/>
  <sheetViews>
    <sheetView showGridLines="0" workbookViewId="0"/>
  </sheetViews>
  <sheetFormatPr defaultColWidth="8" defaultRowHeight="12.75" x14ac:dyDescent="0.2"/>
  <cols>
    <col min="1" max="1" width="56.85546875" style="1" customWidth="1"/>
    <col min="2" max="2" width="9.42578125" style="1" hidden="1" customWidth="1"/>
    <col min="3" max="16" width="10.5703125" style="1" customWidth="1"/>
    <col min="17" max="26" width="13.5703125" style="1" customWidth="1"/>
    <col min="27" max="32" width="11.5703125" style="1" bestFit="1" customWidth="1"/>
    <col min="33" max="34" width="8" style="1"/>
    <col min="35" max="35" width="7.42578125" style="1" customWidth="1"/>
    <col min="36" max="272" width="8" style="1"/>
    <col min="273" max="273" width="4.5703125" style="1" customWidth="1"/>
    <col min="274" max="274" width="5.5703125" style="1" customWidth="1"/>
    <col min="275" max="275" width="40.42578125" style="1" customWidth="1"/>
    <col min="276" max="276" width="10.42578125" style="1" customWidth="1"/>
    <col min="277" max="277" width="11.42578125" style="1" customWidth="1"/>
    <col min="278" max="278" width="10.42578125" style="1" customWidth="1"/>
    <col min="279" max="279" width="8" style="1" customWidth="1"/>
    <col min="280" max="280" width="10.42578125" style="1" customWidth="1"/>
    <col min="281" max="281" width="8.42578125" style="1" customWidth="1"/>
    <col min="282" max="282" width="10.42578125" style="1" customWidth="1"/>
    <col min="283" max="528" width="8" style="1"/>
    <col min="529" max="529" width="4.5703125" style="1" customWidth="1"/>
    <col min="530" max="530" width="5.5703125" style="1" customWidth="1"/>
    <col min="531" max="531" width="40.42578125" style="1" customWidth="1"/>
    <col min="532" max="532" width="10.42578125" style="1" customWidth="1"/>
    <col min="533" max="533" width="11.42578125" style="1" customWidth="1"/>
    <col min="534" max="534" width="10.42578125" style="1" customWidth="1"/>
    <col min="535" max="535" width="8" style="1" customWidth="1"/>
    <col min="536" max="536" width="10.42578125" style="1" customWidth="1"/>
    <col min="537" max="537" width="8.42578125" style="1" customWidth="1"/>
    <col min="538" max="538" width="10.42578125" style="1" customWidth="1"/>
    <col min="539" max="784" width="8" style="1"/>
    <col min="785" max="785" width="4.5703125" style="1" customWidth="1"/>
    <col min="786" max="786" width="5.5703125" style="1" customWidth="1"/>
    <col min="787" max="787" width="40.42578125" style="1" customWidth="1"/>
    <col min="788" max="788" width="10.42578125" style="1" customWidth="1"/>
    <col min="789" max="789" width="11.42578125" style="1" customWidth="1"/>
    <col min="790" max="790" width="10.42578125" style="1" customWidth="1"/>
    <col min="791" max="791" width="8" style="1" customWidth="1"/>
    <col min="792" max="792" width="10.42578125" style="1" customWidth="1"/>
    <col min="793" max="793" width="8.42578125" style="1" customWidth="1"/>
    <col min="794" max="794" width="10.42578125" style="1" customWidth="1"/>
    <col min="795" max="1040" width="8" style="1"/>
    <col min="1041" max="1041" width="4.5703125" style="1" customWidth="1"/>
    <col min="1042" max="1042" width="5.5703125" style="1" customWidth="1"/>
    <col min="1043" max="1043" width="40.42578125" style="1" customWidth="1"/>
    <col min="1044" max="1044" width="10.42578125" style="1" customWidth="1"/>
    <col min="1045" max="1045" width="11.42578125" style="1" customWidth="1"/>
    <col min="1046" max="1046" width="10.42578125" style="1" customWidth="1"/>
    <col min="1047" max="1047" width="8" style="1" customWidth="1"/>
    <col min="1048" max="1048" width="10.42578125" style="1" customWidth="1"/>
    <col min="1049" max="1049" width="8.42578125" style="1" customWidth="1"/>
    <col min="1050" max="1050" width="10.42578125" style="1" customWidth="1"/>
    <col min="1051" max="1296" width="8" style="1"/>
    <col min="1297" max="1297" width="4.5703125" style="1" customWidth="1"/>
    <col min="1298" max="1298" width="5.5703125" style="1" customWidth="1"/>
    <col min="1299" max="1299" width="40.42578125" style="1" customWidth="1"/>
    <col min="1300" max="1300" width="10.42578125" style="1" customWidth="1"/>
    <col min="1301" max="1301" width="11.42578125" style="1" customWidth="1"/>
    <col min="1302" max="1302" width="10.42578125" style="1" customWidth="1"/>
    <col min="1303" max="1303" width="8" style="1" customWidth="1"/>
    <col min="1304" max="1304" width="10.42578125" style="1" customWidth="1"/>
    <col min="1305" max="1305" width="8.42578125" style="1" customWidth="1"/>
    <col min="1306" max="1306" width="10.42578125" style="1" customWidth="1"/>
    <col min="1307" max="1552" width="8" style="1"/>
    <col min="1553" max="1553" width="4.5703125" style="1" customWidth="1"/>
    <col min="1554" max="1554" width="5.5703125" style="1" customWidth="1"/>
    <col min="1555" max="1555" width="40.42578125" style="1" customWidth="1"/>
    <col min="1556" max="1556" width="10.42578125" style="1" customWidth="1"/>
    <col min="1557" max="1557" width="11.42578125" style="1" customWidth="1"/>
    <col min="1558" max="1558" width="10.42578125" style="1" customWidth="1"/>
    <col min="1559" max="1559" width="8" style="1" customWidth="1"/>
    <col min="1560" max="1560" width="10.42578125" style="1" customWidth="1"/>
    <col min="1561" max="1561" width="8.42578125" style="1" customWidth="1"/>
    <col min="1562" max="1562" width="10.42578125" style="1" customWidth="1"/>
    <col min="1563" max="1808" width="8" style="1"/>
    <col min="1809" max="1809" width="4.5703125" style="1" customWidth="1"/>
    <col min="1810" max="1810" width="5.5703125" style="1" customWidth="1"/>
    <col min="1811" max="1811" width="40.42578125" style="1" customWidth="1"/>
    <col min="1812" max="1812" width="10.42578125" style="1" customWidth="1"/>
    <col min="1813" max="1813" width="11.42578125" style="1" customWidth="1"/>
    <col min="1814" max="1814" width="10.42578125" style="1" customWidth="1"/>
    <col min="1815" max="1815" width="8" style="1" customWidth="1"/>
    <col min="1816" max="1816" width="10.42578125" style="1" customWidth="1"/>
    <col min="1817" max="1817" width="8.42578125" style="1" customWidth="1"/>
    <col min="1818" max="1818" width="10.42578125" style="1" customWidth="1"/>
    <col min="1819" max="2064" width="8" style="1"/>
    <col min="2065" max="2065" width="4.5703125" style="1" customWidth="1"/>
    <col min="2066" max="2066" width="5.5703125" style="1" customWidth="1"/>
    <col min="2067" max="2067" width="40.42578125" style="1" customWidth="1"/>
    <col min="2068" max="2068" width="10.42578125" style="1" customWidth="1"/>
    <col min="2069" max="2069" width="11.42578125" style="1" customWidth="1"/>
    <col min="2070" max="2070" width="10.42578125" style="1" customWidth="1"/>
    <col min="2071" max="2071" width="8" style="1" customWidth="1"/>
    <col min="2072" max="2072" width="10.42578125" style="1" customWidth="1"/>
    <col min="2073" max="2073" width="8.42578125" style="1" customWidth="1"/>
    <col min="2074" max="2074" width="10.42578125" style="1" customWidth="1"/>
    <col min="2075" max="2320" width="8" style="1"/>
    <col min="2321" max="2321" width="4.5703125" style="1" customWidth="1"/>
    <col min="2322" max="2322" width="5.5703125" style="1" customWidth="1"/>
    <col min="2323" max="2323" width="40.42578125" style="1" customWidth="1"/>
    <col min="2324" max="2324" width="10.42578125" style="1" customWidth="1"/>
    <col min="2325" max="2325" width="11.42578125" style="1" customWidth="1"/>
    <col min="2326" max="2326" width="10.42578125" style="1" customWidth="1"/>
    <col min="2327" max="2327" width="8" style="1" customWidth="1"/>
    <col min="2328" max="2328" width="10.42578125" style="1" customWidth="1"/>
    <col min="2329" max="2329" width="8.42578125" style="1" customWidth="1"/>
    <col min="2330" max="2330" width="10.42578125" style="1" customWidth="1"/>
    <col min="2331" max="2576" width="8" style="1"/>
    <col min="2577" max="2577" width="4.5703125" style="1" customWidth="1"/>
    <col min="2578" max="2578" width="5.5703125" style="1" customWidth="1"/>
    <col min="2579" max="2579" width="40.42578125" style="1" customWidth="1"/>
    <col min="2580" max="2580" width="10.42578125" style="1" customWidth="1"/>
    <col min="2581" max="2581" width="11.42578125" style="1" customWidth="1"/>
    <col min="2582" max="2582" width="10.42578125" style="1" customWidth="1"/>
    <col min="2583" max="2583" width="8" style="1" customWidth="1"/>
    <col min="2584" max="2584" width="10.42578125" style="1" customWidth="1"/>
    <col min="2585" max="2585" width="8.42578125" style="1" customWidth="1"/>
    <col min="2586" max="2586" width="10.42578125" style="1" customWidth="1"/>
    <col min="2587" max="2832" width="8" style="1"/>
    <col min="2833" max="2833" width="4.5703125" style="1" customWidth="1"/>
    <col min="2834" max="2834" width="5.5703125" style="1" customWidth="1"/>
    <col min="2835" max="2835" width="40.42578125" style="1" customWidth="1"/>
    <col min="2836" max="2836" width="10.42578125" style="1" customWidth="1"/>
    <col min="2837" max="2837" width="11.42578125" style="1" customWidth="1"/>
    <col min="2838" max="2838" width="10.42578125" style="1" customWidth="1"/>
    <col min="2839" max="2839" width="8" style="1" customWidth="1"/>
    <col min="2840" max="2840" width="10.42578125" style="1" customWidth="1"/>
    <col min="2841" max="2841" width="8.42578125" style="1" customWidth="1"/>
    <col min="2842" max="2842" width="10.42578125" style="1" customWidth="1"/>
    <col min="2843" max="3088" width="8" style="1"/>
    <col min="3089" max="3089" width="4.5703125" style="1" customWidth="1"/>
    <col min="3090" max="3090" width="5.5703125" style="1" customWidth="1"/>
    <col min="3091" max="3091" width="40.42578125" style="1" customWidth="1"/>
    <col min="3092" max="3092" width="10.42578125" style="1" customWidth="1"/>
    <col min="3093" max="3093" width="11.42578125" style="1" customWidth="1"/>
    <col min="3094" max="3094" width="10.42578125" style="1" customWidth="1"/>
    <col min="3095" max="3095" width="8" style="1" customWidth="1"/>
    <col min="3096" max="3096" width="10.42578125" style="1" customWidth="1"/>
    <col min="3097" max="3097" width="8.42578125" style="1" customWidth="1"/>
    <col min="3098" max="3098" width="10.42578125" style="1" customWidth="1"/>
    <col min="3099" max="3344" width="8" style="1"/>
    <col min="3345" max="3345" width="4.5703125" style="1" customWidth="1"/>
    <col min="3346" max="3346" width="5.5703125" style="1" customWidth="1"/>
    <col min="3347" max="3347" width="40.42578125" style="1" customWidth="1"/>
    <col min="3348" max="3348" width="10.42578125" style="1" customWidth="1"/>
    <col min="3349" max="3349" width="11.42578125" style="1" customWidth="1"/>
    <col min="3350" max="3350" width="10.42578125" style="1" customWidth="1"/>
    <col min="3351" max="3351" width="8" style="1" customWidth="1"/>
    <col min="3352" max="3352" width="10.42578125" style="1" customWidth="1"/>
    <col min="3353" max="3353" width="8.42578125" style="1" customWidth="1"/>
    <col min="3354" max="3354" width="10.42578125" style="1" customWidth="1"/>
    <col min="3355" max="3600" width="8" style="1"/>
    <col min="3601" max="3601" width="4.5703125" style="1" customWidth="1"/>
    <col min="3602" max="3602" width="5.5703125" style="1" customWidth="1"/>
    <col min="3603" max="3603" width="40.42578125" style="1" customWidth="1"/>
    <col min="3604" max="3604" width="10.42578125" style="1" customWidth="1"/>
    <col min="3605" max="3605" width="11.42578125" style="1" customWidth="1"/>
    <col min="3606" max="3606" width="10.42578125" style="1" customWidth="1"/>
    <col min="3607" max="3607" width="8" style="1" customWidth="1"/>
    <col min="3608" max="3608" width="10.42578125" style="1" customWidth="1"/>
    <col min="3609" max="3609" width="8.42578125" style="1" customWidth="1"/>
    <col min="3610" max="3610" width="10.42578125" style="1" customWidth="1"/>
    <col min="3611" max="3856" width="8" style="1"/>
    <col min="3857" max="3857" width="4.5703125" style="1" customWidth="1"/>
    <col min="3858" max="3858" width="5.5703125" style="1" customWidth="1"/>
    <col min="3859" max="3859" width="40.42578125" style="1" customWidth="1"/>
    <col min="3860" max="3860" width="10.42578125" style="1" customWidth="1"/>
    <col min="3861" max="3861" width="11.42578125" style="1" customWidth="1"/>
    <col min="3862" max="3862" width="10.42578125" style="1" customWidth="1"/>
    <col min="3863" max="3863" width="8" style="1" customWidth="1"/>
    <col min="3864" max="3864" width="10.42578125" style="1" customWidth="1"/>
    <col min="3865" max="3865" width="8.42578125" style="1" customWidth="1"/>
    <col min="3866" max="3866" width="10.42578125" style="1" customWidth="1"/>
    <col min="3867" max="4112" width="8" style="1"/>
    <col min="4113" max="4113" width="4.5703125" style="1" customWidth="1"/>
    <col min="4114" max="4114" width="5.5703125" style="1" customWidth="1"/>
    <col min="4115" max="4115" width="40.42578125" style="1" customWidth="1"/>
    <col min="4116" max="4116" width="10.42578125" style="1" customWidth="1"/>
    <col min="4117" max="4117" width="11.42578125" style="1" customWidth="1"/>
    <col min="4118" max="4118" width="10.42578125" style="1" customWidth="1"/>
    <col min="4119" max="4119" width="8" style="1" customWidth="1"/>
    <col min="4120" max="4120" width="10.42578125" style="1" customWidth="1"/>
    <col min="4121" max="4121" width="8.42578125" style="1" customWidth="1"/>
    <col min="4122" max="4122" width="10.42578125" style="1" customWidth="1"/>
    <col min="4123" max="4368" width="8" style="1"/>
    <col min="4369" max="4369" width="4.5703125" style="1" customWidth="1"/>
    <col min="4370" max="4370" width="5.5703125" style="1" customWidth="1"/>
    <col min="4371" max="4371" width="40.42578125" style="1" customWidth="1"/>
    <col min="4372" max="4372" width="10.42578125" style="1" customWidth="1"/>
    <col min="4373" max="4373" width="11.42578125" style="1" customWidth="1"/>
    <col min="4374" max="4374" width="10.42578125" style="1" customWidth="1"/>
    <col min="4375" max="4375" width="8" style="1" customWidth="1"/>
    <col min="4376" max="4376" width="10.42578125" style="1" customWidth="1"/>
    <col min="4377" max="4377" width="8.42578125" style="1" customWidth="1"/>
    <col min="4378" max="4378" width="10.42578125" style="1" customWidth="1"/>
    <col min="4379" max="4624" width="8" style="1"/>
    <col min="4625" max="4625" width="4.5703125" style="1" customWidth="1"/>
    <col min="4626" max="4626" width="5.5703125" style="1" customWidth="1"/>
    <col min="4627" max="4627" width="40.42578125" style="1" customWidth="1"/>
    <col min="4628" max="4628" width="10.42578125" style="1" customWidth="1"/>
    <col min="4629" max="4629" width="11.42578125" style="1" customWidth="1"/>
    <col min="4630" max="4630" width="10.42578125" style="1" customWidth="1"/>
    <col min="4631" max="4631" width="8" style="1" customWidth="1"/>
    <col min="4632" max="4632" width="10.42578125" style="1" customWidth="1"/>
    <col min="4633" max="4633" width="8.42578125" style="1" customWidth="1"/>
    <col min="4634" max="4634" width="10.42578125" style="1" customWidth="1"/>
    <col min="4635" max="4880" width="8" style="1"/>
    <col min="4881" max="4881" width="4.5703125" style="1" customWidth="1"/>
    <col min="4882" max="4882" width="5.5703125" style="1" customWidth="1"/>
    <col min="4883" max="4883" width="40.42578125" style="1" customWidth="1"/>
    <col min="4884" max="4884" width="10.42578125" style="1" customWidth="1"/>
    <col min="4885" max="4885" width="11.42578125" style="1" customWidth="1"/>
    <col min="4886" max="4886" width="10.42578125" style="1" customWidth="1"/>
    <col min="4887" max="4887" width="8" style="1" customWidth="1"/>
    <col min="4888" max="4888" width="10.42578125" style="1" customWidth="1"/>
    <col min="4889" max="4889" width="8.42578125" style="1" customWidth="1"/>
    <col min="4890" max="4890" width="10.42578125" style="1" customWidth="1"/>
    <col min="4891" max="5136" width="8" style="1"/>
    <col min="5137" max="5137" width="4.5703125" style="1" customWidth="1"/>
    <col min="5138" max="5138" width="5.5703125" style="1" customWidth="1"/>
    <col min="5139" max="5139" width="40.42578125" style="1" customWidth="1"/>
    <col min="5140" max="5140" width="10.42578125" style="1" customWidth="1"/>
    <col min="5141" max="5141" width="11.42578125" style="1" customWidth="1"/>
    <col min="5142" max="5142" width="10.42578125" style="1" customWidth="1"/>
    <col min="5143" max="5143" width="8" style="1" customWidth="1"/>
    <col min="5144" max="5144" width="10.42578125" style="1" customWidth="1"/>
    <col min="5145" max="5145" width="8.42578125" style="1" customWidth="1"/>
    <col min="5146" max="5146" width="10.42578125" style="1" customWidth="1"/>
    <col min="5147" max="5392" width="8" style="1"/>
    <col min="5393" max="5393" width="4.5703125" style="1" customWidth="1"/>
    <col min="5394" max="5394" width="5.5703125" style="1" customWidth="1"/>
    <col min="5395" max="5395" width="40.42578125" style="1" customWidth="1"/>
    <col min="5396" max="5396" width="10.42578125" style="1" customWidth="1"/>
    <col min="5397" max="5397" width="11.42578125" style="1" customWidth="1"/>
    <col min="5398" max="5398" width="10.42578125" style="1" customWidth="1"/>
    <col min="5399" max="5399" width="8" style="1" customWidth="1"/>
    <col min="5400" max="5400" width="10.42578125" style="1" customWidth="1"/>
    <col min="5401" max="5401" width="8.42578125" style="1" customWidth="1"/>
    <col min="5402" max="5402" width="10.42578125" style="1" customWidth="1"/>
    <col min="5403" max="5648" width="8" style="1"/>
    <col min="5649" max="5649" width="4.5703125" style="1" customWidth="1"/>
    <col min="5650" max="5650" width="5.5703125" style="1" customWidth="1"/>
    <col min="5651" max="5651" width="40.42578125" style="1" customWidth="1"/>
    <col min="5652" max="5652" width="10.42578125" style="1" customWidth="1"/>
    <col min="5653" max="5653" width="11.42578125" style="1" customWidth="1"/>
    <col min="5654" max="5654" width="10.42578125" style="1" customWidth="1"/>
    <col min="5655" max="5655" width="8" style="1" customWidth="1"/>
    <col min="5656" max="5656" width="10.42578125" style="1" customWidth="1"/>
    <col min="5657" max="5657" width="8.42578125" style="1" customWidth="1"/>
    <col min="5658" max="5658" width="10.42578125" style="1" customWidth="1"/>
    <col min="5659" max="5904" width="8" style="1"/>
    <col min="5905" max="5905" width="4.5703125" style="1" customWidth="1"/>
    <col min="5906" max="5906" width="5.5703125" style="1" customWidth="1"/>
    <col min="5907" max="5907" width="40.42578125" style="1" customWidth="1"/>
    <col min="5908" max="5908" width="10.42578125" style="1" customWidth="1"/>
    <col min="5909" max="5909" width="11.42578125" style="1" customWidth="1"/>
    <col min="5910" max="5910" width="10.42578125" style="1" customWidth="1"/>
    <col min="5911" max="5911" width="8" style="1" customWidth="1"/>
    <col min="5912" max="5912" width="10.42578125" style="1" customWidth="1"/>
    <col min="5913" max="5913" width="8.42578125" style="1" customWidth="1"/>
    <col min="5914" max="5914" width="10.42578125" style="1" customWidth="1"/>
    <col min="5915" max="6160" width="8" style="1"/>
    <col min="6161" max="6161" width="4.5703125" style="1" customWidth="1"/>
    <col min="6162" max="6162" width="5.5703125" style="1" customWidth="1"/>
    <col min="6163" max="6163" width="40.42578125" style="1" customWidth="1"/>
    <col min="6164" max="6164" width="10.42578125" style="1" customWidth="1"/>
    <col min="6165" max="6165" width="11.42578125" style="1" customWidth="1"/>
    <col min="6166" max="6166" width="10.42578125" style="1" customWidth="1"/>
    <col min="6167" max="6167" width="8" style="1" customWidth="1"/>
    <col min="6168" max="6168" width="10.42578125" style="1" customWidth="1"/>
    <col min="6169" max="6169" width="8.42578125" style="1" customWidth="1"/>
    <col min="6170" max="6170" width="10.42578125" style="1" customWidth="1"/>
    <col min="6171" max="6416" width="8" style="1"/>
    <col min="6417" max="6417" width="4.5703125" style="1" customWidth="1"/>
    <col min="6418" max="6418" width="5.5703125" style="1" customWidth="1"/>
    <col min="6419" max="6419" width="40.42578125" style="1" customWidth="1"/>
    <col min="6420" max="6420" width="10.42578125" style="1" customWidth="1"/>
    <col min="6421" max="6421" width="11.42578125" style="1" customWidth="1"/>
    <col min="6422" max="6422" width="10.42578125" style="1" customWidth="1"/>
    <col min="6423" max="6423" width="8" style="1" customWidth="1"/>
    <col min="6424" max="6424" width="10.42578125" style="1" customWidth="1"/>
    <col min="6425" max="6425" width="8.42578125" style="1" customWidth="1"/>
    <col min="6426" max="6426" width="10.42578125" style="1" customWidth="1"/>
    <col min="6427" max="6672" width="8" style="1"/>
    <col min="6673" max="6673" width="4.5703125" style="1" customWidth="1"/>
    <col min="6674" max="6674" width="5.5703125" style="1" customWidth="1"/>
    <col min="6675" max="6675" width="40.42578125" style="1" customWidth="1"/>
    <col min="6676" max="6676" width="10.42578125" style="1" customWidth="1"/>
    <col min="6677" max="6677" width="11.42578125" style="1" customWidth="1"/>
    <col min="6678" max="6678" width="10.42578125" style="1" customWidth="1"/>
    <col min="6679" max="6679" width="8" style="1" customWidth="1"/>
    <col min="6680" max="6680" width="10.42578125" style="1" customWidth="1"/>
    <col min="6681" max="6681" width="8.42578125" style="1" customWidth="1"/>
    <col min="6682" max="6682" width="10.42578125" style="1" customWidth="1"/>
    <col min="6683" max="6928" width="8" style="1"/>
    <col min="6929" max="6929" width="4.5703125" style="1" customWidth="1"/>
    <col min="6930" max="6930" width="5.5703125" style="1" customWidth="1"/>
    <col min="6931" max="6931" width="40.42578125" style="1" customWidth="1"/>
    <col min="6932" max="6932" width="10.42578125" style="1" customWidth="1"/>
    <col min="6933" max="6933" width="11.42578125" style="1" customWidth="1"/>
    <col min="6934" max="6934" width="10.42578125" style="1" customWidth="1"/>
    <col min="6935" max="6935" width="8" style="1" customWidth="1"/>
    <col min="6936" max="6936" width="10.42578125" style="1" customWidth="1"/>
    <col min="6937" max="6937" width="8.42578125" style="1" customWidth="1"/>
    <col min="6938" max="6938" width="10.42578125" style="1" customWidth="1"/>
    <col min="6939" max="7184" width="8" style="1"/>
    <col min="7185" max="7185" width="4.5703125" style="1" customWidth="1"/>
    <col min="7186" max="7186" width="5.5703125" style="1" customWidth="1"/>
    <col min="7187" max="7187" width="40.42578125" style="1" customWidth="1"/>
    <col min="7188" max="7188" width="10.42578125" style="1" customWidth="1"/>
    <col min="7189" max="7189" width="11.42578125" style="1" customWidth="1"/>
    <col min="7190" max="7190" width="10.42578125" style="1" customWidth="1"/>
    <col min="7191" max="7191" width="8" style="1" customWidth="1"/>
    <col min="7192" max="7192" width="10.42578125" style="1" customWidth="1"/>
    <col min="7193" max="7193" width="8.42578125" style="1" customWidth="1"/>
    <col min="7194" max="7194" width="10.42578125" style="1" customWidth="1"/>
    <col min="7195" max="7440" width="8" style="1"/>
    <col min="7441" max="7441" width="4.5703125" style="1" customWidth="1"/>
    <col min="7442" max="7442" width="5.5703125" style="1" customWidth="1"/>
    <col min="7443" max="7443" width="40.42578125" style="1" customWidth="1"/>
    <col min="7444" max="7444" width="10.42578125" style="1" customWidth="1"/>
    <col min="7445" max="7445" width="11.42578125" style="1" customWidth="1"/>
    <col min="7446" max="7446" width="10.42578125" style="1" customWidth="1"/>
    <col min="7447" max="7447" width="8" style="1" customWidth="1"/>
    <col min="7448" max="7448" width="10.42578125" style="1" customWidth="1"/>
    <col min="7449" max="7449" width="8.42578125" style="1" customWidth="1"/>
    <col min="7450" max="7450" width="10.42578125" style="1" customWidth="1"/>
    <col min="7451" max="7696" width="8" style="1"/>
    <col min="7697" max="7697" width="4.5703125" style="1" customWidth="1"/>
    <col min="7698" max="7698" width="5.5703125" style="1" customWidth="1"/>
    <col min="7699" max="7699" width="40.42578125" style="1" customWidth="1"/>
    <col min="7700" max="7700" width="10.42578125" style="1" customWidth="1"/>
    <col min="7701" max="7701" width="11.42578125" style="1" customWidth="1"/>
    <col min="7702" max="7702" width="10.42578125" style="1" customWidth="1"/>
    <col min="7703" max="7703" width="8" style="1" customWidth="1"/>
    <col min="7704" max="7704" width="10.42578125" style="1" customWidth="1"/>
    <col min="7705" max="7705" width="8.42578125" style="1" customWidth="1"/>
    <col min="7706" max="7706" width="10.42578125" style="1" customWidth="1"/>
    <col min="7707" max="7952" width="8" style="1"/>
    <col min="7953" max="7953" width="4.5703125" style="1" customWidth="1"/>
    <col min="7954" max="7954" width="5.5703125" style="1" customWidth="1"/>
    <col min="7955" max="7955" width="40.42578125" style="1" customWidth="1"/>
    <col min="7956" max="7956" width="10.42578125" style="1" customWidth="1"/>
    <col min="7957" max="7957" width="11.42578125" style="1" customWidth="1"/>
    <col min="7958" max="7958" width="10.42578125" style="1" customWidth="1"/>
    <col min="7959" max="7959" width="8" style="1" customWidth="1"/>
    <col min="7960" max="7960" width="10.42578125" style="1" customWidth="1"/>
    <col min="7961" max="7961" width="8.42578125" style="1" customWidth="1"/>
    <col min="7962" max="7962" width="10.42578125" style="1" customWidth="1"/>
    <col min="7963" max="8208" width="8" style="1"/>
    <col min="8209" max="8209" width="4.5703125" style="1" customWidth="1"/>
    <col min="8210" max="8210" width="5.5703125" style="1" customWidth="1"/>
    <col min="8211" max="8211" width="40.42578125" style="1" customWidth="1"/>
    <col min="8212" max="8212" width="10.42578125" style="1" customWidth="1"/>
    <col min="8213" max="8213" width="11.42578125" style="1" customWidth="1"/>
    <col min="8214" max="8214" width="10.42578125" style="1" customWidth="1"/>
    <col min="8215" max="8215" width="8" style="1" customWidth="1"/>
    <col min="8216" max="8216" width="10.42578125" style="1" customWidth="1"/>
    <col min="8217" max="8217" width="8.42578125" style="1" customWidth="1"/>
    <col min="8218" max="8218" width="10.42578125" style="1" customWidth="1"/>
    <col min="8219" max="8464" width="8" style="1"/>
    <col min="8465" max="8465" width="4.5703125" style="1" customWidth="1"/>
    <col min="8466" max="8466" width="5.5703125" style="1" customWidth="1"/>
    <col min="8467" max="8467" width="40.42578125" style="1" customWidth="1"/>
    <col min="8468" max="8468" width="10.42578125" style="1" customWidth="1"/>
    <col min="8469" max="8469" width="11.42578125" style="1" customWidth="1"/>
    <col min="8470" max="8470" width="10.42578125" style="1" customWidth="1"/>
    <col min="8471" max="8471" width="8" style="1" customWidth="1"/>
    <col min="8472" max="8472" width="10.42578125" style="1" customWidth="1"/>
    <col min="8473" max="8473" width="8.42578125" style="1" customWidth="1"/>
    <col min="8474" max="8474" width="10.42578125" style="1" customWidth="1"/>
    <col min="8475" max="8720" width="8" style="1"/>
    <col min="8721" max="8721" width="4.5703125" style="1" customWidth="1"/>
    <col min="8722" max="8722" width="5.5703125" style="1" customWidth="1"/>
    <col min="8723" max="8723" width="40.42578125" style="1" customWidth="1"/>
    <col min="8724" max="8724" width="10.42578125" style="1" customWidth="1"/>
    <col min="8725" max="8725" width="11.42578125" style="1" customWidth="1"/>
    <col min="8726" max="8726" width="10.42578125" style="1" customWidth="1"/>
    <col min="8727" max="8727" width="8" style="1" customWidth="1"/>
    <col min="8728" max="8728" width="10.42578125" style="1" customWidth="1"/>
    <col min="8729" max="8729" width="8.42578125" style="1" customWidth="1"/>
    <col min="8730" max="8730" width="10.42578125" style="1" customWidth="1"/>
    <col min="8731" max="8976" width="8" style="1"/>
    <col min="8977" max="8977" width="4.5703125" style="1" customWidth="1"/>
    <col min="8978" max="8978" width="5.5703125" style="1" customWidth="1"/>
    <col min="8979" max="8979" width="40.42578125" style="1" customWidth="1"/>
    <col min="8980" max="8980" width="10.42578125" style="1" customWidth="1"/>
    <col min="8981" max="8981" width="11.42578125" style="1" customWidth="1"/>
    <col min="8982" max="8982" width="10.42578125" style="1" customWidth="1"/>
    <col min="8983" max="8983" width="8" style="1" customWidth="1"/>
    <col min="8984" max="8984" width="10.42578125" style="1" customWidth="1"/>
    <col min="8985" max="8985" width="8.42578125" style="1" customWidth="1"/>
    <col min="8986" max="8986" width="10.42578125" style="1" customWidth="1"/>
    <col min="8987" max="9232" width="8" style="1"/>
    <col min="9233" max="9233" width="4.5703125" style="1" customWidth="1"/>
    <col min="9234" max="9234" width="5.5703125" style="1" customWidth="1"/>
    <col min="9235" max="9235" width="40.42578125" style="1" customWidth="1"/>
    <col min="9236" max="9236" width="10.42578125" style="1" customWidth="1"/>
    <col min="9237" max="9237" width="11.42578125" style="1" customWidth="1"/>
    <col min="9238" max="9238" width="10.42578125" style="1" customWidth="1"/>
    <col min="9239" max="9239" width="8" style="1" customWidth="1"/>
    <col min="9240" max="9240" width="10.42578125" style="1" customWidth="1"/>
    <col min="9241" max="9241" width="8.42578125" style="1" customWidth="1"/>
    <col min="9242" max="9242" width="10.42578125" style="1" customWidth="1"/>
    <col min="9243" max="9488" width="8" style="1"/>
    <col min="9489" max="9489" width="4.5703125" style="1" customWidth="1"/>
    <col min="9490" max="9490" width="5.5703125" style="1" customWidth="1"/>
    <col min="9491" max="9491" width="40.42578125" style="1" customWidth="1"/>
    <col min="9492" max="9492" width="10.42578125" style="1" customWidth="1"/>
    <col min="9493" max="9493" width="11.42578125" style="1" customWidth="1"/>
    <col min="9494" max="9494" width="10.42578125" style="1" customWidth="1"/>
    <col min="9495" max="9495" width="8" style="1" customWidth="1"/>
    <col min="9496" max="9496" width="10.42578125" style="1" customWidth="1"/>
    <col min="9497" max="9497" width="8.42578125" style="1" customWidth="1"/>
    <col min="9498" max="9498" width="10.42578125" style="1" customWidth="1"/>
    <col min="9499" max="9744" width="8" style="1"/>
    <col min="9745" max="9745" width="4.5703125" style="1" customWidth="1"/>
    <col min="9746" max="9746" width="5.5703125" style="1" customWidth="1"/>
    <col min="9747" max="9747" width="40.42578125" style="1" customWidth="1"/>
    <col min="9748" max="9748" width="10.42578125" style="1" customWidth="1"/>
    <col min="9749" max="9749" width="11.42578125" style="1" customWidth="1"/>
    <col min="9750" max="9750" width="10.42578125" style="1" customWidth="1"/>
    <col min="9751" max="9751" width="8" style="1" customWidth="1"/>
    <col min="9752" max="9752" width="10.42578125" style="1" customWidth="1"/>
    <col min="9753" max="9753" width="8.42578125" style="1" customWidth="1"/>
    <col min="9754" max="9754" width="10.42578125" style="1" customWidth="1"/>
    <col min="9755" max="10000" width="8" style="1"/>
    <col min="10001" max="10001" width="4.5703125" style="1" customWidth="1"/>
    <col min="10002" max="10002" width="5.5703125" style="1" customWidth="1"/>
    <col min="10003" max="10003" width="40.42578125" style="1" customWidth="1"/>
    <col min="10004" max="10004" width="10.42578125" style="1" customWidth="1"/>
    <col min="10005" max="10005" width="11.42578125" style="1" customWidth="1"/>
    <col min="10006" max="10006" width="10.42578125" style="1" customWidth="1"/>
    <col min="10007" max="10007" width="8" style="1" customWidth="1"/>
    <col min="10008" max="10008" width="10.42578125" style="1" customWidth="1"/>
    <col min="10009" max="10009" width="8.42578125" style="1" customWidth="1"/>
    <col min="10010" max="10010" width="10.42578125" style="1" customWidth="1"/>
    <col min="10011" max="10256" width="8" style="1"/>
    <col min="10257" max="10257" width="4.5703125" style="1" customWidth="1"/>
    <col min="10258" max="10258" width="5.5703125" style="1" customWidth="1"/>
    <col min="10259" max="10259" width="40.42578125" style="1" customWidth="1"/>
    <col min="10260" max="10260" width="10.42578125" style="1" customWidth="1"/>
    <col min="10261" max="10261" width="11.42578125" style="1" customWidth="1"/>
    <col min="10262" max="10262" width="10.42578125" style="1" customWidth="1"/>
    <col min="10263" max="10263" width="8" style="1" customWidth="1"/>
    <col min="10264" max="10264" width="10.42578125" style="1" customWidth="1"/>
    <col min="10265" max="10265" width="8.42578125" style="1" customWidth="1"/>
    <col min="10266" max="10266" width="10.42578125" style="1" customWidth="1"/>
    <col min="10267" max="10512" width="8" style="1"/>
    <col min="10513" max="10513" width="4.5703125" style="1" customWidth="1"/>
    <col min="10514" max="10514" width="5.5703125" style="1" customWidth="1"/>
    <col min="10515" max="10515" width="40.42578125" style="1" customWidth="1"/>
    <col min="10516" max="10516" width="10.42578125" style="1" customWidth="1"/>
    <col min="10517" max="10517" width="11.42578125" style="1" customWidth="1"/>
    <col min="10518" max="10518" width="10.42578125" style="1" customWidth="1"/>
    <col min="10519" max="10519" width="8" style="1" customWidth="1"/>
    <col min="10520" max="10520" width="10.42578125" style="1" customWidth="1"/>
    <col min="10521" max="10521" width="8.42578125" style="1" customWidth="1"/>
    <col min="10522" max="10522" width="10.42578125" style="1" customWidth="1"/>
    <col min="10523" max="10768" width="8" style="1"/>
    <col min="10769" max="10769" width="4.5703125" style="1" customWidth="1"/>
    <col min="10770" max="10770" width="5.5703125" style="1" customWidth="1"/>
    <col min="10771" max="10771" width="40.42578125" style="1" customWidth="1"/>
    <col min="10772" max="10772" width="10.42578125" style="1" customWidth="1"/>
    <col min="10773" max="10773" width="11.42578125" style="1" customWidth="1"/>
    <col min="10774" max="10774" width="10.42578125" style="1" customWidth="1"/>
    <col min="10775" max="10775" width="8" style="1" customWidth="1"/>
    <col min="10776" max="10776" width="10.42578125" style="1" customWidth="1"/>
    <col min="10777" max="10777" width="8.42578125" style="1" customWidth="1"/>
    <col min="10778" max="10778" width="10.42578125" style="1" customWidth="1"/>
    <col min="10779" max="11024" width="8" style="1"/>
    <col min="11025" max="11025" width="4.5703125" style="1" customWidth="1"/>
    <col min="11026" max="11026" width="5.5703125" style="1" customWidth="1"/>
    <col min="11027" max="11027" width="40.42578125" style="1" customWidth="1"/>
    <col min="11028" max="11028" width="10.42578125" style="1" customWidth="1"/>
    <col min="11029" max="11029" width="11.42578125" style="1" customWidth="1"/>
    <col min="11030" max="11030" width="10.42578125" style="1" customWidth="1"/>
    <col min="11031" max="11031" width="8" style="1" customWidth="1"/>
    <col min="11032" max="11032" width="10.42578125" style="1" customWidth="1"/>
    <col min="11033" max="11033" width="8.42578125" style="1" customWidth="1"/>
    <col min="11034" max="11034" width="10.42578125" style="1" customWidth="1"/>
    <col min="11035" max="11280" width="8" style="1"/>
    <col min="11281" max="11281" width="4.5703125" style="1" customWidth="1"/>
    <col min="11282" max="11282" width="5.5703125" style="1" customWidth="1"/>
    <col min="11283" max="11283" width="40.42578125" style="1" customWidth="1"/>
    <col min="11284" max="11284" width="10.42578125" style="1" customWidth="1"/>
    <col min="11285" max="11285" width="11.42578125" style="1" customWidth="1"/>
    <col min="11286" max="11286" width="10.42578125" style="1" customWidth="1"/>
    <col min="11287" max="11287" width="8" style="1" customWidth="1"/>
    <col min="11288" max="11288" width="10.42578125" style="1" customWidth="1"/>
    <col min="11289" max="11289" width="8.42578125" style="1" customWidth="1"/>
    <col min="11290" max="11290" width="10.42578125" style="1" customWidth="1"/>
    <col min="11291" max="11536" width="8" style="1"/>
    <col min="11537" max="11537" width="4.5703125" style="1" customWidth="1"/>
    <col min="11538" max="11538" width="5.5703125" style="1" customWidth="1"/>
    <col min="11539" max="11539" width="40.42578125" style="1" customWidth="1"/>
    <col min="11540" max="11540" width="10.42578125" style="1" customWidth="1"/>
    <col min="11541" max="11541" width="11.42578125" style="1" customWidth="1"/>
    <col min="11542" max="11542" width="10.42578125" style="1" customWidth="1"/>
    <col min="11543" max="11543" width="8" style="1" customWidth="1"/>
    <col min="11544" max="11544" width="10.42578125" style="1" customWidth="1"/>
    <col min="11545" max="11545" width="8.42578125" style="1" customWidth="1"/>
    <col min="11546" max="11546" width="10.42578125" style="1" customWidth="1"/>
    <col min="11547" max="11792" width="8" style="1"/>
    <col min="11793" max="11793" width="4.5703125" style="1" customWidth="1"/>
    <col min="11794" max="11794" width="5.5703125" style="1" customWidth="1"/>
    <col min="11795" max="11795" width="40.42578125" style="1" customWidth="1"/>
    <col min="11796" max="11796" width="10.42578125" style="1" customWidth="1"/>
    <col min="11797" max="11797" width="11.42578125" style="1" customWidth="1"/>
    <col min="11798" max="11798" width="10.42578125" style="1" customWidth="1"/>
    <col min="11799" max="11799" width="8" style="1" customWidth="1"/>
    <col min="11800" max="11800" width="10.42578125" style="1" customWidth="1"/>
    <col min="11801" max="11801" width="8.42578125" style="1" customWidth="1"/>
    <col min="11802" max="11802" width="10.42578125" style="1" customWidth="1"/>
    <col min="11803" max="12048" width="8" style="1"/>
    <col min="12049" max="12049" width="4.5703125" style="1" customWidth="1"/>
    <col min="12050" max="12050" width="5.5703125" style="1" customWidth="1"/>
    <col min="12051" max="12051" width="40.42578125" style="1" customWidth="1"/>
    <col min="12052" max="12052" width="10.42578125" style="1" customWidth="1"/>
    <col min="12053" max="12053" width="11.42578125" style="1" customWidth="1"/>
    <col min="12054" max="12054" width="10.42578125" style="1" customWidth="1"/>
    <col min="12055" max="12055" width="8" style="1" customWidth="1"/>
    <col min="12056" max="12056" width="10.42578125" style="1" customWidth="1"/>
    <col min="12057" max="12057" width="8.42578125" style="1" customWidth="1"/>
    <col min="12058" max="12058" width="10.42578125" style="1" customWidth="1"/>
    <col min="12059" max="12304" width="8" style="1"/>
    <col min="12305" max="12305" width="4.5703125" style="1" customWidth="1"/>
    <col min="12306" max="12306" width="5.5703125" style="1" customWidth="1"/>
    <col min="12307" max="12307" width="40.42578125" style="1" customWidth="1"/>
    <col min="12308" max="12308" width="10.42578125" style="1" customWidth="1"/>
    <col min="12309" max="12309" width="11.42578125" style="1" customWidth="1"/>
    <col min="12310" max="12310" width="10.42578125" style="1" customWidth="1"/>
    <col min="12311" max="12311" width="8" style="1" customWidth="1"/>
    <col min="12312" max="12312" width="10.42578125" style="1" customWidth="1"/>
    <col min="12313" max="12313" width="8.42578125" style="1" customWidth="1"/>
    <col min="12314" max="12314" width="10.42578125" style="1" customWidth="1"/>
    <col min="12315" max="12560" width="8" style="1"/>
    <col min="12561" max="12561" width="4.5703125" style="1" customWidth="1"/>
    <col min="12562" max="12562" width="5.5703125" style="1" customWidth="1"/>
    <col min="12563" max="12563" width="40.42578125" style="1" customWidth="1"/>
    <col min="12564" max="12564" width="10.42578125" style="1" customWidth="1"/>
    <col min="12565" max="12565" width="11.42578125" style="1" customWidth="1"/>
    <col min="12566" max="12566" width="10.42578125" style="1" customWidth="1"/>
    <col min="12567" max="12567" width="8" style="1" customWidth="1"/>
    <col min="12568" max="12568" width="10.42578125" style="1" customWidth="1"/>
    <col min="12569" max="12569" width="8.42578125" style="1" customWidth="1"/>
    <col min="12570" max="12570" width="10.42578125" style="1" customWidth="1"/>
    <col min="12571" max="12816" width="8" style="1"/>
    <col min="12817" max="12817" width="4.5703125" style="1" customWidth="1"/>
    <col min="12818" max="12818" width="5.5703125" style="1" customWidth="1"/>
    <col min="12819" max="12819" width="40.42578125" style="1" customWidth="1"/>
    <col min="12820" max="12820" width="10.42578125" style="1" customWidth="1"/>
    <col min="12821" max="12821" width="11.42578125" style="1" customWidth="1"/>
    <col min="12822" max="12822" width="10.42578125" style="1" customWidth="1"/>
    <col min="12823" max="12823" width="8" style="1" customWidth="1"/>
    <col min="12824" max="12824" width="10.42578125" style="1" customWidth="1"/>
    <col min="12825" max="12825" width="8.42578125" style="1" customWidth="1"/>
    <col min="12826" max="12826" width="10.42578125" style="1" customWidth="1"/>
    <col min="12827" max="13072" width="8" style="1"/>
    <col min="13073" max="13073" width="4.5703125" style="1" customWidth="1"/>
    <col min="13074" max="13074" width="5.5703125" style="1" customWidth="1"/>
    <col min="13075" max="13075" width="40.42578125" style="1" customWidth="1"/>
    <col min="13076" max="13076" width="10.42578125" style="1" customWidth="1"/>
    <col min="13077" max="13077" width="11.42578125" style="1" customWidth="1"/>
    <col min="13078" max="13078" width="10.42578125" style="1" customWidth="1"/>
    <col min="13079" max="13079" width="8" style="1" customWidth="1"/>
    <col min="13080" max="13080" width="10.42578125" style="1" customWidth="1"/>
    <col min="13081" max="13081" width="8.42578125" style="1" customWidth="1"/>
    <col min="13082" max="13082" width="10.42578125" style="1" customWidth="1"/>
    <col min="13083" max="13328" width="8" style="1"/>
    <col min="13329" max="13329" width="4.5703125" style="1" customWidth="1"/>
    <col min="13330" max="13330" width="5.5703125" style="1" customWidth="1"/>
    <col min="13331" max="13331" width="40.42578125" style="1" customWidth="1"/>
    <col min="13332" max="13332" width="10.42578125" style="1" customWidth="1"/>
    <col min="13333" max="13333" width="11.42578125" style="1" customWidth="1"/>
    <col min="13334" max="13334" width="10.42578125" style="1" customWidth="1"/>
    <col min="13335" max="13335" width="8" style="1" customWidth="1"/>
    <col min="13336" max="13336" width="10.42578125" style="1" customWidth="1"/>
    <col min="13337" max="13337" width="8.42578125" style="1" customWidth="1"/>
    <col min="13338" max="13338" width="10.42578125" style="1" customWidth="1"/>
    <col min="13339" max="13584" width="8" style="1"/>
    <col min="13585" max="13585" width="4.5703125" style="1" customWidth="1"/>
    <col min="13586" max="13586" width="5.5703125" style="1" customWidth="1"/>
    <col min="13587" max="13587" width="40.42578125" style="1" customWidth="1"/>
    <col min="13588" max="13588" width="10.42578125" style="1" customWidth="1"/>
    <col min="13589" max="13589" width="11.42578125" style="1" customWidth="1"/>
    <col min="13590" max="13590" width="10.42578125" style="1" customWidth="1"/>
    <col min="13591" max="13591" width="8" style="1" customWidth="1"/>
    <col min="13592" max="13592" width="10.42578125" style="1" customWidth="1"/>
    <col min="13593" max="13593" width="8.42578125" style="1" customWidth="1"/>
    <col min="13594" max="13594" width="10.42578125" style="1" customWidth="1"/>
    <col min="13595" max="13840" width="8" style="1"/>
    <col min="13841" max="13841" width="4.5703125" style="1" customWidth="1"/>
    <col min="13842" max="13842" width="5.5703125" style="1" customWidth="1"/>
    <col min="13843" max="13843" width="40.42578125" style="1" customWidth="1"/>
    <col min="13844" max="13844" width="10.42578125" style="1" customWidth="1"/>
    <col min="13845" max="13845" width="11.42578125" style="1" customWidth="1"/>
    <col min="13846" max="13846" width="10.42578125" style="1" customWidth="1"/>
    <col min="13847" max="13847" width="8" style="1" customWidth="1"/>
    <col min="13848" max="13848" width="10.42578125" style="1" customWidth="1"/>
    <col min="13849" max="13849" width="8.42578125" style="1" customWidth="1"/>
    <col min="13850" max="13850" width="10.42578125" style="1" customWidth="1"/>
    <col min="13851" max="14096" width="8" style="1"/>
    <col min="14097" max="14097" width="4.5703125" style="1" customWidth="1"/>
    <col min="14098" max="14098" width="5.5703125" style="1" customWidth="1"/>
    <col min="14099" max="14099" width="40.42578125" style="1" customWidth="1"/>
    <col min="14100" max="14100" width="10.42578125" style="1" customWidth="1"/>
    <col min="14101" max="14101" width="11.42578125" style="1" customWidth="1"/>
    <col min="14102" max="14102" width="10.42578125" style="1" customWidth="1"/>
    <col min="14103" max="14103" width="8" style="1" customWidth="1"/>
    <col min="14104" max="14104" width="10.42578125" style="1" customWidth="1"/>
    <col min="14105" max="14105" width="8.42578125" style="1" customWidth="1"/>
    <col min="14106" max="14106" width="10.42578125" style="1" customWidth="1"/>
    <col min="14107" max="14352" width="8" style="1"/>
    <col min="14353" max="14353" width="4.5703125" style="1" customWidth="1"/>
    <col min="14354" max="14354" width="5.5703125" style="1" customWidth="1"/>
    <col min="14355" max="14355" width="40.42578125" style="1" customWidth="1"/>
    <col min="14356" max="14356" width="10.42578125" style="1" customWidth="1"/>
    <col min="14357" max="14357" width="11.42578125" style="1" customWidth="1"/>
    <col min="14358" max="14358" width="10.42578125" style="1" customWidth="1"/>
    <col min="14359" max="14359" width="8" style="1" customWidth="1"/>
    <col min="14360" max="14360" width="10.42578125" style="1" customWidth="1"/>
    <col min="14361" max="14361" width="8.42578125" style="1" customWidth="1"/>
    <col min="14362" max="14362" width="10.42578125" style="1" customWidth="1"/>
    <col min="14363" max="14608" width="8" style="1"/>
    <col min="14609" max="14609" width="4.5703125" style="1" customWidth="1"/>
    <col min="14610" max="14610" width="5.5703125" style="1" customWidth="1"/>
    <col min="14611" max="14611" width="40.42578125" style="1" customWidth="1"/>
    <col min="14612" max="14612" width="10.42578125" style="1" customWidth="1"/>
    <col min="14613" max="14613" width="11.42578125" style="1" customWidth="1"/>
    <col min="14614" max="14614" width="10.42578125" style="1" customWidth="1"/>
    <col min="14615" max="14615" width="8" style="1" customWidth="1"/>
    <col min="14616" max="14616" width="10.42578125" style="1" customWidth="1"/>
    <col min="14617" max="14617" width="8.42578125" style="1" customWidth="1"/>
    <col min="14618" max="14618" width="10.42578125" style="1" customWidth="1"/>
    <col min="14619" max="14864" width="8" style="1"/>
    <col min="14865" max="14865" width="4.5703125" style="1" customWidth="1"/>
    <col min="14866" max="14866" width="5.5703125" style="1" customWidth="1"/>
    <col min="14867" max="14867" width="40.42578125" style="1" customWidth="1"/>
    <col min="14868" max="14868" width="10.42578125" style="1" customWidth="1"/>
    <col min="14869" max="14869" width="11.42578125" style="1" customWidth="1"/>
    <col min="14870" max="14870" width="10.42578125" style="1" customWidth="1"/>
    <col min="14871" max="14871" width="8" style="1" customWidth="1"/>
    <col min="14872" max="14872" width="10.42578125" style="1" customWidth="1"/>
    <col min="14873" max="14873" width="8.42578125" style="1" customWidth="1"/>
    <col min="14874" max="14874" width="10.42578125" style="1" customWidth="1"/>
    <col min="14875" max="15120" width="8" style="1"/>
    <col min="15121" max="15121" width="4.5703125" style="1" customWidth="1"/>
    <col min="15122" max="15122" width="5.5703125" style="1" customWidth="1"/>
    <col min="15123" max="15123" width="40.42578125" style="1" customWidth="1"/>
    <col min="15124" max="15124" width="10.42578125" style="1" customWidth="1"/>
    <col min="15125" max="15125" width="11.42578125" style="1" customWidth="1"/>
    <col min="15126" max="15126" width="10.42578125" style="1" customWidth="1"/>
    <col min="15127" max="15127" width="8" style="1" customWidth="1"/>
    <col min="15128" max="15128" width="10.42578125" style="1" customWidth="1"/>
    <col min="15129" max="15129" width="8.42578125" style="1" customWidth="1"/>
    <col min="15130" max="15130" width="10.42578125" style="1" customWidth="1"/>
    <col min="15131" max="15376" width="8" style="1"/>
    <col min="15377" max="15377" width="4.5703125" style="1" customWidth="1"/>
    <col min="15378" max="15378" width="5.5703125" style="1" customWidth="1"/>
    <col min="15379" max="15379" width="40.42578125" style="1" customWidth="1"/>
    <col min="15380" max="15380" width="10.42578125" style="1" customWidth="1"/>
    <col min="15381" max="15381" width="11.42578125" style="1" customWidth="1"/>
    <col min="15382" max="15382" width="10.42578125" style="1" customWidth="1"/>
    <col min="15383" max="15383" width="8" style="1" customWidth="1"/>
    <col min="15384" max="15384" width="10.42578125" style="1" customWidth="1"/>
    <col min="15385" max="15385" width="8.42578125" style="1" customWidth="1"/>
    <col min="15386" max="15386" width="10.42578125" style="1" customWidth="1"/>
    <col min="15387" max="15632" width="8" style="1"/>
    <col min="15633" max="15633" width="4.5703125" style="1" customWidth="1"/>
    <col min="15634" max="15634" width="5.5703125" style="1" customWidth="1"/>
    <col min="15635" max="15635" width="40.42578125" style="1" customWidth="1"/>
    <col min="15636" max="15636" width="10.42578125" style="1" customWidth="1"/>
    <col min="15637" max="15637" width="11.42578125" style="1" customWidth="1"/>
    <col min="15638" max="15638" width="10.42578125" style="1" customWidth="1"/>
    <col min="15639" max="15639" width="8" style="1" customWidth="1"/>
    <col min="15640" max="15640" width="10.42578125" style="1" customWidth="1"/>
    <col min="15641" max="15641" width="8.42578125" style="1" customWidth="1"/>
    <col min="15642" max="15642" width="10.42578125" style="1" customWidth="1"/>
    <col min="15643" max="15888" width="8" style="1"/>
    <col min="15889" max="15889" width="4.5703125" style="1" customWidth="1"/>
    <col min="15890" max="15890" width="5.5703125" style="1" customWidth="1"/>
    <col min="15891" max="15891" width="40.42578125" style="1" customWidth="1"/>
    <col min="15892" max="15892" width="10.42578125" style="1" customWidth="1"/>
    <col min="15893" max="15893" width="11.42578125" style="1" customWidth="1"/>
    <col min="15894" max="15894" width="10.42578125" style="1" customWidth="1"/>
    <col min="15895" max="15895" width="8" style="1" customWidth="1"/>
    <col min="15896" max="15896" width="10.42578125" style="1" customWidth="1"/>
    <col min="15897" max="15897" width="8.42578125" style="1" customWidth="1"/>
    <col min="15898" max="15898" width="10.42578125" style="1" customWidth="1"/>
    <col min="15899" max="16144" width="8" style="1"/>
    <col min="16145" max="16145" width="4.5703125" style="1" customWidth="1"/>
    <col min="16146" max="16146" width="5.5703125" style="1" customWidth="1"/>
    <col min="16147" max="16147" width="40.42578125" style="1" customWidth="1"/>
    <col min="16148" max="16148" width="10.42578125" style="1" customWidth="1"/>
    <col min="16149" max="16149" width="11.42578125" style="1" customWidth="1"/>
    <col min="16150" max="16150" width="10.42578125" style="1" customWidth="1"/>
    <col min="16151" max="16151" width="8" style="1" customWidth="1"/>
    <col min="16152" max="16152" width="10.42578125" style="1" customWidth="1"/>
    <col min="16153" max="16153" width="8.42578125" style="1" customWidth="1"/>
    <col min="16154" max="16154" width="10.42578125" style="1" customWidth="1"/>
    <col min="16155" max="16384" width="8" style="1"/>
  </cols>
  <sheetData>
    <row r="1" spans="1:20" ht="15" x14ac:dyDescent="0.25">
      <c r="A1" s="175" t="s">
        <v>140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51"/>
      <c r="M1" s="51"/>
      <c r="N1" s="51"/>
      <c r="O1" s="51"/>
      <c r="P1" s="51"/>
    </row>
    <row r="2" spans="1:20" ht="15" x14ac:dyDescent="0.25">
      <c r="A2" s="171" t="s">
        <v>153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20" ht="30.75" customHeight="1" x14ac:dyDescent="0.2">
      <c r="A3" s="168" t="s">
        <v>2</v>
      </c>
      <c r="B3" s="140" t="s">
        <v>3</v>
      </c>
      <c r="C3" s="141">
        <v>2024</v>
      </c>
      <c r="D3" s="126" t="s">
        <v>4</v>
      </c>
      <c r="E3" s="141">
        <v>2023</v>
      </c>
      <c r="F3" s="126" t="s">
        <v>5</v>
      </c>
      <c r="G3" s="127">
        <v>2022</v>
      </c>
      <c r="H3" s="126" t="s">
        <v>6</v>
      </c>
      <c r="I3" s="127">
        <v>2021</v>
      </c>
      <c r="J3" s="126" t="s">
        <v>7</v>
      </c>
      <c r="K3" s="156">
        <v>2020</v>
      </c>
      <c r="L3" s="94"/>
      <c r="M3" s="95"/>
      <c r="N3" s="94"/>
      <c r="O3" s="95"/>
      <c r="P3" s="94"/>
    </row>
    <row r="4" spans="1:20" ht="16.5" customHeight="1" x14ac:dyDescent="0.25">
      <c r="A4" s="122" t="s">
        <v>71</v>
      </c>
      <c r="B4" s="29" t="s">
        <v>72</v>
      </c>
      <c r="C4" s="30">
        <v>10170</v>
      </c>
      <c r="D4" s="31">
        <v>239.85849056603774</v>
      </c>
      <c r="E4" s="32">
        <v>10394</v>
      </c>
      <c r="F4" s="31">
        <v>245.14150943396226</v>
      </c>
      <c r="G4" s="32">
        <v>7124</v>
      </c>
      <c r="H4" s="31">
        <v>168.01886792452828</v>
      </c>
      <c r="I4" s="32">
        <v>5287</v>
      </c>
      <c r="J4" s="31">
        <v>124.69339622641509</v>
      </c>
      <c r="K4" s="157">
        <v>4240</v>
      </c>
      <c r="L4" s="33"/>
      <c r="M4" s="106"/>
      <c r="N4" s="107"/>
      <c r="O4" s="106"/>
      <c r="P4" s="107"/>
    </row>
    <row r="5" spans="1:20" ht="16.5" customHeight="1" x14ac:dyDescent="0.25">
      <c r="A5" s="142" t="s">
        <v>73</v>
      </c>
      <c r="B5" s="35" t="s">
        <v>74</v>
      </c>
      <c r="C5" s="30">
        <v>2868</v>
      </c>
      <c r="D5" s="31">
        <v>374.41253263707569</v>
      </c>
      <c r="E5" s="32">
        <v>2798</v>
      </c>
      <c r="F5" s="31">
        <v>365.27415143603133</v>
      </c>
      <c r="G5" s="32">
        <v>1993</v>
      </c>
      <c r="H5" s="31">
        <v>260.18276762402087</v>
      </c>
      <c r="I5" s="32">
        <v>1206</v>
      </c>
      <c r="J5" s="31">
        <v>157.44125326370758</v>
      </c>
      <c r="K5" s="157">
        <v>766</v>
      </c>
      <c r="L5" s="33"/>
      <c r="M5" s="106"/>
      <c r="N5" s="107"/>
      <c r="O5" s="106"/>
      <c r="P5" s="107"/>
    </row>
    <row r="6" spans="1:20" ht="16.5" customHeight="1" x14ac:dyDescent="0.25">
      <c r="A6" s="122" t="s">
        <v>75</v>
      </c>
      <c r="B6" s="29"/>
      <c r="C6" s="30"/>
      <c r="D6" s="31"/>
      <c r="E6" s="32"/>
      <c r="F6" s="31"/>
      <c r="G6" s="32"/>
      <c r="H6" s="31"/>
      <c r="I6" s="32"/>
      <c r="J6" s="31"/>
      <c r="K6" s="157"/>
      <c r="L6" s="33"/>
      <c r="M6" s="106"/>
      <c r="N6" s="107"/>
      <c r="O6" s="106"/>
      <c r="P6" s="107"/>
    </row>
    <row r="7" spans="1:20" ht="16.5" customHeight="1" x14ac:dyDescent="0.25">
      <c r="A7" s="143" t="s">
        <v>76</v>
      </c>
      <c r="B7" s="36" t="s">
        <v>77</v>
      </c>
      <c r="C7" s="30">
        <v>7930</v>
      </c>
      <c r="D7" s="31">
        <v>278.24561403508773</v>
      </c>
      <c r="E7" s="32">
        <v>8193</v>
      </c>
      <c r="F7" s="31">
        <v>287.4736842105263</v>
      </c>
      <c r="G7" s="32">
        <v>5333</v>
      </c>
      <c r="H7" s="31">
        <v>187.12280701754386</v>
      </c>
      <c r="I7" s="32">
        <v>3793</v>
      </c>
      <c r="J7" s="31">
        <v>133.08771929824562</v>
      </c>
      <c r="K7" s="157">
        <v>2850</v>
      </c>
      <c r="L7" s="33"/>
      <c r="M7" s="106"/>
      <c r="N7" s="107"/>
      <c r="O7" s="106"/>
      <c r="P7" s="107"/>
      <c r="S7" s="27"/>
    </row>
    <row r="8" spans="1:20" ht="16.5" customHeight="1" x14ac:dyDescent="0.25">
      <c r="A8" s="144" t="s">
        <v>78</v>
      </c>
      <c r="B8" s="29" t="s">
        <v>79</v>
      </c>
      <c r="C8" s="30">
        <v>5701</v>
      </c>
      <c r="D8" s="31">
        <v>246.68974469926437</v>
      </c>
      <c r="E8" s="32">
        <v>5857</v>
      </c>
      <c r="F8" s="31">
        <v>253.44006923409782</v>
      </c>
      <c r="G8" s="32">
        <v>3698</v>
      </c>
      <c r="H8" s="31">
        <v>160.01730852444828</v>
      </c>
      <c r="I8" s="32">
        <v>2795</v>
      </c>
      <c r="J8" s="31">
        <v>120.94331458243184</v>
      </c>
      <c r="K8" s="157">
        <v>2311</v>
      </c>
      <c r="L8" s="33"/>
      <c r="M8" s="106"/>
      <c r="N8" s="107"/>
      <c r="O8" s="106"/>
      <c r="P8" s="107"/>
      <c r="S8" s="27"/>
    </row>
    <row r="9" spans="1:20" ht="16.5" customHeight="1" x14ac:dyDescent="0.25">
      <c r="A9" s="145" t="s">
        <v>73</v>
      </c>
      <c r="B9" s="35" t="s">
        <v>80</v>
      </c>
      <c r="C9" s="30">
        <v>1743</v>
      </c>
      <c r="D9" s="31">
        <v>565.90909090909088</v>
      </c>
      <c r="E9" s="32">
        <v>1463</v>
      </c>
      <c r="F9" s="31">
        <v>475</v>
      </c>
      <c r="G9" s="32">
        <v>1028</v>
      </c>
      <c r="H9" s="31">
        <v>333.76623376623377</v>
      </c>
      <c r="I9" s="32">
        <v>702</v>
      </c>
      <c r="J9" s="31">
        <v>227.9220779220779</v>
      </c>
      <c r="K9" s="157">
        <v>308</v>
      </c>
      <c r="L9" s="33"/>
      <c r="M9" s="106"/>
      <c r="N9" s="107"/>
      <c r="O9" s="106"/>
      <c r="P9" s="107"/>
    </row>
    <row r="10" spans="1:20" ht="16.5" customHeight="1" x14ac:dyDescent="0.25">
      <c r="A10" s="144" t="s">
        <v>81</v>
      </c>
      <c r="B10" s="29" t="s">
        <v>82</v>
      </c>
      <c r="C10" s="30">
        <v>927</v>
      </c>
      <c r="D10" s="31">
        <v>512.15469613259665</v>
      </c>
      <c r="E10" s="32">
        <v>894</v>
      </c>
      <c r="F10" s="31">
        <v>493.92265193370167</v>
      </c>
      <c r="G10" s="32">
        <v>743</v>
      </c>
      <c r="H10" s="31">
        <v>410.49723756906076</v>
      </c>
      <c r="I10" s="32">
        <v>499</v>
      </c>
      <c r="J10" s="31">
        <v>275.69060773480663</v>
      </c>
      <c r="K10" s="157">
        <v>181</v>
      </c>
      <c r="L10" s="33"/>
      <c r="M10" s="106"/>
      <c r="N10" s="107"/>
      <c r="O10" s="106"/>
      <c r="P10" s="107"/>
    </row>
    <row r="11" spans="1:20" ht="16.5" customHeight="1" x14ac:dyDescent="0.25">
      <c r="A11" s="145" t="s">
        <v>73</v>
      </c>
      <c r="B11" s="35" t="s">
        <v>83</v>
      </c>
      <c r="C11" s="30">
        <v>152</v>
      </c>
      <c r="D11" s="31">
        <v>894.11764705882354</v>
      </c>
      <c r="E11" s="32">
        <v>136</v>
      </c>
      <c r="F11" s="31">
        <v>800</v>
      </c>
      <c r="G11" s="32">
        <v>120</v>
      </c>
      <c r="H11" s="31">
        <v>705.88235294117646</v>
      </c>
      <c r="I11" s="32">
        <v>53</v>
      </c>
      <c r="J11" s="31">
        <v>311.76470588235293</v>
      </c>
      <c r="K11" s="157">
        <v>17</v>
      </c>
      <c r="L11" s="33"/>
      <c r="M11" s="106"/>
      <c r="N11" s="107"/>
      <c r="O11" s="106"/>
      <c r="P11" s="107"/>
    </row>
    <row r="12" spans="1:20" ht="16.5" customHeight="1" x14ac:dyDescent="0.25">
      <c r="A12" s="144" t="s">
        <v>84</v>
      </c>
      <c r="B12" s="29" t="s">
        <v>85</v>
      </c>
      <c r="C12" s="30">
        <v>217</v>
      </c>
      <c r="D12" s="31">
        <v>986.36363636363637</v>
      </c>
      <c r="E12" s="32">
        <v>184</v>
      </c>
      <c r="F12" s="31">
        <v>836.36363636363637</v>
      </c>
      <c r="G12" s="32">
        <v>86</v>
      </c>
      <c r="H12" s="31">
        <v>390.90909090909093</v>
      </c>
      <c r="I12" s="32">
        <v>35</v>
      </c>
      <c r="J12" s="31">
        <v>159.09090909090909</v>
      </c>
      <c r="K12" s="157">
        <v>22</v>
      </c>
      <c r="L12" s="33"/>
      <c r="M12" s="106"/>
      <c r="N12" s="107"/>
      <c r="O12" s="106"/>
      <c r="P12" s="107"/>
    </row>
    <row r="13" spans="1:20" ht="16.5" customHeight="1" x14ac:dyDescent="0.25">
      <c r="A13" s="145" t="s">
        <v>73</v>
      </c>
      <c r="B13" s="35" t="s">
        <v>86</v>
      </c>
      <c r="C13" s="30">
        <v>46</v>
      </c>
      <c r="D13" s="31" t="s">
        <v>248</v>
      </c>
      <c r="E13" s="32">
        <v>40</v>
      </c>
      <c r="F13" s="31" t="s">
        <v>248</v>
      </c>
      <c r="G13" s="32">
        <v>10</v>
      </c>
      <c r="H13" s="31" t="s">
        <v>248</v>
      </c>
      <c r="I13" s="32">
        <v>5</v>
      </c>
      <c r="J13" s="31" t="s">
        <v>248</v>
      </c>
      <c r="K13" s="157" t="s">
        <v>29</v>
      </c>
      <c r="L13" s="33"/>
      <c r="M13" s="106"/>
      <c r="N13" s="107"/>
      <c r="O13" s="106"/>
      <c r="P13" s="107"/>
      <c r="T13" s="27"/>
    </row>
    <row r="14" spans="1:20" ht="16.5" customHeight="1" x14ac:dyDescent="0.25">
      <c r="A14" s="144" t="s">
        <v>87</v>
      </c>
      <c r="B14" s="29" t="s">
        <v>88</v>
      </c>
      <c r="C14" s="30">
        <v>1085</v>
      </c>
      <c r="D14" s="31">
        <v>882.11382113821128</v>
      </c>
      <c r="E14" s="32">
        <v>812</v>
      </c>
      <c r="F14" s="31">
        <v>660.16260162601623</v>
      </c>
      <c r="G14" s="32">
        <v>419</v>
      </c>
      <c r="H14" s="31">
        <v>340.65040650406507</v>
      </c>
      <c r="I14" s="32">
        <v>156</v>
      </c>
      <c r="J14" s="31">
        <v>126.82926829268293</v>
      </c>
      <c r="K14" s="157">
        <v>123</v>
      </c>
      <c r="L14" s="33"/>
      <c r="M14" s="106"/>
      <c r="N14" s="107"/>
      <c r="O14" s="106"/>
      <c r="P14" s="107"/>
    </row>
    <row r="15" spans="1:20" ht="16.5" customHeight="1" x14ac:dyDescent="0.25">
      <c r="A15" s="145" t="s">
        <v>73</v>
      </c>
      <c r="B15" s="35" t="s">
        <v>89</v>
      </c>
      <c r="C15" s="30">
        <v>146</v>
      </c>
      <c r="D15" s="31">
        <v>912.5</v>
      </c>
      <c r="E15" s="32">
        <v>293</v>
      </c>
      <c r="F15" s="31">
        <v>1831.25</v>
      </c>
      <c r="G15" s="32">
        <v>93</v>
      </c>
      <c r="H15" s="31">
        <v>581.25</v>
      </c>
      <c r="I15" s="32">
        <v>42</v>
      </c>
      <c r="J15" s="31">
        <v>262.5</v>
      </c>
      <c r="K15" s="157">
        <v>16</v>
      </c>
      <c r="L15" s="33"/>
      <c r="M15" s="106"/>
      <c r="N15" s="107"/>
      <c r="O15" s="106"/>
      <c r="P15" s="107"/>
    </row>
    <row r="16" spans="1:20" ht="16.5" customHeight="1" x14ac:dyDescent="0.25">
      <c r="A16" s="144" t="s">
        <v>90</v>
      </c>
      <c r="B16" s="29" t="s">
        <v>30</v>
      </c>
      <c r="C16" s="30" t="s">
        <v>30</v>
      </c>
      <c r="D16" s="31" t="s">
        <v>248</v>
      </c>
      <c r="E16" s="32">
        <v>365</v>
      </c>
      <c r="F16" s="31">
        <v>192.10526315789474</v>
      </c>
      <c r="G16" s="32">
        <v>323</v>
      </c>
      <c r="H16" s="31">
        <v>170</v>
      </c>
      <c r="I16" s="32">
        <v>270</v>
      </c>
      <c r="J16" s="31">
        <v>142.10526315789474</v>
      </c>
      <c r="K16" s="157">
        <v>190</v>
      </c>
      <c r="L16" s="33"/>
      <c r="M16" s="106"/>
      <c r="N16" s="107"/>
      <c r="O16" s="106"/>
      <c r="P16" s="107"/>
    </row>
    <row r="17" spans="1:19" ht="16.5" customHeight="1" x14ac:dyDescent="0.25">
      <c r="A17" s="145" t="s">
        <v>73</v>
      </c>
      <c r="B17" s="35" t="s">
        <v>30</v>
      </c>
      <c r="C17" s="30" t="s">
        <v>30</v>
      </c>
      <c r="D17" s="31" t="s">
        <v>248</v>
      </c>
      <c r="E17" s="32">
        <v>92</v>
      </c>
      <c r="F17" s="31">
        <v>511.11111111111109</v>
      </c>
      <c r="G17" s="32">
        <v>87</v>
      </c>
      <c r="H17" s="31">
        <v>483.33333333333331</v>
      </c>
      <c r="I17" s="32">
        <v>30</v>
      </c>
      <c r="J17" s="31">
        <v>166.66666666666669</v>
      </c>
      <c r="K17" s="157">
        <v>18</v>
      </c>
      <c r="L17" s="33"/>
      <c r="M17" s="106"/>
      <c r="N17" s="107"/>
      <c r="O17" s="106"/>
      <c r="P17" s="107"/>
    </row>
    <row r="18" spans="1:19" ht="16.5" customHeight="1" x14ac:dyDescent="0.25">
      <c r="A18" s="144" t="s">
        <v>91</v>
      </c>
      <c r="B18" s="29" t="s">
        <v>30</v>
      </c>
      <c r="C18" s="30" t="s">
        <v>30</v>
      </c>
      <c r="D18" s="31" t="s">
        <v>248</v>
      </c>
      <c r="E18" s="32">
        <v>43</v>
      </c>
      <c r="F18" s="31">
        <v>268.75</v>
      </c>
      <c r="G18" s="32">
        <v>29</v>
      </c>
      <c r="H18" s="31">
        <v>181.25</v>
      </c>
      <c r="I18" s="32">
        <v>26</v>
      </c>
      <c r="J18" s="31">
        <v>162.5</v>
      </c>
      <c r="K18" s="157">
        <v>16</v>
      </c>
      <c r="L18" s="33"/>
      <c r="M18" s="106"/>
      <c r="N18" s="107"/>
      <c r="O18" s="106"/>
      <c r="P18" s="107"/>
    </row>
    <row r="19" spans="1:19" ht="16.5" customHeight="1" x14ac:dyDescent="0.25">
      <c r="A19" s="145" t="s">
        <v>73</v>
      </c>
      <c r="B19" s="35" t="s">
        <v>30</v>
      </c>
      <c r="C19" s="30" t="s">
        <v>30</v>
      </c>
      <c r="D19" s="31" t="s">
        <v>248</v>
      </c>
      <c r="E19" s="32">
        <v>1</v>
      </c>
      <c r="F19" s="31">
        <v>100</v>
      </c>
      <c r="G19" s="32">
        <v>18</v>
      </c>
      <c r="H19" s="31">
        <v>1800</v>
      </c>
      <c r="I19" s="32">
        <v>3</v>
      </c>
      <c r="J19" s="31">
        <v>300</v>
      </c>
      <c r="K19" s="157">
        <v>1</v>
      </c>
      <c r="L19" s="33"/>
      <c r="M19" s="106"/>
      <c r="N19" s="107"/>
      <c r="O19" s="106"/>
      <c r="P19" s="107"/>
    </row>
    <row r="20" spans="1:19" ht="16.5" customHeight="1" x14ac:dyDescent="0.25">
      <c r="A20" s="144" t="s">
        <v>92</v>
      </c>
      <c r="B20" s="29" t="s">
        <v>30</v>
      </c>
      <c r="C20" s="30" t="s">
        <v>30</v>
      </c>
      <c r="D20" s="31" t="s">
        <v>248</v>
      </c>
      <c r="E20" s="32">
        <v>38</v>
      </c>
      <c r="F20" s="31">
        <v>542.85714285714289</v>
      </c>
      <c r="G20" s="32">
        <v>35</v>
      </c>
      <c r="H20" s="31">
        <v>500</v>
      </c>
      <c r="I20" s="32">
        <v>12</v>
      </c>
      <c r="J20" s="31">
        <v>171.42857142857142</v>
      </c>
      <c r="K20" s="157">
        <v>7</v>
      </c>
      <c r="L20" s="33"/>
      <c r="M20" s="106"/>
      <c r="N20" s="107"/>
      <c r="O20" s="106"/>
      <c r="P20" s="107"/>
    </row>
    <row r="21" spans="1:19" ht="16.5" customHeight="1" x14ac:dyDescent="0.25">
      <c r="A21" s="145" t="s">
        <v>73</v>
      </c>
      <c r="B21" s="35" t="s">
        <v>30</v>
      </c>
      <c r="C21" s="30" t="s">
        <v>30</v>
      </c>
      <c r="D21" s="31" t="s">
        <v>248</v>
      </c>
      <c r="E21" s="32">
        <v>1</v>
      </c>
      <c r="F21" s="31" t="s">
        <v>248</v>
      </c>
      <c r="G21" s="32">
        <v>16</v>
      </c>
      <c r="H21" s="31" t="s">
        <v>248</v>
      </c>
      <c r="I21" s="32" t="s">
        <v>29</v>
      </c>
      <c r="J21" s="31" t="s">
        <v>248</v>
      </c>
      <c r="K21" s="157" t="s">
        <v>29</v>
      </c>
      <c r="L21" s="33"/>
      <c r="M21" s="106"/>
      <c r="N21" s="107"/>
      <c r="O21" s="106"/>
      <c r="P21" s="107"/>
    </row>
    <row r="22" spans="1:19" ht="16.5" customHeight="1" x14ac:dyDescent="0.25">
      <c r="A22" s="143" t="s">
        <v>93</v>
      </c>
      <c r="B22" s="36" t="s">
        <v>94</v>
      </c>
      <c r="C22" s="30">
        <v>2240</v>
      </c>
      <c r="D22" s="31">
        <v>161.15107913669064</v>
      </c>
      <c r="E22" s="32">
        <v>2201</v>
      </c>
      <c r="F22" s="31">
        <v>158.34532374100721</v>
      </c>
      <c r="G22" s="32">
        <v>1791</v>
      </c>
      <c r="H22" s="31">
        <v>128.84892086330936</v>
      </c>
      <c r="I22" s="32">
        <v>1494</v>
      </c>
      <c r="J22" s="31">
        <v>107.4820143884892</v>
      </c>
      <c r="K22" s="157">
        <v>1390</v>
      </c>
      <c r="L22" s="33"/>
      <c r="M22" s="106"/>
      <c r="N22" s="107"/>
      <c r="O22" s="106"/>
      <c r="P22" s="107"/>
      <c r="Q22" s="38"/>
      <c r="S22" s="27"/>
    </row>
    <row r="23" spans="1:19" ht="16.5" customHeight="1" x14ac:dyDescent="0.25">
      <c r="A23" s="144" t="s">
        <v>95</v>
      </c>
      <c r="B23" s="29" t="s">
        <v>96</v>
      </c>
      <c r="C23" s="30">
        <v>248</v>
      </c>
      <c r="D23" s="31">
        <v>240.77669902912621</v>
      </c>
      <c r="E23" s="32">
        <v>199</v>
      </c>
      <c r="F23" s="31">
        <v>193.20388349514565</v>
      </c>
      <c r="G23" s="32">
        <v>201</v>
      </c>
      <c r="H23" s="31">
        <v>195.14563106796118</v>
      </c>
      <c r="I23" s="32">
        <v>131</v>
      </c>
      <c r="J23" s="31">
        <v>127.18446601941748</v>
      </c>
      <c r="K23" s="157">
        <v>103</v>
      </c>
      <c r="L23" s="33"/>
      <c r="M23" s="106"/>
      <c r="N23" s="107"/>
      <c r="O23" s="106"/>
      <c r="P23" s="107"/>
    </row>
    <row r="24" spans="1:19" ht="16.5" customHeight="1" x14ac:dyDescent="0.25">
      <c r="A24" s="145" t="s">
        <v>73</v>
      </c>
      <c r="B24" s="35" t="s">
        <v>97</v>
      </c>
      <c r="C24" s="30">
        <v>70</v>
      </c>
      <c r="D24" s="31">
        <v>538.46153846153845</v>
      </c>
      <c r="E24" s="32">
        <v>61</v>
      </c>
      <c r="F24" s="31">
        <v>469.23076923076923</v>
      </c>
      <c r="G24" s="32">
        <v>54</v>
      </c>
      <c r="H24" s="31">
        <v>415.38461538461542</v>
      </c>
      <c r="I24" s="32">
        <v>50</v>
      </c>
      <c r="J24" s="31">
        <v>384.61538461538464</v>
      </c>
      <c r="K24" s="157">
        <v>13</v>
      </c>
      <c r="L24" s="33"/>
      <c r="M24" s="106"/>
      <c r="N24" s="107"/>
      <c r="O24" s="106"/>
      <c r="P24" s="107"/>
      <c r="S24" s="27"/>
    </row>
    <row r="25" spans="1:19" ht="16.5" customHeight="1" x14ac:dyDescent="0.25">
      <c r="A25" s="144" t="s">
        <v>98</v>
      </c>
      <c r="B25" s="29" t="s">
        <v>99</v>
      </c>
      <c r="C25" s="30">
        <v>328</v>
      </c>
      <c r="D25" s="31">
        <v>130.15873015873015</v>
      </c>
      <c r="E25" s="32">
        <v>531</v>
      </c>
      <c r="F25" s="31">
        <v>210.71428571428572</v>
      </c>
      <c r="G25" s="32">
        <v>422</v>
      </c>
      <c r="H25" s="31">
        <v>167.46031746031747</v>
      </c>
      <c r="I25" s="32">
        <v>350</v>
      </c>
      <c r="J25" s="31">
        <v>138.88888888888889</v>
      </c>
      <c r="K25" s="157">
        <v>252</v>
      </c>
      <c r="L25" s="33"/>
      <c r="M25" s="106"/>
      <c r="N25" s="107"/>
      <c r="O25" s="106"/>
      <c r="P25" s="107"/>
    </row>
    <row r="26" spans="1:19" ht="16.5" customHeight="1" x14ac:dyDescent="0.25">
      <c r="A26" s="145" t="s">
        <v>73</v>
      </c>
      <c r="B26" s="37" t="s">
        <v>100</v>
      </c>
      <c r="C26" s="30">
        <v>42</v>
      </c>
      <c r="D26" s="31">
        <v>150</v>
      </c>
      <c r="E26" s="32">
        <v>153</v>
      </c>
      <c r="F26" s="31">
        <v>546.42857142857144</v>
      </c>
      <c r="G26" s="32">
        <v>130</v>
      </c>
      <c r="H26" s="31">
        <v>464.28571428571433</v>
      </c>
      <c r="I26" s="32">
        <v>41</v>
      </c>
      <c r="J26" s="31">
        <v>146.42857142857142</v>
      </c>
      <c r="K26" s="157">
        <v>28</v>
      </c>
      <c r="L26" s="33"/>
      <c r="M26" s="106"/>
      <c r="N26" s="107"/>
      <c r="O26" s="106"/>
      <c r="P26" s="107"/>
      <c r="S26" s="27"/>
    </row>
    <row r="27" spans="1:19" ht="16.5" customHeight="1" x14ac:dyDescent="0.25">
      <c r="A27" s="144" t="s">
        <v>101</v>
      </c>
      <c r="B27" s="29" t="s">
        <v>102</v>
      </c>
      <c r="C27" s="30">
        <v>158</v>
      </c>
      <c r="D27" s="31">
        <v>219.44444444444446</v>
      </c>
      <c r="E27" s="32">
        <v>106</v>
      </c>
      <c r="F27" s="31">
        <v>147.22222222222223</v>
      </c>
      <c r="G27" s="32">
        <v>95</v>
      </c>
      <c r="H27" s="31">
        <v>131.94444444444443</v>
      </c>
      <c r="I27" s="32">
        <v>100</v>
      </c>
      <c r="J27" s="31">
        <v>138.88888888888889</v>
      </c>
      <c r="K27" s="157">
        <v>72</v>
      </c>
      <c r="L27" s="33"/>
      <c r="M27" s="106"/>
      <c r="N27" s="107"/>
      <c r="O27" s="106"/>
      <c r="P27" s="107"/>
    </row>
    <row r="28" spans="1:19" ht="16.5" customHeight="1" x14ac:dyDescent="0.25">
      <c r="A28" s="145" t="s">
        <v>73</v>
      </c>
      <c r="B28" s="35" t="s">
        <v>103</v>
      </c>
      <c r="C28" s="30">
        <v>26</v>
      </c>
      <c r="D28" s="31">
        <v>236.36363636363637</v>
      </c>
      <c r="E28" s="32">
        <v>9</v>
      </c>
      <c r="F28" s="31">
        <v>81.818181818181827</v>
      </c>
      <c r="G28" s="32">
        <v>11</v>
      </c>
      <c r="H28" s="31">
        <v>100</v>
      </c>
      <c r="I28" s="32">
        <v>16</v>
      </c>
      <c r="J28" s="31">
        <v>145.45454545454547</v>
      </c>
      <c r="K28" s="157">
        <v>11</v>
      </c>
      <c r="L28" s="33"/>
      <c r="M28" s="106"/>
      <c r="N28" s="107"/>
      <c r="O28" s="106"/>
      <c r="P28" s="107"/>
      <c r="R28" s="27"/>
    </row>
    <row r="29" spans="1:19" ht="16.5" customHeight="1" x14ac:dyDescent="0.25">
      <c r="A29" s="146" t="s">
        <v>104</v>
      </c>
      <c r="B29" s="29" t="s">
        <v>105</v>
      </c>
      <c r="C29" s="30">
        <v>272</v>
      </c>
      <c r="D29" s="31">
        <v>159.06432748538012</v>
      </c>
      <c r="E29" s="32">
        <v>107</v>
      </c>
      <c r="F29" s="31">
        <v>62.57309941520468</v>
      </c>
      <c r="G29" s="32">
        <v>71</v>
      </c>
      <c r="H29" s="31">
        <v>41.520467836257311</v>
      </c>
      <c r="I29" s="32">
        <v>222</v>
      </c>
      <c r="J29" s="31">
        <v>129.82456140350877</v>
      </c>
      <c r="K29" s="157">
        <v>171</v>
      </c>
      <c r="L29" s="33"/>
      <c r="M29" s="106"/>
      <c r="N29" s="107"/>
      <c r="O29" s="106"/>
      <c r="P29" s="107"/>
      <c r="S29" s="27"/>
    </row>
    <row r="30" spans="1:19" ht="16.5" customHeight="1" x14ac:dyDescent="0.25">
      <c r="A30" s="147" t="s">
        <v>73</v>
      </c>
      <c r="B30" s="35" t="s">
        <v>106</v>
      </c>
      <c r="C30" s="30">
        <v>39</v>
      </c>
      <c r="D30" s="31">
        <v>278.57142857142856</v>
      </c>
      <c r="E30" s="32">
        <v>11</v>
      </c>
      <c r="F30" s="31">
        <v>78.571428571428569</v>
      </c>
      <c r="G30" s="32">
        <v>4</v>
      </c>
      <c r="H30" s="31">
        <v>28.571428571428569</v>
      </c>
      <c r="I30" s="32">
        <v>11</v>
      </c>
      <c r="J30" s="31">
        <v>78.571428571428569</v>
      </c>
      <c r="K30" s="157">
        <v>14</v>
      </c>
      <c r="L30" s="33"/>
      <c r="M30" s="106"/>
      <c r="N30" s="107"/>
      <c r="O30" s="106"/>
      <c r="P30" s="107"/>
      <c r="R30" s="27"/>
    </row>
    <row r="31" spans="1:19" ht="16.5" customHeight="1" x14ac:dyDescent="0.25">
      <c r="A31" s="144" t="s">
        <v>107</v>
      </c>
      <c r="B31" s="29" t="s">
        <v>108</v>
      </c>
      <c r="C31" s="30">
        <v>792</v>
      </c>
      <c r="D31" s="31">
        <v>155.59921414538312</v>
      </c>
      <c r="E31" s="32">
        <v>580</v>
      </c>
      <c r="F31" s="31">
        <v>113.94891944990178</v>
      </c>
      <c r="G31" s="32">
        <v>627</v>
      </c>
      <c r="H31" s="31">
        <v>123.18271119842829</v>
      </c>
      <c r="I31" s="32">
        <v>401</v>
      </c>
      <c r="J31" s="31">
        <v>78.781925343811395</v>
      </c>
      <c r="K31" s="157">
        <v>509</v>
      </c>
      <c r="L31" s="33"/>
      <c r="M31" s="106"/>
      <c r="N31" s="107"/>
      <c r="O31" s="106"/>
      <c r="P31" s="107"/>
    </row>
    <row r="32" spans="1:19" ht="16.5" customHeight="1" x14ac:dyDescent="0.25">
      <c r="A32" s="145" t="s">
        <v>73</v>
      </c>
      <c r="B32" s="35" t="s">
        <v>109</v>
      </c>
      <c r="C32" s="30">
        <v>378</v>
      </c>
      <c r="D32" s="31">
        <v>150.59760956175299</v>
      </c>
      <c r="E32" s="32">
        <v>219</v>
      </c>
      <c r="F32" s="31">
        <v>87.250996015936252</v>
      </c>
      <c r="G32" s="32">
        <v>250</v>
      </c>
      <c r="H32" s="31">
        <v>99.601593625498012</v>
      </c>
      <c r="I32" s="32">
        <v>115</v>
      </c>
      <c r="J32" s="31">
        <v>45.816733067729082</v>
      </c>
      <c r="K32" s="157">
        <v>251</v>
      </c>
      <c r="L32" s="33"/>
      <c r="M32" s="106"/>
      <c r="N32" s="107"/>
      <c r="O32" s="106"/>
      <c r="P32" s="107"/>
    </row>
    <row r="33" spans="1:17" ht="16.5" customHeight="1" x14ac:dyDescent="0.25">
      <c r="A33" s="144" t="s">
        <v>110</v>
      </c>
      <c r="B33" s="29" t="s">
        <v>111</v>
      </c>
      <c r="C33" s="30">
        <v>469</v>
      </c>
      <c r="D33" s="31">
        <v>127.44565217391303</v>
      </c>
      <c r="E33" s="32">
        <v>555</v>
      </c>
      <c r="F33" s="31">
        <v>150.81521739130434</v>
      </c>
      <c r="G33" s="32">
        <v>294</v>
      </c>
      <c r="H33" s="31">
        <v>79.891304347826093</v>
      </c>
      <c r="I33" s="32">
        <v>337</v>
      </c>
      <c r="J33" s="31">
        <v>91.576086956521735</v>
      </c>
      <c r="K33" s="157">
        <v>368</v>
      </c>
      <c r="L33" s="33"/>
      <c r="M33" s="106"/>
      <c r="N33" s="107"/>
      <c r="O33" s="106"/>
      <c r="P33" s="107"/>
    </row>
    <row r="34" spans="1:17" ht="16.5" customHeight="1" x14ac:dyDescent="0.25">
      <c r="A34" s="145" t="s">
        <v>73</v>
      </c>
      <c r="B34" s="35" t="s">
        <v>112</v>
      </c>
      <c r="C34" s="30">
        <v>194</v>
      </c>
      <c r="D34" s="31">
        <v>245.56962025316457</v>
      </c>
      <c r="E34" s="32">
        <v>232</v>
      </c>
      <c r="F34" s="31">
        <v>293.6708860759494</v>
      </c>
      <c r="G34" s="32">
        <v>125</v>
      </c>
      <c r="H34" s="31">
        <v>158.22784810126583</v>
      </c>
      <c r="I34" s="32">
        <v>70</v>
      </c>
      <c r="J34" s="31">
        <v>88.60759493670885</v>
      </c>
      <c r="K34" s="157">
        <v>79</v>
      </c>
      <c r="L34" s="33"/>
      <c r="M34" s="106"/>
      <c r="N34" s="107"/>
      <c r="O34" s="106"/>
      <c r="P34" s="107"/>
    </row>
    <row r="35" spans="1:17" ht="16.5" customHeight="1" x14ac:dyDescent="0.25">
      <c r="A35" s="144" t="s">
        <v>113</v>
      </c>
      <c r="B35" s="29" t="s">
        <v>114</v>
      </c>
      <c r="C35" s="30">
        <v>245</v>
      </c>
      <c r="D35" s="31">
        <v>284.88372093023258</v>
      </c>
      <c r="E35" s="32">
        <v>230</v>
      </c>
      <c r="F35" s="31">
        <v>267.44186046511629</v>
      </c>
      <c r="G35" s="32">
        <v>152</v>
      </c>
      <c r="H35" s="31">
        <v>176.74418604651163</v>
      </c>
      <c r="I35" s="32">
        <v>175</v>
      </c>
      <c r="J35" s="31">
        <v>203.48837209302326</v>
      </c>
      <c r="K35" s="157">
        <v>86</v>
      </c>
      <c r="L35" s="33"/>
      <c r="M35" s="106"/>
      <c r="N35" s="107"/>
      <c r="O35" s="106"/>
      <c r="P35" s="107"/>
    </row>
    <row r="36" spans="1:17" ht="16.5" customHeight="1" x14ac:dyDescent="0.25">
      <c r="A36" s="145" t="s">
        <v>73</v>
      </c>
      <c r="B36" s="35" t="s">
        <v>115</v>
      </c>
      <c r="C36" s="30">
        <v>71</v>
      </c>
      <c r="D36" s="31">
        <v>295.83333333333337</v>
      </c>
      <c r="E36" s="32">
        <v>98</v>
      </c>
      <c r="F36" s="31">
        <v>408.33333333333331</v>
      </c>
      <c r="G36" s="32">
        <v>51</v>
      </c>
      <c r="H36" s="31">
        <v>212.5</v>
      </c>
      <c r="I36" s="32">
        <v>79</v>
      </c>
      <c r="J36" s="31">
        <v>329.16666666666663</v>
      </c>
      <c r="K36" s="157">
        <v>24</v>
      </c>
      <c r="L36" s="33"/>
      <c r="M36" s="106"/>
      <c r="N36" s="107"/>
      <c r="O36" s="106"/>
      <c r="P36" s="107"/>
    </row>
    <row r="37" spans="1:17" ht="16.5" customHeight="1" x14ac:dyDescent="0.25">
      <c r="A37" s="148" t="s">
        <v>116</v>
      </c>
      <c r="B37" s="29" t="s">
        <v>117</v>
      </c>
      <c r="C37" s="30">
        <v>4332</v>
      </c>
      <c r="D37" s="31">
        <v>381.67400881057267</v>
      </c>
      <c r="E37" s="32">
        <v>3939</v>
      </c>
      <c r="F37" s="31">
        <v>347.04845814977972</v>
      </c>
      <c r="G37" s="32">
        <v>3006</v>
      </c>
      <c r="H37" s="31">
        <v>264.84581497797353</v>
      </c>
      <c r="I37" s="32">
        <v>1806</v>
      </c>
      <c r="J37" s="31">
        <v>159.11894273127754</v>
      </c>
      <c r="K37" s="157">
        <v>1135</v>
      </c>
      <c r="L37" s="33"/>
      <c r="M37" s="106"/>
      <c r="N37" s="107"/>
      <c r="O37" s="106"/>
      <c r="P37" s="107"/>
      <c r="Q37" s="38"/>
    </row>
    <row r="38" spans="1:17" ht="16.5" customHeight="1" x14ac:dyDescent="0.25">
      <c r="A38" s="142" t="s">
        <v>73</v>
      </c>
      <c r="B38" s="35" t="s">
        <v>118</v>
      </c>
      <c r="C38" s="30">
        <v>1530</v>
      </c>
      <c r="D38" s="31">
        <v>444.76744186046517</v>
      </c>
      <c r="E38" s="32">
        <v>1435</v>
      </c>
      <c r="F38" s="31">
        <v>417.1511627906977</v>
      </c>
      <c r="G38" s="32">
        <v>982</v>
      </c>
      <c r="H38" s="31">
        <v>285.46511627906978</v>
      </c>
      <c r="I38" s="32">
        <v>652</v>
      </c>
      <c r="J38" s="31">
        <v>189.53488372093022</v>
      </c>
      <c r="K38" s="157">
        <v>344</v>
      </c>
      <c r="L38" s="33"/>
      <c r="M38" s="106"/>
      <c r="N38" s="107"/>
      <c r="O38" s="106"/>
      <c r="P38" s="107"/>
    </row>
    <row r="39" spans="1:17" ht="16.5" customHeight="1" x14ac:dyDescent="0.25">
      <c r="A39" s="148" t="s">
        <v>75</v>
      </c>
      <c r="B39" s="29"/>
      <c r="C39" s="30"/>
      <c r="D39" s="31"/>
      <c r="E39" s="32"/>
      <c r="F39" s="31"/>
      <c r="G39" s="32"/>
      <c r="H39" s="31"/>
      <c r="I39" s="32"/>
      <c r="J39" s="31"/>
      <c r="K39" s="157"/>
      <c r="L39" s="33"/>
      <c r="M39" s="106"/>
      <c r="N39" s="107"/>
      <c r="O39" s="106"/>
      <c r="P39" s="107"/>
    </row>
    <row r="40" spans="1:17" ht="16.5" customHeight="1" x14ac:dyDescent="0.25">
      <c r="A40" s="143" t="s">
        <v>119</v>
      </c>
      <c r="B40" s="29" t="s">
        <v>120</v>
      </c>
      <c r="C40" s="30">
        <v>510</v>
      </c>
      <c r="D40" s="31">
        <v>515.15151515151513</v>
      </c>
      <c r="E40" s="32">
        <v>784</v>
      </c>
      <c r="F40" s="31">
        <v>791.91919191919192</v>
      </c>
      <c r="G40" s="32">
        <v>749</v>
      </c>
      <c r="H40" s="31">
        <v>756.56565656565658</v>
      </c>
      <c r="I40" s="32">
        <v>220</v>
      </c>
      <c r="J40" s="31">
        <v>222.22222222222223</v>
      </c>
      <c r="K40" s="157">
        <v>99</v>
      </c>
      <c r="L40" s="33"/>
      <c r="M40" s="106"/>
      <c r="N40" s="107"/>
      <c r="O40" s="106"/>
      <c r="P40" s="107"/>
    </row>
    <row r="41" spans="1:17" ht="16.5" customHeight="1" x14ac:dyDescent="0.25">
      <c r="A41" s="149" t="s">
        <v>73</v>
      </c>
      <c r="B41" s="35" t="s">
        <v>121</v>
      </c>
      <c r="C41" s="30">
        <v>232</v>
      </c>
      <c r="D41" s="31">
        <v>446.15384615384619</v>
      </c>
      <c r="E41" s="32">
        <v>382</v>
      </c>
      <c r="F41" s="31">
        <v>734.61538461538453</v>
      </c>
      <c r="G41" s="32">
        <v>218</v>
      </c>
      <c r="H41" s="31">
        <v>419.23076923076923</v>
      </c>
      <c r="I41" s="32">
        <v>106</v>
      </c>
      <c r="J41" s="31">
        <v>203.84615384615384</v>
      </c>
      <c r="K41" s="157">
        <v>52</v>
      </c>
      <c r="L41" s="33"/>
      <c r="M41" s="106"/>
      <c r="N41" s="107"/>
      <c r="O41" s="106"/>
      <c r="P41" s="107"/>
    </row>
    <row r="42" spans="1:17" ht="16.5" customHeight="1" x14ac:dyDescent="0.25">
      <c r="A42" s="143" t="s">
        <v>122</v>
      </c>
      <c r="B42" s="29" t="s">
        <v>123</v>
      </c>
      <c r="C42" s="30">
        <v>1409</v>
      </c>
      <c r="D42" s="31">
        <v>537.78625954198469</v>
      </c>
      <c r="E42" s="32">
        <v>1070</v>
      </c>
      <c r="F42" s="31">
        <v>408.39694656488552</v>
      </c>
      <c r="G42" s="32">
        <v>664</v>
      </c>
      <c r="H42" s="31">
        <v>253.43511450381678</v>
      </c>
      <c r="I42" s="32">
        <v>439</v>
      </c>
      <c r="J42" s="31">
        <v>167.55725190839695</v>
      </c>
      <c r="K42" s="157">
        <v>262</v>
      </c>
      <c r="L42" s="33"/>
      <c r="M42" s="106"/>
      <c r="N42" s="107"/>
      <c r="O42" s="106"/>
      <c r="P42" s="107"/>
    </row>
    <row r="43" spans="1:17" ht="16.5" customHeight="1" x14ac:dyDescent="0.25">
      <c r="A43" s="149" t="s">
        <v>73</v>
      </c>
      <c r="B43" s="35" t="s">
        <v>124</v>
      </c>
      <c r="C43" s="30">
        <v>819</v>
      </c>
      <c r="D43" s="31">
        <v>411.5577889447236</v>
      </c>
      <c r="E43" s="32">
        <v>610</v>
      </c>
      <c r="F43" s="31">
        <v>306.53266331658295</v>
      </c>
      <c r="G43" s="32">
        <v>436</v>
      </c>
      <c r="H43" s="31">
        <v>219.0954773869347</v>
      </c>
      <c r="I43" s="32">
        <v>290</v>
      </c>
      <c r="J43" s="31">
        <v>145.7286432160804</v>
      </c>
      <c r="K43" s="157">
        <v>199</v>
      </c>
      <c r="L43" s="33"/>
      <c r="M43" s="106"/>
      <c r="N43" s="107"/>
      <c r="O43" s="106"/>
      <c r="P43" s="107"/>
    </row>
    <row r="44" spans="1:17" ht="16.5" customHeight="1" x14ac:dyDescent="0.25">
      <c r="A44" s="143" t="s">
        <v>125</v>
      </c>
      <c r="B44" s="29" t="s">
        <v>126</v>
      </c>
      <c r="C44" s="30">
        <v>994</v>
      </c>
      <c r="D44" s="31">
        <v>455.9633027522936</v>
      </c>
      <c r="E44" s="32">
        <v>753</v>
      </c>
      <c r="F44" s="31">
        <v>345.41284403669727</v>
      </c>
      <c r="G44" s="32">
        <v>415</v>
      </c>
      <c r="H44" s="31">
        <v>190.36697247706422</v>
      </c>
      <c r="I44" s="32">
        <v>385</v>
      </c>
      <c r="J44" s="31">
        <v>176.60550458715596</v>
      </c>
      <c r="K44" s="157">
        <v>218</v>
      </c>
      <c r="L44" s="33"/>
      <c r="M44" s="106"/>
      <c r="N44" s="107"/>
      <c r="O44" s="106"/>
      <c r="P44" s="107"/>
    </row>
    <row r="45" spans="1:17" ht="16.5" customHeight="1" x14ac:dyDescent="0.25">
      <c r="A45" s="149" t="s">
        <v>73</v>
      </c>
      <c r="B45" s="35" t="s">
        <v>127</v>
      </c>
      <c r="C45" s="30">
        <v>102</v>
      </c>
      <c r="D45" s="31">
        <v>5100</v>
      </c>
      <c r="E45" s="32">
        <v>75</v>
      </c>
      <c r="F45" s="31">
        <v>3750</v>
      </c>
      <c r="G45" s="32">
        <v>36</v>
      </c>
      <c r="H45" s="31">
        <v>1800</v>
      </c>
      <c r="I45" s="32">
        <v>35</v>
      </c>
      <c r="J45" s="31">
        <v>1750</v>
      </c>
      <c r="K45" s="157">
        <v>2</v>
      </c>
      <c r="L45" s="33"/>
      <c r="M45" s="106"/>
      <c r="N45" s="107"/>
      <c r="O45" s="106"/>
      <c r="P45" s="107"/>
    </row>
    <row r="46" spans="1:17" ht="16.5" customHeight="1" x14ac:dyDescent="0.25">
      <c r="A46" s="143" t="s">
        <v>128</v>
      </c>
      <c r="B46" s="39" t="s">
        <v>129</v>
      </c>
      <c r="C46" s="30">
        <v>299</v>
      </c>
      <c r="D46" s="31">
        <v>134.08071748878925</v>
      </c>
      <c r="E46" s="32">
        <v>327</v>
      </c>
      <c r="F46" s="31">
        <v>146.63677130044843</v>
      </c>
      <c r="G46" s="32">
        <v>248</v>
      </c>
      <c r="H46" s="31">
        <v>111.21076233183858</v>
      </c>
      <c r="I46" s="32">
        <v>175</v>
      </c>
      <c r="J46" s="31">
        <v>78.475336322869964</v>
      </c>
      <c r="K46" s="157">
        <v>223</v>
      </c>
      <c r="L46" s="33"/>
      <c r="M46" s="106"/>
      <c r="N46" s="107"/>
      <c r="O46" s="106"/>
      <c r="P46" s="107"/>
    </row>
    <row r="47" spans="1:17" ht="16.5" customHeight="1" x14ac:dyDescent="0.25">
      <c r="A47" s="149" t="s">
        <v>73</v>
      </c>
      <c r="B47" s="35" t="s">
        <v>130</v>
      </c>
      <c r="C47" s="30">
        <v>64</v>
      </c>
      <c r="D47" s="31">
        <v>1280</v>
      </c>
      <c r="E47" s="32">
        <v>44</v>
      </c>
      <c r="F47" s="31">
        <v>880.00000000000011</v>
      </c>
      <c r="G47" s="32">
        <v>27</v>
      </c>
      <c r="H47" s="31">
        <v>540</v>
      </c>
      <c r="I47" s="32">
        <v>39</v>
      </c>
      <c r="J47" s="31">
        <v>780</v>
      </c>
      <c r="K47" s="157">
        <v>5</v>
      </c>
      <c r="L47" s="33"/>
      <c r="M47" s="106"/>
      <c r="N47" s="107"/>
      <c r="O47" s="106"/>
      <c r="P47" s="107"/>
    </row>
    <row r="48" spans="1:17" ht="16.5" customHeight="1" x14ac:dyDescent="0.25">
      <c r="A48" s="143" t="s">
        <v>131</v>
      </c>
      <c r="B48" s="29" t="s">
        <v>132</v>
      </c>
      <c r="C48" s="30">
        <v>561</v>
      </c>
      <c r="D48" s="31">
        <v>357.32484076433121</v>
      </c>
      <c r="E48" s="32">
        <v>454</v>
      </c>
      <c r="F48" s="31">
        <v>289.171974522293</v>
      </c>
      <c r="G48" s="32">
        <v>402</v>
      </c>
      <c r="H48" s="31">
        <v>256.05095541401272</v>
      </c>
      <c r="I48" s="32">
        <v>263</v>
      </c>
      <c r="J48" s="31">
        <v>167.515923566879</v>
      </c>
      <c r="K48" s="157">
        <v>157</v>
      </c>
      <c r="L48" s="33"/>
      <c r="M48" s="106"/>
      <c r="N48" s="107"/>
      <c r="O48" s="106"/>
      <c r="P48" s="107"/>
    </row>
    <row r="49" spans="1:17" ht="16.5" customHeight="1" x14ac:dyDescent="0.25">
      <c r="A49" s="149" t="s">
        <v>73</v>
      </c>
      <c r="B49" s="35" t="s">
        <v>133</v>
      </c>
      <c r="C49" s="30">
        <v>87</v>
      </c>
      <c r="D49" s="31">
        <v>511.76470588235293</v>
      </c>
      <c r="E49" s="32">
        <v>103</v>
      </c>
      <c r="F49" s="31">
        <v>605.88235294117646</v>
      </c>
      <c r="G49" s="32">
        <v>56</v>
      </c>
      <c r="H49" s="31">
        <v>329.41176470588232</v>
      </c>
      <c r="I49" s="32">
        <v>41</v>
      </c>
      <c r="J49" s="31">
        <v>241.17647058823528</v>
      </c>
      <c r="K49" s="157">
        <v>17</v>
      </c>
      <c r="L49" s="33"/>
      <c r="M49" s="106"/>
      <c r="N49" s="107"/>
      <c r="O49" s="106"/>
      <c r="P49" s="107"/>
    </row>
    <row r="50" spans="1:17" ht="16.5" customHeight="1" x14ac:dyDescent="0.25">
      <c r="A50" s="143" t="s">
        <v>37</v>
      </c>
      <c r="B50" s="29" t="s">
        <v>134</v>
      </c>
      <c r="C50" s="30">
        <v>559</v>
      </c>
      <c r="D50" s="31">
        <v>317.61363636363637</v>
      </c>
      <c r="E50" s="32">
        <v>551</v>
      </c>
      <c r="F50" s="31">
        <v>313.06818181818181</v>
      </c>
      <c r="G50" s="32">
        <v>528</v>
      </c>
      <c r="H50" s="31">
        <v>300</v>
      </c>
      <c r="I50" s="32">
        <v>324</v>
      </c>
      <c r="J50" s="31">
        <v>184.09090909090909</v>
      </c>
      <c r="K50" s="157">
        <v>176</v>
      </c>
      <c r="L50" s="33"/>
      <c r="M50" s="106"/>
      <c r="N50" s="107"/>
      <c r="O50" s="106"/>
      <c r="P50" s="107"/>
    </row>
    <row r="51" spans="1:17" ht="16.5" customHeight="1" x14ac:dyDescent="0.25">
      <c r="A51" s="149" t="s">
        <v>73</v>
      </c>
      <c r="B51" s="35" t="s">
        <v>135</v>
      </c>
      <c r="C51" s="30">
        <v>226</v>
      </c>
      <c r="D51" s="31">
        <v>327.53623188405794</v>
      </c>
      <c r="E51" s="32">
        <v>221</v>
      </c>
      <c r="F51" s="31">
        <v>320.28985507246375</v>
      </c>
      <c r="G51" s="32">
        <v>209</v>
      </c>
      <c r="H51" s="31">
        <v>302.89855072463769</v>
      </c>
      <c r="I51" s="32">
        <v>141</v>
      </c>
      <c r="J51" s="31">
        <v>204.34782608695653</v>
      </c>
      <c r="K51" s="157">
        <v>69</v>
      </c>
      <c r="L51" s="33"/>
      <c r="M51" s="106"/>
      <c r="N51" s="107"/>
      <c r="O51" s="106"/>
      <c r="P51" s="107"/>
    </row>
    <row r="52" spans="1:17" ht="16.5" customHeight="1" x14ac:dyDescent="0.25">
      <c r="A52" s="122" t="s">
        <v>136</v>
      </c>
      <c r="B52" s="29" t="s">
        <v>137</v>
      </c>
      <c r="C52" s="30">
        <v>1408168</v>
      </c>
      <c r="D52" s="31">
        <v>111.9901002382687</v>
      </c>
      <c r="E52" s="32">
        <v>1283271</v>
      </c>
      <c r="F52" s="31">
        <v>102.05717494138717</v>
      </c>
      <c r="G52" s="32">
        <v>1102386</v>
      </c>
      <c r="H52" s="31">
        <v>87.671583675572847</v>
      </c>
      <c r="I52" s="32">
        <v>1025726</v>
      </c>
      <c r="J52" s="31">
        <v>81.57489557850937</v>
      </c>
      <c r="K52" s="157">
        <v>1257404</v>
      </c>
      <c r="L52" s="33"/>
      <c r="M52" s="106"/>
      <c r="N52" s="107"/>
      <c r="O52" s="106"/>
      <c r="P52" s="107"/>
      <c r="Q52" s="38"/>
    </row>
    <row r="53" spans="1:17" ht="16.5" customHeight="1" x14ac:dyDescent="0.25">
      <c r="A53" s="123" t="s">
        <v>138</v>
      </c>
      <c r="B53" s="40" t="s">
        <v>139</v>
      </c>
      <c r="C53" s="41">
        <v>492857</v>
      </c>
      <c r="D53" s="42">
        <v>310.77040456012912</v>
      </c>
      <c r="E53" s="43">
        <v>489575</v>
      </c>
      <c r="F53" s="42">
        <v>308.70094330104922</v>
      </c>
      <c r="G53" s="43">
        <v>472744</v>
      </c>
      <c r="H53" s="42">
        <v>298.08817594834545</v>
      </c>
      <c r="I53" s="43">
        <v>302770</v>
      </c>
      <c r="J53" s="42">
        <v>190.91126916868441</v>
      </c>
      <c r="K53" s="165">
        <v>158592</v>
      </c>
      <c r="L53" s="33"/>
      <c r="M53" s="106"/>
      <c r="N53" s="107"/>
      <c r="O53" s="106"/>
      <c r="P53" s="107"/>
    </row>
    <row r="54" spans="1:17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7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7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7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7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7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7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7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7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7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7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ht="15" x14ac:dyDescent="0.25">
      <c r="A70"/>
      <c r="B70"/>
      <c r="C70"/>
      <c r="D70"/>
      <c r="E70"/>
      <c r="F70"/>
      <c r="G70"/>
      <c r="H70"/>
      <c r="I70"/>
      <c r="J70"/>
      <c r="K70"/>
      <c r="L70"/>
    </row>
  </sheetData>
  <printOptions horizontalCentered="1"/>
  <pageMargins left="0.70866141732283472" right="0.51181102362204722" top="0.47244094488188981" bottom="0.47244094488188981" header="0.27559055118110237" footer="0.27559055118110237"/>
  <pageSetup paperSize="9" scale="59" firstPageNumber="0" orientation="landscape" r:id="rId1"/>
  <headerFooter>
    <oddFooter>&amp;L&amp;D  &amp;T&amp;R&amp;P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6"/>
  <sheetViews>
    <sheetView showGridLines="0" workbookViewId="0"/>
  </sheetViews>
  <sheetFormatPr defaultColWidth="10.42578125" defaultRowHeight="12.75" x14ac:dyDescent="0.2"/>
  <cols>
    <col min="1" max="1" width="58.42578125" style="1" customWidth="1"/>
    <col min="2" max="17" width="10.5703125" style="1" customWidth="1"/>
    <col min="18" max="264" width="10.42578125" style="1"/>
    <col min="265" max="266" width="5.42578125" style="1" customWidth="1"/>
    <col min="267" max="267" width="49.5703125" style="1" customWidth="1"/>
    <col min="268" max="268" width="10.42578125" style="1"/>
    <col min="269" max="269" width="8.42578125" style="1" customWidth="1"/>
    <col min="270" max="520" width="10.42578125" style="1"/>
    <col min="521" max="522" width="5.42578125" style="1" customWidth="1"/>
    <col min="523" max="523" width="49.5703125" style="1" customWidth="1"/>
    <col min="524" max="524" width="10.42578125" style="1"/>
    <col min="525" max="525" width="8.42578125" style="1" customWidth="1"/>
    <col min="526" max="776" width="10.42578125" style="1"/>
    <col min="777" max="778" width="5.42578125" style="1" customWidth="1"/>
    <col min="779" max="779" width="49.5703125" style="1" customWidth="1"/>
    <col min="780" max="780" width="10.42578125" style="1"/>
    <col min="781" max="781" width="8.42578125" style="1" customWidth="1"/>
    <col min="782" max="1032" width="10.42578125" style="1"/>
    <col min="1033" max="1034" width="5.42578125" style="1" customWidth="1"/>
    <col min="1035" max="1035" width="49.5703125" style="1" customWidth="1"/>
    <col min="1036" max="1036" width="10.42578125" style="1"/>
    <col min="1037" max="1037" width="8.42578125" style="1" customWidth="1"/>
    <col min="1038" max="1288" width="10.42578125" style="1"/>
    <col min="1289" max="1290" width="5.42578125" style="1" customWidth="1"/>
    <col min="1291" max="1291" width="49.5703125" style="1" customWidth="1"/>
    <col min="1292" max="1292" width="10.42578125" style="1"/>
    <col min="1293" max="1293" width="8.42578125" style="1" customWidth="1"/>
    <col min="1294" max="1544" width="10.42578125" style="1"/>
    <col min="1545" max="1546" width="5.42578125" style="1" customWidth="1"/>
    <col min="1547" max="1547" width="49.5703125" style="1" customWidth="1"/>
    <col min="1548" max="1548" width="10.42578125" style="1"/>
    <col min="1549" max="1549" width="8.42578125" style="1" customWidth="1"/>
    <col min="1550" max="1800" width="10.42578125" style="1"/>
    <col min="1801" max="1802" width="5.42578125" style="1" customWidth="1"/>
    <col min="1803" max="1803" width="49.5703125" style="1" customWidth="1"/>
    <col min="1804" max="1804" width="10.42578125" style="1"/>
    <col min="1805" max="1805" width="8.42578125" style="1" customWidth="1"/>
    <col min="1806" max="2056" width="10.42578125" style="1"/>
    <col min="2057" max="2058" width="5.42578125" style="1" customWidth="1"/>
    <col min="2059" max="2059" width="49.5703125" style="1" customWidth="1"/>
    <col min="2060" max="2060" width="10.42578125" style="1"/>
    <col min="2061" max="2061" width="8.42578125" style="1" customWidth="1"/>
    <col min="2062" max="2312" width="10.42578125" style="1"/>
    <col min="2313" max="2314" width="5.42578125" style="1" customWidth="1"/>
    <col min="2315" max="2315" width="49.5703125" style="1" customWidth="1"/>
    <col min="2316" max="2316" width="10.42578125" style="1"/>
    <col min="2317" max="2317" width="8.42578125" style="1" customWidth="1"/>
    <col min="2318" max="2568" width="10.42578125" style="1"/>
    <col min="2569" max="2570" width="5.42578125" style="1" customWidth="1"/>
    <col min="2571" max="2571" width="49.5703125" style="1" customWidth="1"/>
    <col min="2572" max="2572" width="10.42578125" style="1"/>
    <col min="2573" max="2573" width="8.42578125" style="1" customWidth="1"/>
    <col min="2574" max="2824" width="10.42578125" style="1"/>
    <col min="2825" max="2826" width="5.42578125" style="1" customWidth="1"/>
    <col min="2827" max="2827" width="49.5703125" style="1" customWidth="1"/>
    <col min="2828" max="2828" width="10.42578125" style="1"/>
    <col min="2829" max="2829" width="8.42578125" style="1" customWidth="1"/>
    <col min="2830" max="3080" width="10.42578125" style="1"/>
    <col min="3081" max="3082" width="5.42578125" style="1" customWidth="1"/>
    <col min="3083" max="3083" width="49.5703125" style="1" customWidth="1"/>
    <col min="3084" max="3084" width="10.42578125" style="1"/>
    <col min="3085" max="3085" width="8.42578125" style="1" customWidth="1"/>
    <col min="3086" max="3336" width="10.42578125" style="1"/>
    <col min="3337" max="3338" width="5.42578125" style="1" customWidth="1"/>
    <col min="3339" max="3339" width="49.5703125" style="1" customWidth="1"/>
    <col min="3340" max="3340" width="10.42578125" style="1"/>
    <col min="3341" max="3341" width="8.42578125" style="1" customWidth="1"/>
    <col min="3342" max="3592" width="10.42578125" style="1"/>
    <col min="3593" max="3594" width="5.42578125" style="1" customWidth="1"/>
    <col min="3595" max="3595" width="49.5703125" style="1" customWidth="1"/>
    <col min="3596" max="3596" width="10.42578125" style="1"/>
    <col min="3597" max="3597" width="8.42578125" style="1" customWidth="1"/>
    <col min="3598" max="3848" width="10.42578125" style="1"/>
    <col min="3849" max="3850" width="5.42578125" style="1" customWidth="1"/>
    <col min="3851" max="3851" width="49.5703125" style="1" customWidth="1"/>
    <col min="3852" max="3852" width="10.42578125" style="1"/>
    <col min="3853" max="3853" width="8.42578125" style="1" customWidth="1"/>
    <col min="3854" max="4104" width="10.42578125" style="1"/>
    <col min="4105" max="4106" width="5.42578125" style="1" customWidth="1"/>
    <col min="4107" max="4107" width="49.5703125" style="1" customWidth="1"/>
    <col min="4108" max="4108" width="10.42578125" style="1"/>
    <col min="4109" max="4109" width="8.42578125" style="1" customWidth="1"/>
    <col min="4110" max="4360" width="10.42578125" style="1"/>
    <col min="4361" max="4362" width="5.42578125" style="1" customWidth="1"/>
    <col min="4363" max="4363" width="49.5703125" style="1" customWidth="1"/>
    <col min="4364" max="4364" width="10.42578125" style="1"/>
    <col min="4365" max="4365" width="8.42578125" style="1" customWidth="1"/>
    <col min="4366" max="4616" width="10.42578125" style="1"/>
    <col min="4617" max="4618" width="5.42578125" style="1" customWidth="1"/>
    <col min="4619" max="4619" width="49.5703125" style="1" customWidth="1"/>
    <col min="4620" max="4620" width="10.42578125" style="1"/>
    <col min="4621" max="4621" width="8.42578125" style="1" customWidth="1"/>
    <col min="4622" max="4872" width="10.42578125" style="1"/>
    <col min="4873" max="4874" width="5.42578125" style="1" customWidth="1"/>
    <col min="4875" max="4875" width="49.5703125" style="1" customWidth="1"/>
    <col min="4876" max="4876" width="10.42578125" style="1"/>
    <col min="4877" max="4877" width="8.42578125" style="1" customWidth="1"/>
    <col min="4878" max="5128" width="10.42578125" style="1"/>
    <col min="5129" max="5130" width="5.42578125" style="1" customWidth="1"/>
    <col min="5131" max="5131" width="49.5703125" style="1" customWidth="1"/>
    <col min="5132" max="5132" width="10.42578125" style="1"/>
    <col min="5133" max="5133" width="8.42578125" style="1" customWidth="1"/>
    <col min="5134" max="5384" width="10.42578125" style="1"/>
    <col min="5385" max="5386" width="5.42578125" style="1" customWidth="1"/>
    <col min="5387" max="5387" width="49.5703125" style="1" customWidth="1"/>
    <col min="5388" max="5388" width="10.42578125" style="1"/>
    <col min="5389" max="5389" width="8.42578125" style="1" customWidth="1"/>
    <col min="5390" max="5640" width="10.42578125" style="1"/>
    <col min="5641" max="5642" width="5.42578125" style="1" customWidth="1"/>
    <col min="5643" max="5643" width="49.5703125" style="1" customWidth="1"/>
    <col min="5644" max="5644" width="10.42578125" style="1"/>
    <col min="5645" max="5645" width="8.42578125" style="1" customWidth="1"/>
    <col min="5646" max="5896" width="10.42578125" style="1"/>
    <col min="5897" max="5898" width="5.42578125" style="1" customWidth="1"/>
    <col min="5899" max="5899" width="49.5703125" style="1" customWidth="1"/>
    <col min="5900" max="5900" width="10.42578125" style="1"/>
    <col min="5901" max="5901" width="8.42578125" style="1" customWidth="1"/>
    <col min="5902" max="6152" width="10.42578125" style="1"/>
    <col min="6153" max="6154" width="5.42578125" style="1" customWidth="1"/>
    <col min="6155" max="6155" width="49.5703125" style="1" customWidth="1"/>
    <col min="6156" max="6156" width="10.42578125" style="1"/>
    <col min="6157" max="6157" width="8.42578125" style="1" customWidth="1"/>
    <col min="6158" max="6408" width="10.42578125" style="1"/>
    <col min="6409" max="6410" width="5.42578125" style="1" customWidth="1"/>
    <col min="6411" max="6411" width="49.5703125" style="1" customWidth="1"/>
    <col min="6412" max="6412" width="10.42578125" style="1"/>
    <col min="6413" max="6413" width="8.42578125" style="1" customWidth="1"/>
    <col min="6414" max="6664" width="10.42578125" style="1"/>
    <col min="6665" max="6666" width="5.42578125" style="1" customWidth="1"/>
    <col min="6667" max="6667" width="49.5703125" style="1" customWidth="1"/>
    <col min="6668" max="6668" width="10.42578125" style="1"/>
    <col min="6669" max="6669" width="8.42578125" style="1" customWidth="1"/>
    <col min="6670" max="6920" width="10.42578125" style="1"/>
    <col min="6921" max="6922" width="5.42578125" style="1" customWidth="1"/>
    <col min="6923" max="6923" width="49.5703125" style="1" customWidth="1"/>
    <col min="6924" max="6924" width="10.42578125" style="1"/>
    <col min="6925" max="6925" width="8.42578125" style="1" customWidth="1"/>
    <col min="6926" max="7176" width="10.42578125" style="1"/>
    <col min="7177" max="7178" width="5.42578125" style="1" customWidth="1"/>
    <col min="7179" max="7179" width="49.5703125" style="1" customWidth="1"/>
    <col min="7180" max="7180" width="10.42578125" style="1"/>
    <col min="7181" max="7181" width="8.42578125" style="1" customWidth="1"/>
    <col min="7182" max="7432" width="10.42578125" style="1"/>
    <col min="7433" max="7434" width="5.42578125" style="1" customWidth="1"/>
    <col min="7435" max="7435" width="49.5703125" style="1" customWidth="1"/>
    <col min="7436" max="7436" width="10.42578125" style="1"/>
    <col min="7437" max="7437" width="8.42578125" style="1" customWidth="1"/>
    <col min="7438" max="7688" width="10.42578125" style="1"/>
    <col min="7689" max="7690" width="5.42578125" style="1" customWidth="1"/>
    <col min="7691" max="7691" width="49.5703125" style="1" customWidth="1"/>
    <col min="7692" max="7692" width="10.42578125" style="1"/>
    <col min="7693" max="7693" width="8.42578125" style="1" customWidth="1"/>
    <col min="7694" max="7944" width="10.42578125" style="1"/>
    <col min="7945" max="7946" width="5.42578125" style="1" customWidth="1"/>
    <col min="7947" max="7947" width="49.5703125" style="1" customWidth="1"/>
    <col min="7948" max="7948" width="10.42578125" style="1"/>
    <col min="7949" max="7949" width="8.42578125" style="1" customWidth="1"/>
    <col min="7950" max="8200" width="10.42578125" style="1"/>
    <col min="8201" max="8202" width="5.42578125" style="1" customWidth="1"/>
    <col min="8203" max="8203" width="49.5703125" style="1" customWidth="1"/>
    <col min="8204" max="8204" width="10.42578125" style="1"/>
    <col min="8205" max="8205" width="8.42578125" style="1" customWidth="1"/>
    <col min="8206" max="8456" width="10.42578125" style="1"/>
    <col min="8457" max="8458" width="5.42578125" style="1" customWidth="1"/>
    <col min="8459" max="8459" width="49.5703125" style="1" customWidth="1"/>
    <col min="8460" max="8460" width="10.42578125" style="1"/>
    <col min="8461" max="8461" width="8.42578125" style="1" customWidth="1"/>
    <col min="8462" max="8712" width="10.42578125" style="1"/>
    <col min="8713" max="8714" width="5.42578125" style="1" customWidth="1"/>
    <col min="8715" max="8715" width="49.5703125" style="1" customWidth="1"/>
    <col min="8716" max="8716" width="10.42578125" style="1"/>
    <col min="8717" max="8717" width="8.42578125" style="1" customWidth="1"/>
    <col min="8718" max="8968" width="10.42578125" style="1"/>
    <col min="8969" max="8970" width="5.42578125" style="1" customWidth="1"/>
    <col min="8971" max="8971" width="49.5703125" style="1" customWidth="1"/>
    <col min="8972" max="8972" width="10.42578125" style="1"/>
    <col min="8973" max="8973" width="8.42578125" style="1" customWidth="1"/>
    <col min="8974" max="9224" width="10.42578125" style="1"/>
    <col min="9225" max="9226" width="5.42578125" style="1" customWidth="1"/>
    <col min="9227" max="9227" width="49.5703125" style="1" customWidth="1"/>
    <col min="9228" max="9228" width="10.42578125" style="1"/>
    <col min="9229" max="9229" width="8.42578125" style="1" customWidth="1"/>
    <col min="9230" max="9480" width="10.42578125" style="1"/>
    <col min="9481" max="9482" width="5.42578125" style="1" customWidth="1"/>
    <col min="9483" max="9483" width="49.5703125" style="1" customWidth="1"/>
    <col min="9484" max="9484" width="10.42578125" style="1"/>
    <col min="9485" max="9485" width="8.42578125" style="1" customWidth="1"/>
    <col min="9486" max="9736" width="10.42578125" style="1"/>
    <col min="9737" max="9738" width="5.42578125" style="1" customWidth="1"/>
    <col min="9739" max="9739" width="49.5703125" style="1" customWidth="1"/>
    <col min="9740" max="9740" width="10.42578125" style="1"/>
    <col min="9741" max="9741" width="8.42578125" style="1" customWidth="1"/>
    <col min="9742" max="9992" width="10.42578125" style="1"/>
    <col min="9993" max="9994" width="5.42578125" style="1" customWidth="1"/>
    <col min="9995" max="9995" width="49.5703125" style="1" customWidth="1"/>
    <col min="9996" max="9996" width="10.42578125" style="1"/>
    <col min="9997" max="9997" width="8.42578125" style="1" customWidth="1"/>
    <col min="9998" max="10248" width="10.42578125" style="1"/>
    <col min="10249" max="10250" width="5.42578125" style="1" customWidth="1"/>
    <col min="10251" max="10251" width="49.5703125" style="1" customWidth="1"/>
    <col min="10252" max="10252" width="10.42578125" style="1"/>
    <col min="10253" max="10253" width="8.42578125" style="1" customWidth="1"/>
    <col min="10254" max="10504" width="10.42578125" style="1"/>
    <col min="10505" max="10506" width="5.42578125" style="1" customWidth="1"/>
    <col min="10507" max="10507" width="49.5703125" style="1" customWidth="1"/>
    <col min="10508" max="10508" width="10.42578125" style="1"/>
    <col min="10509" max="10509" width="8.42578125" style="1" customWidth="1"/>
    <col min="10510" max="10760" width="10.42578125" style="1"/>
    <col min="10761" max="10762" width="5.42578125" style="1" customWidth="1"/>
    <col min="10763" max="10763" width="49.5703125" style="1" customWidth="1"/>
    <col min="10764" max="10764" width="10.42578125" style="1"/>
    <col min="10765" max="10765" width="8.42578125" style="1" customWidth="1"/>
    <col min="10766" max="11016" width="10.42578125" style="1"/>
    <col min="11017" max="11018" width="5.42578125" style="1" customWidth="1"/>
    <col min="11019" max="11019" width="49.5703125" style="1" customWidth="1"/>
    <col min="11020" max="11020" width="10.42578125" style="1"/>
    <col min="11021" max="11021" width="8.42578125" style="1" customWidth="1"/>
    <col min="11022" max="11272" width="10.42578125" style="1"/>
    <col min="11273" max="11274" width="5.42578125" style="1" customWidth="1"/>
    <col min="11275" max="11275" width="49.5703125" style="1" customWidth="1"/>
    <col min="11276" max="11276" width="10.42578125" style="1"/>
    <col min="11277" max="11277" width="8.42578125" style="1" customWidth="1"/>
    <col min="11278" max="11528" width="10.42578125" style="1"/>
    <col min="11529" max="11530" width="5.42578125" style="1" customWidth="1"/>
    <col min="11531" max="11531" width="49.5703125" style="1" customWidth="1"/>
    <col min="11532" max="11532" width="10.42578125" style="1"/>
    <col min="11533" max="11533" width="8.42578125" style="1" customWidth="1"/>
    <col min="11534" max="11784" width="10.42578125" style="1"/>
    <col min="11785" max="11786" width="5.42578125" style="1" customWidth="1"/>
    <col min="11787" max="11787" width="49.5703125" style="1" customWidth="1"/>
    <col min="11788" max="11788" width="10.42578125" style="1"/>
    <col min="11789" max="11789" width="8.42578125" style="1" customWidth="1"/>
    <col min="11790" max="12040" width="10.42578125" style="1"/>
    <col min="12041" max="12042" width="5.42578125" style="1" customWidth="1"/>
    <col min="12043" max="12043" width="49.5703125" style="1" customWidth="1"/>
    <col min="12044" max="12044" width="10.42578125" style="1"/>
    <col min="12045" max="12045" width="8.42578125" style="1" customWidth="1"/>
    <col min="12046" max="12296" width="10.42578125" style="1"/>
    <col min="12297" max="12298" width="5.42578125" style="1" customWidth="1"/>
    <col min="12299" max="12299" width="49.5703125" style="1" customWidth="1"/>
    <col min="12300" max="12300" width="10.42578125" style="1"/>
    <col min="12301" max="12301" width="8.42578125" style="1" customWidth="1"/>
    <col min="12302" max="12552" width="10.42578125" style="1"/>
    <col min="12553" max="12554" width="5.42578125" style="1" customWidth="1"/>
    <col min="12555" max="12555" width="49.5703125" style="1" customWidth="1"/>
    <col min="12556" max="12556" width="10.42578125" style="1"/>
    <col min="12557" max="12557" width="8.42578125" style="1" customWidth="1"/>
    <col min="12558" max="12808" width="10.42578125" style="1"/>
    <col min="12809" max="12810" width="5.42578125" style="1" customWidth="1"/>
    <col min="12811" max="12811" width="49.5703125" style="1" customWidth="1"/>
    <col min="12812" max="12812" width="10.42578125" style="1"/>
    <col min="12813" max="12813" width="8.42578125" style="1" customWidth="1"/>
    <col min="12814" max="13064" width="10.42578125" style="1"/>
    <col min="13065" max="13066" width="5.42578125" style="1" customWidth="1"/>
    <col min="13067" max="13067" width="49.5703125" style="1" customWidth="1"/>
    <col min="13068" max="13068" width="10.42578125" style="1"/>
    <col min="13069" max="13069" width="8.42578125" style="1" customWidth="1"/>
    <col min="13070" max="13320" width="10.42578125" style="1"/>
    <col min="13321" max="13322" width="5.42578125" style="1" customWidth="1"/>
    <col min="13323" max="13323" width="49.5703125" style="1" customWidth="1"/>
    <col min="13324" max="13324" width="10.42578125" style="1"/>
    <col min="13325" max="13325" width="8.42578125" style="1" customWidth="1"/>
    <col min="13326" max="13576" width="10.42578125" style="1"/>
    <col min="13577" max="13578" width="5.42578125" style="1" customWidth="1"/>
    <col min="13579" max="13579" width="49.5703125" style="1" customWidth="1"/>
    <col min="13580" max="13580" width="10.42578125" style="1"/>
    <col min="13581" max="13581" width="8.42578125" style="1" customWidth="1"/>
    <col min="13582" max="13832" width="10.42578125" style="1"/>
    <col min="13833" max="13834" width="5.42578125" style="1" customWidth="1"/>
    <col min="13835" max="13835" width="49.5703125" style="1" customWidth="1"/>
    <col min="13836" max="13836" width="10.42578125" style="1"/>
    <col min="13837" max="13837" width="8.42578125" style="1" customWidth="1"/>
    <col min="13838" max="14088" width="10.42578125" style="1"/>
    <col min="14089" max="14090" width="5.42578125" style="1" customWidth="1"/>
    <col min="14091" max="14091" width="49.5703125" style="1" customWidth="1"/>
    <col min="14092" max="14092" width="10.42578125" style="1"/>
    <col min="14093" max="14093" width="8.42578125" style="1" customWidth="1"/>
    <col min="14094" max="14344" width="10.42578125" style="1"/>
    <col min="14345" max="14346" width="5.42578125" style="1" customWidth="1"/>
    <col min="14347" max="14347" width="49.5703125" style="1" customWidth="1"/>
    <col min="14348" max="14348" width="10.42578125" style="1"/>
    <col min="14349" max="14349" width="8.42578125" style="1" customWidth="1"/>
    <col min="14350" max="14600" width="10.42578125" style="1"/>
    <col min="14601" max="14602" width="5.42578125" style="1" customWidth="1"/>
    <col min="14603" max="14603" width="49.5703125" style="1" customWidth="1"/>
    <col min="14604" max="14604" width="10.42578125" style="1"/>
    <col min="14605" max="14605" width="8.42578125" style="1" customWidth="1"/>
    <col min="14606" max="14856" width="10.42578125" style="1"/>
    <col min="14857" max="14858" width="5.42578125" style="1" customWidth="1"/>
    <col min="14859" max="14859" width="49.5703125" style="1" customWidth="1"/>
    <col min="14860" max="14860" width="10.42578125" style="1"/>
    <col min="14861" max="14861" width="8.42578125" style="1" customWidth="1"/>
    <col min="14862" max="15112" width="10.42578125" style="1"/>
    <col min="15113" max="15114" width="5.42578125" style="1" customWidth="1"/>
    <col min="15115" max="15115" width="49.5703125" style="1" customWidth="1"/>
    <col min="15116" max="15116" width="10.42578125" style="1"/>
    <col min="15117" max="15117" width="8.42578125" style="1" customWidth="1"/>
    <col min="15118" max="15368" width="10.42578125" style="1"/>
    <col min="15369" max="15370" width="5.42578125" style="1" customWidth="1"/>
    <col min="15371" max="15371" width="49.5703125" style="1" customWidth="1"/>
    <col min="15372" max="15372" width="10.42578125" style="1"/>
    <col min="15373" max="15373" width="8.42578125" style="1" customWidth="1"/>
    <col min="15374" max="15624" width="10.42578125" style="1"/>
    <col min="15625" max="15626" width="5.42578125" style="1" customWidth="1"/>
    <col min="15627" max="15627" width="49.5703125" style="1" customWidth="1"/>
    <col min="15628" max="15628" width="10.42578125" style="1"/>
    <col min="15629" max="15629" width="8.42578125" style="1" customWidth="1"/>
    <col min="15630" max="15880" width="10.42578125" style="1"/>
    <col min="15881" max="15882" width="5.42578125" style="1" customWidth="1"/>
    <col min="15883" max="15883" width="49.5703125" style="1" customWidth="1"/>
    <col min="15884" max="15884" width="10.42578125" style="1"/>
    <col min="15885" max="15885" width="8.42578125" style="1" customWidth="1"/>
    <col min="15886" max="16136" width="10.42578125" style="1"/>
    <col min="16137" max="16138" width="5.42578125" style="1" customWidth="1"/>
    <col min="16139" max="16139" width="49.5703125" style="1" customWidth="1"/>
    <col min="16140" max="16140" width="10.42578125" style="1"/>
    <col min="16141" max="16141" width="8.42578125" style="1" customWidth="1"/>
    <col min="16142" max="16384" width="10.42578125" style="1"/>
  </cols>
  <sheetData>
    <row r="1" spans="1:18" ht="15" x14ac:dyDescent="0.25">
      <c r="A1" s="51" t="s">
        <v>140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8" ht="15" x14ac:dyDescent="0.25">
      <c r="A2" s="176" t="s">
        <v>154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8" ht="30.75" customHeight="1" x14ac:dyDescent="0.2">
      <c r="A3" s="139" t="s">
        <v>2</v>
      </c>
      <c r="B3" s="141">
        <v>2024</v>
      </c>
      <c r="C3" s="126" t="s">
        <v>4</v>
      </c>
      <c r="D3" s="141">
        <v>2023</v>
      </c>
      <c r="E3" s="126" t="s">
        <v>5</v>
      </c>
      <c r="F3" s="127">
        <v>2022</v>
      </c>
      <c r="G3" s="126" t="s">
        <v>6</v>
      </c>
      <c r="H3" s="127">
        <v>2021</v>
      </c>
      <c r="I3" s="126" t="s">
        <v>7</v>
      </c>
      <c r="J3" s="127">
        <v>2020</v>
      </c>
      <c r="K3" s="94"/>
      <c r="L3" s="95"/>
      <c r="M3" s="94"/>
      <c r="N3" s="95"/>
      <c r="O3" s="94"/>
    </row>
    <row r="4" spans="1:18" ht="15" x14ac:dyDescent="0.2">
      <c r="A4" s="151" t="s">
        <v>8</v>
      </c>
      <c r="B4" s="30">
        <v>95</v>
      </c>
      <c r="C4" s="31">
        <f t="shared" ref="C4:I37" si="0">IFERROR(B4/$J4*100,"")</f>
        <v>211.11111111111111</v>
      </c>
      <c r="D4" s="71">
        <v>101</v>
      </c>
      <c r="E4" s="31">
        <f t="shared" si="0"/>
        <v>224.44444444444446</v>
      </c>
      <c r="F4" s="32">
        <v>84</v>
      </c>
      <c r="G4" s="31">
        <f t="shared" ref="G4:G55" si="1">IFERROR(F4/$J4*100,"")</f>
        <v>186.66666666666666</v>
      </c>
      <c r="H4" s="32">
        <v>61</v>
      </c>
      <c r="I4" s="31">
        <f t="shared" si="0"/>
        <v>135.55555555555557</v>
      </c>
      <c r="J4" s="32">
        <v>45</v>
      </c>
      <c r="K4" s="33"/>
      <c r="L4" s="106"/>
      <c r="M4" s="107"/>
      <c r="N4" s="106"/>
      <c r="O4" s="107"/>
    </row>
    <row r="5" spans="1:18" ht="15" x14ac:dyDescent="0.25">
      <c r="A5" s="122" t="s">
        <v>9</v>
      </c>
      <c r="B5" s="30"/>
      <c r="C5" s="65" t="str">
        <f t="shared" si="0"/>
        <v/>
      </c>
      <c r="D5" s="71"/>
      <c r="E5" s="65" t="str">
        <f t="shared" si="0"/>
        <v/>
      </c>
      <c r="F5" s="66"/>
      <c r="G5" s="65" t="str">
        <f t="shared" si="1"/>
        <v/>
      </c>
      <c r="H5" s="67"/>
      <c r="I5" s="65" t="str">
        <f t="shared" si="0"/>
        <v/>
      </c>
      <c r="J5" s="67"/>
      <c r="K5" s="68"/>
      <c r="L5" s="113"/>
      <c r="M5" s="114"/>
      <c r="N5" s="113"/>
      <c r="O5" s="114"/>
    </row>
    <row r="6" spans="1:18" ht="15" x14ac:dyDescent="0.25">
      <c r="A6" s="142" t="s">
        <v>10</v>
      </c>
      <c r="B6" s="30">
        <v>53</v>
      </c>
      <c r="C6" s="31">
        <f t="shared" si="0"/>
        <v>220.83333333333334</v>
      </c>
      <c r="D6" s="71">
        <v>55</v>
      </c>
      <c r="E6" s="31">
        <f t="shared" si="0"/>
        <v>229.16666666666666</v>
      </c>
      <c r="F6" s="32">
        <v>48</v>
      </c>
      <c r="G6" s="31">
        <f t="shared" si="1"/>
        <v>200</v>
      </c>
      <c r="H6" s="32">
        <v>33</v>
      </c>
      <c r="I6" s="31">
        <f t="shared" si="0"/>
        <v>137.5</v>
      </c>
      <c r="J6" s="32">
        <v>24</v>
      </c>
      <c r="K6" s="33"/>
      <c r="L6" s="106"/>
      <c r="M6" s="107"/>
      <c r="N6" s="106"/>
      <c r="O6" s="107"/>
    </row>
    <row r="7" spans="1:18" ht="15" x14ac:dyDescent="0.25">
      <c r="A7" s="142" t="s">
        <v>11</v>
      </c>
      <c r="B7" s="30">
        <v>25</v>
      </c>
      <c r="C7" s="31">
        <f t="shared" si="0"/>
        <v>208.33333333333334</v>
      </c>
      <c r="D7" s="71">
        <v>22</v>
      </c>
      <c r="E7" s="31">
        <f t="shared" si="0"/>
        <v>183.33333333333331</v>
      </c>
      <c r="F7" s="32">
        <v>18</v>
      </c>
      <c r="G7" s="31">
        <f t="shared" si="1"/>
        <v>150</v>
      </c>
      <c r="H7" s="32">
        <v>15</v>
      </c>
      <c r="I7" s="31">
        <f t="shared" si="0"/>
        <v>125</v>
      </c>
      <c r="J7" s="32">
        <v>12</v>
      </c>
      <c r="K7" s="33"/>
      <c r="L7" s="106"/>
      <c r="M7" s="107"/>
      <c r="N7" s="106"/>
      <c r="O7" s="107"/>
    </row>
    <row r="8" spans="1:18" ht="15" x14ac:dyDescent="0.25">
      <c r="A8" s="142" t="s">
        <v>12</v>
      </c>
      <c r="B8" s="30">
        <v>17</v>
      </c>
      <c r="C8" s="31">
        <f t="shared" si="0"/>
        <v>188.88888888888889</v>
      </c>
      <c r="D8" s="71">
        <v>24</v>
      </c>
      <c r="E8" s="31">
        <f t="shared" si="0"/>
        <v>266.66666666666663</v>
      </c>
      <c r="F8" s="32">
        <v>18</v>
      </c>
      <c r="G8" s="31">
        <f t="shared" si="1"/>
        <v>200</v>
      </c>
      <c r="H8" s="32">
        <v>13</v>
      </c>
      <c r="I8" s="31">
        <f t="shared" si="0"/>
        <v>144.44444444444443</v>
      </c>
      <c r="J8" s="32">
        <v>9</v>
      </c>
      <c r="K8" s="33"/>
      <c r="L8" s="106"/>
      <c r="M8" s="107"/>
      <c r="N8" s="106"/>
      <c r="O8" s="107"/>
      <c r="R8" s="27"/>
    </row>
    <row r="9" spans="1:18" ht="15" x14ac:dyDescent="0.25">
      <c r="A9" s="148" t="s">
        <v>13</v>
      </c>
      <c r="B9" s="30"/>
      <c r="C9" s="31" t="str">
        <f t="shared" si="0"/>
        <v/>
      </c>
      <c r="D9" s="71"/>
      <c r="E9" s="31" t="str">
        <f t="shared" si="0"/>
        <v/>
      </c>
      <c r="F9" s="66"/>
      <c r="G9" s="65" t="str">
        <f t="shared" si="1"/>
        <v/>
      </c>
      <c r="H9" s="67"/>
      <c r="I9" s="65" t="str">
        <f t="shared" si="0"/>
        <v/>
      </c>
      <c r="J9" s="67"/>
      <c r="K9" s="68"/>
      <c r="L9" s="113"/>
      <c r="M9" s="114"/>
      <c r="N9" s="113"/>
      <c r="O9" s="114"/>
    </row>
    <row r="10" spans="1:18" ht="15" x14ac:dyDescent="0.25">
      <c r="A10" s="142" t="s">
        <v>14</v>
      </c>
      <c r="B10" s="30">
        <v>71</v>
      </c>
      <c r="C10" s="31">
        <f t="shared" si="0"/>
        <v>197.22222222222223</v>
      </c>
      <c r="D10" s="71">
        <v>78</v>
      </c>
      <c r="E10" s="31">
        <f t="shared" si="0"/>
        <v>216.66666666666666</v>
      </c>
      <c r="F10" s="32">
        <v>64</v>
      </c>
      <c r="G10" s="31">
        <f t="shared" si="1"/>
        <v>177.77777777777777</v>
      </c>
      <c r="H10" s="64">
        <v>46</v>
      </c>
      <c r="I10" s="31">
        <f t="shared" si="0"/>
        <v>127.77777777777777</v>
      </c>
      <c r="J10" s="32">
        <v>36</v>
      </c>
      <c r="K10" s="33"/>
      <c r="L10" s="106"/>
      <c r="M10" s="107"/>
      <c r="N10" s="106"/>
      <c r="O10" s="107"/>
    </row>
    <row r="11" spans="1:18" ht="15" x14ac:dyDescent="0.25">
      <c r="A11" s="142" t="s">
        <v>15</v>
      </c>
      <c r="B11" s="30">
        <v>20</v>
      </c>
      <c r="C11" s="31">
        <f t="shared" si="0"/>
        <v>285.71428571428572</v>
      </c>
      <c r="D11" s="71">
        <v>18</v>
      </c>
      <c r="E11" s="31">
        <f t="shared" si="0"/>
        <v>257.14285714285717</v>
      </c>
      <c r="F11" s="32">
        <v>17</v>
      </c>
      <c r="G11" s="31">
        <f t="shared" si="1"/>
        <v>242.85714285714283</v>
      </c>
      <c r="H11" s="69">
        <v>12</v>
      </c>
      <c r="I11" s="31">
        <f t="shared" si="0"/>
        <v>171.42857142857142</v>
      </c>
      <c r="J11" s="32">
        <v>7</v>
      </c>
      <c r="K11" s="33"/>
      <c r="L11" s="106"/>
      <c r="M11" s="107"/>
      <c r="N11" s="106"/>
      <c r="O11" s="107"/>
    </row>
    <row r="12" spans="1:18" ht="15" x14ac:dyDescent="0.25">
      <c r="A12" s="142" t="s">
        <v>16</v>
      </c>
      <c r="B12" s="30">
        <v>4</v>
      </c>
      <c r="C12" s="31">
        <f t="shared" si="0"/>
        <v>200</v>
      </c>
      <c r="D12" s="71">
        <v>5</v>
      </c>
      <c r="E12" s="31">
        <f t="shared" si="0"/>
        <v>250</v>
      </c>
      <c r="F12" s="32">
        <v>3</v>
      </c>
      <c r="G12" s="31">
        <f t="shared" si="1"/>
        <v>150</v>
      </c>
      <c r="H12" s="69">
        <v>3</v>
      </c>
      <c r="I12" s="31">
        <f t="shared" si="0"/>
        <v>150</v>
      </c>
      <c r="J12" s="32">
        <v>2</v>
      </c>
      <c r="K12" s="33"/>
      <c r="L12" s="106"/>
      <c r="M12" s="107"/>
      <c r="N12" s="106"/>
      <c r="O12" s="107"/>
    </row>
    <row r="13" spans="1:18" ht="15" x14ac:dyDescent="0.25">
      <c r="A13" s="148" t="s">
        <v>17</v>
      </c>
      <c r="B13" s="30"/>
      <c r="C13" s="31" t="str">
        <f t="shared" si="0"/>
        <v/>
      </c>
      <c r="D13" s="71"/>
      <c r="E13" s="31" t="str">
        <f t="shared" si="0"/>
        <v/>
      </c>
      <c r="F13" s="66"/>
      <c r="G13" s="31" t="str">
        <f t="shared" si="1"/>
        <v/>
      </c>
      <c r="H13" s="32"/>
      <c r="I13" s="31" t="str">
        <f t="shared" si="0"/>
        <v/>
      </c>
      <c r="J13" s="32"/>
      <c r="K13" s="33"/>
      <c r="L13" s="106"/>
      <c r="M13" s="107"/>
      <c r="N13" s="106"/>
      <c r="O13" s="107"/>
    </row>
    <row r="14" spans="1:18" ht="15" x14ac:dyDescent="0.25">
      <c r="A14" s="142" t="s">
        <v>18</v>
      </c>
      <c r="B14" s="30">
        <v>1</v>
      </c>
      <c r="C14" s="31" t="str">
        <f t="shared" si="0"/>
        <v/>
      </c>
      <c r="D14" s="71">
        <v>1</v>
      </c>
      <c r="E14" s="31" t="str">
        <f t="shared" si="0"/>
        <v/>
      </c>
      <c r="F14" s="32">
        <v>1</v>
      </c>
      <c r="G14" s="31" t="str">
        <f t="shared" si="1"/>
        <v/>
      </c>
      <c r="H14" s="32">
        <v>1</v>
      </c>
      <c r="I14" s="31" t="str">
        <f t="shared" si="0"/>
        <v/>
      </c>
      <c r="J14" s="32" t="s">
        <v>29</v>
      </c>
      <c r="K14" s="33"/>
      <c r="L14" s="106"/>
      <c r="M14" s="107"/>
      <c r="N14" s="106"/>
      <c r="O14" s="107"/>
    </row>
    <row r="15" spans="1:18" ht="15" x14ac:dyDescent="0.25">
      <c r="A15" s="142" t="s">
        <v>19</v>
      </c>
      <c r="B15" s="30">
        <v>1</v>
      </c>
      <c r="C15" s="31" t="str">
        <f t="shared" si="0"/>
        <v/>
      </c>
      <c r="D15" s="71">
        <v>1</v>
      </c>
      <c r="E15" s="31" t="str">
        <f t="shared" si="0"/>
        <v/>
      </c>
      <c r="F15" s="32" t="s">
        <v>29</v>
      </c>
      <c r="G15" s="31" t="str">
        <f t="shared" si="1"/>
        <v/>
      </c>
      <c r="H15" s="32" t="s">
        <v>29</v>
      </c>
      <c r="I15" s="31" t="str">
        <f t="shared" si="0"/>
        <v/>
      </c>
      <c r="J15" s="32" t="s">
        <v>29</v>
      </c>
      <c r="K15" s="33"/>
      <c r="L15" s="106"/>
      <c r="M15" s="107"/>
      <c r="N15" s="106"/>
      <c r="O15" s="107"/>
    </row>
    <row r="16" spans="1:18" ht="15" x14ac:dyDescent="0.25">
      <c r="A16" s="142" t="s">
        <v>20</v>
      </c>
      <c r="B16" s="30">
        <v>93</v>
      </c>
      <c r="C16" s="31">
        <f t="shared" si="0"/>
        <v>206.66666666666669</v>
      </c>
      <c r="D16" s="71">
        <v>99</v>
      </c>
      <c r="E16" s="31">
        <f t="shared" si="0"/>
        <v>220.00000000000003</v>
      </c>
      <c r="F16" s="32">
        <v>83</v>
      </c>
      <c r="G16" s="31">
        <f t="shared" si="1"/>
        <v>184.44444444444446</v>
      </c>
      <c r="H16" s="32">
        <v>60</v>
      </c>
      <c r="I16" s="31">
        <f t="shared" si="0"/>
        <v>133.33333333333331</v>
      </c>
      <c r="J16" s="32">
        <v>45</v>
      </c>
      <c r="K16" s="33"/>
      <c r="L16" s="106"/>
      <c r="M16" s="107"/>
      <c r="N16" s="106"/>
      <c r="O16" s="107"/>
      <c r="R16" s="27"/>
    </row>
    <row r="17" spans="1:23" ht="15" x14ac:dyDescent="0.25">
      <c r="A17" s="148" t="s">
        <v>21</v>
      </c>
      <c r="B17" s="30"/>
      <c r="C17" s="31"/>
      <c r="D17" s="71"/>
      <c r="E17" s="31"/>
      <c r="F17" s="32"/>
      <c r="G17" s="31"/>
      <c r="H17" s="32"/>
      <c r="I17" s="31"/>
      <c r="J17" s="32"/>
      <c r="K17" s="33"/>
      <c r="L17" s="106"/>
      <c r="M17" s="107"/>
      <c r="N17" s="106"/>
      <c r="O17" s="107"/>
      <c r="R17" s="27"/>
    </row>
    <row r="18" spans="1:23" ht="15" x14ac:dyDescent="0.25">
      <c r="A18" s="142" t="s">
        <v>22</v>
      </c>
      <c r="B18" s="30">
        <v>3</v>
      </c>
      <c r="C18" s="31"/>
      <c r="D18" s="72" t="s">
        <v>23</v>
      </c>
      <c r="E18" s="7" t="str">
        <f t="shared" ref="E18" si="2">IFERROR(D18/$J18*100,"")</f>
        <v/>
      </c>
      <c r="F18" s="73" t="s">
        <v>23</v>
      </c>
      <c r="G18" s="7" t="str">
        <f t="shared" ref="G18" si="3">IFERROR(F18/$J18*100,"")</f>
        <v/>
      </c>
      <c r="H18" s="73" t="s">
        <v>23</v>
      </c>
      <c r="I18" s="7" t="str">
        <f t="shared" ref="I18" si="4">IFERROR(H18/$J18*100,"")</f>
        <v/>
      </c>
      <c r="J18" s="73" t="s">
        <v>23</v>
      </c>
      <c r="K18" s="22"/>
      <c r="L18" s="106"/>
      <c r="M18" s="107"/>
      <c r="N18" s="106"/>
      <c r="O18" s="107"/>
      <c r="R18" s="27"/>
    </row>
    <row r="19" spans="1:23" ht="15" x14ac:dyDescent="0.25">
      <c r="A19" s="148" t="s">
        <v>24</v>
      </c>
      <c r="B19" s="30"/>
      <c r="C19" s="31" t="str">
        <f t="shared" si="0"/>
        <v/>
      </c>
      <c r="D19" s="71"/>
      <c r="E19" s="31" t="str">
        <f t="shared" si="0"/>
        <v/>
      </c>
      <c r="F19" s="67"/>
      <c r="G19" s="65" t="str">
        <f t="shared" si="1"/>
        <v/>
      </c>
      <c r="H19" s="67"/>
      <c r="I19" s="65" t="str">
        <f t="shared" si="0"/>
        <v/>
      </c>
      <c r="J19" s="67"/>
      <c r="K19" s="68"/>
      <c r="L19" s="113"/>
      <c r="M19" s="114"/>
      <c r="N19" s="113"/>
      <c r="O19" s="114"/>
      <c r="V19" s="27"/>
    </row>
    <row r="20" spans="1:23" ht="15" x14ac:dyDescent="0.25">
      <c r="A20" s="143" t="s">
        <v>25</v>
      </c>
      <c r="B20" s="30">
        <v>12</v>
      </c>
      <c r="C20" s="31">
        <f t="shared" si="0"/>
        <v>240</v>
      </c>
      <c r="D20" s="71">
        <v>9</v>
      </c>
      <c r="E20" s="31">
        <f t="shared" si="0"/>
        <v>180</v>
      </c>
      <c r="F20" s="32">
        <v>12</v>
      </c>
      <c r="G20" s="31">
        <f t="shared" si="1"/>
        <v>240</v>
      </c>
      <c r="H20" s="32">
        <v>9</v>
      </c>
      <c r="I20" s="31">
        <f t="shared" si="0"/>
        <v>180</v>
      </c>
      <c r="J20" s="32">
        <v>5</v>
      </c>
      <c r="K20" s="33"/>
      <c r="L20" s="106"/>
      <c r="M20" s="107"/>
      <c r="N20" s="106"/>
      <c r="O20" s="107"/>
      <c r="P20" s="38"/>
      <c r="R20" s="27"/>
    </row>
    <row r="21" spans="1:23" ht="15" x14ac:dyDescent="0.25">
      <c r="A21" s="142" t="s">
        <v>155</v>
      </c>
      <c r="B21" s="30">
        <v>2</v>
      </c>
      <c r="C21" s="31">
        <f t="shared" si="0"/>
        <v>100</v>
      </c>
      <c r="D21" s="71">
        <v>2</v>
      </c>
      <c r="E21" s="31">
        <f t="shared" si="0"/>
        <v>100</v>
      </c>
      <c r="F21" s="32">
        <v>4</v>
      </c>
      <c r="G21" s="31">
        <f t="shared" si="1"/>
        <v>200</v>
      </c>
      <c r="H21" s="32">
        <v>3</v>
      </c>
      <c r="I21" s="31">
        <f t="shared" si="0"/>
        <v>150</v>
      </c>
      <c r="J21" s="32">
        <v>2</v>
      </c>
      <c r="K21" s="33"/>
      <c r="L21" s="106"/>
      <c r="M21" s="107"/>
      <c r="N21" s="106"/>
      <c r="O21" s="107"/>
      <c r="P21" s="38"/>
      <c r="Q21" s="38"/>
      <c r="R21" s="38"/>
      <c r="S21" s="38"/>
      <c r="T21" s="38"/>
      <c r="V21" s="27"/>
      <c r="W21" s="27"/>
    </row>
    <row r="22" spans="1:23" ht="15" x14ac:dyDescent="0.25">
      <c r="A22" s="149" t="s">
        <v>27</v>
      </c>
      <c r="B22" s="3" t="s">
        <v>29</v>
      </c>
      <c r="C22" s="31" t="str">
        <f t="shared" si="0"/>
        <v/>
      </c>
      <c r="D22" s="71" t="s">
        <v>29</v>
      </c>
      <c r="E22" s="31" t="str">
        <f t="shared" si="0"/>
        <v/>
      </c>
      <c r="F22" s="32" t="s">
        <v>29</v>
      </c>
      <c r="G22" s="31" t="str">
        <f t="shared" si="1"/>
        <v/>
      </c>
      <c r="H22" s="32" t="s">
        <v>29</v>
      </c>
      <c r="I22" s="31" t="str">
        <f t="shared" si="0"/>
        <v/>
      </c>
      <c r="J22" s="32">
        <v>1</v>
      </c>
      <c r="K22" s="33"/>
      <c r="L22" s="106"/>
      <c r="M22" s="107"/>
      <c r="N22" s="106"/>
      <c r="O22" s="107"/>
      <c r="Q22" s="27"/>
      <c r="S22" s="38"/>
    </row>
    <row r="23" spans="1:23" ht="15" x14ac:dyDescent="0.25">
      <c r="A23" s="149" t="s">
        <v>28</v>
      </c>
      <c r="B23" s="30" t="s">
        <v>29</v>
      </c>
      <c r="C23" s="31" t="str">
        <f t="shared" si="0"/>
        <v/>
      </c>
      <c r="D23" s="71" t="s">
        <v>29</v>
      </c>
      <c r="E23" s="31" t="str">
        <f t="shared" si="0"/>
        <v/>
      </c>
      <c r="F23" s="32" t="s">
        <v>29</v>
      </c>
      <c r="G23" s="31" t="str">
        <f t="shared" si="1"/>
        <v/>
      </c>
      <c r="H23" s="32" t="s">
        <v>29</v>
      </c>
      <c r="I23" s="31" t="str">
        <f t="shared" si="0"/>
        <v/>
      </c>
      <c r="J23" s="32" t="s">
        <v>29</v>
      </c>
      <c r="K23" s="33"/>
      <c r="L23" s="106"/>
      <c r="M23" s="107"/>
      <c r="N23" s="106"/>
      <c r="O23" s="107"/>
      <c r="R23" s="27"/>
      <c r="S23" s="38"/>
    </row>
    <row r="24" spans="1:23" ht="15" x14ac:dyDescent="0.25">
      <c r="A24" s="149" t="s">
        <v>31</v>
      </c>
      <c r="B24" s="30" t="s">
        <v>29</v>
      </c>
      <c r="C24" s="31" t="str">
        <f t="shared" si="0"/>
        <v/>
      </c>
      <c r="D24" s="71" t="s">
        <v>29</v>
      </c>
      <c r="E24" s="31" t="str">
        <f t="shared" si="0"/>
        <v/>
      </c>
      <c r="F24" s="32" t="s">
        <v>29</v>
      </c>
      <c r="G24" s="31" t="str">
        <f t="shared" si="1"/>
        <v/>
      </c>
      <c r="H24" s="32" t="s">
        <v>29</v>
      </c>
      <c r="I24" s="31" t="str">
        <f t="shared" si="0"/>
        <v/>
      </c>
      <c r="J24" s="32" t="s">
        <v>29</v>
      </c>
      <c r="K24" s="33"/>
      <c r="L24" s="106"/>
      <c r="M24" s="107"/>
      <c r="N24" s="106"/>
      <c r="O24" s="107"/>
      <c r="S24" s="38"/>
    </row>
    <row r="25" spans="1:23" ht="15" x14ac:dyDescent="0.25">
      <c r="A25" s="149" t="s">
        <v>32</v>
      </c>
      <c r="B25" s="30">
        <v>2</v>
      </c>
      <c r="C25" s="31" t="str">
        <f t="shared" si="0"/>
        <v/>
      </c>
      <c r="D25" s="71">
        <v>1</v>
      </c>
      <c r="E25" s="31" t="str">
        <f t="shared" si="0"/>
        <v/>
      </c>
      <c r="F25" s="32">
        <v>1</v>
      </c>
      <c r="G25" s="31" t="str">
        <f t="shared" si="1"/>
        <v/>
      </c>
      <c r="H25" s="32">
        <v>1</v>
      </c>
      <c r="I25" s="31" t="str">
        <f t="shared" si="0"/>
        <v/>
      </c>
      <c r="J25" s="32" t="s">
        <v>29</v>
      </c>
      <c r="K25" s="33"/>
      <c r="L25" s="106"/>
      <c r="M25" s="107"/>
      <c r="N25" s="106"/>
      <c r="O25" s="107"/>
      <c r="Q25" s="27"/>
      <c r="S25" s="38"/>
    </row>
    <row r="26" spans="1:23" ht="15" x14ac:dyDescent="0.25">
      <c r="A26" s="149" t="s">
        <v>33</v>
      </c>
      <c r="B26" s="30">
        <v>2</v>
      </c>
      <c r="C26" s="31" t="str">
        <f t="shared" si="0"/>
        <v/>
      </c>
      <c r="D26" s="71">
        <v>3</v>
      </c>
      <c r="E26" s="31" t="str">
        <f t="shared" si="0"/>
        <v/>
      </c>
      <c r="F26" s="32">
        <v>1</v>
      </c>
      <c r="G26" s="31" t="str">
        <f t="shared" si="1"/>
        <v/>
      </c>
      <c r="H26" s="32">
        <v>1</v>
      </c>
      <c r="I26" s="31" t="str">
        <f t="shared" si="0"/>
        <v/>
      </c>
      <c r="J26" s="32" t="s">
        <v>29</v>
      </c>
      <c r="K26" s="33"/>
      <c r="L26" s="106"/>
      <c r="M26" s="107"/>
      <c r="N26" s="106"/>
      <c r="O26" s="107"/>
      <c r="S26" s="38"/>
    </row>
    <row r="27" spans="1:23" ht="15" x14ac:dyDescent="0.25">
      <c r="A27" s="149" t="s">
        <v>34</v>
      </c>
      <c r="B27" s="3" t="s">
        <v>29</v>
      </c>
      <c r="C27" s="31" t="str">
        <f t="shared" si="0"/>
        <v/>
      </c>
      <c r="D27" s="71">
        <v>1</v>
      </c>
      <c r="E27" s="31" t="str">
        <f t="shared" si="0"/>
        <v/>
      </c>
      <c r="F27" s="32" t="s">
        <v>29</v>
      </c>
      <c r="G27" s="31" t="str">
        <f t="shared" si="1"/>
        <v/>
      </c>
      <c r="H27" s="32" t="s">
        <v>29</v>
      </c>
      <c r="I27" s="31" t="str">
        <f t="shared" si="0"/>
        <v/>
      </c>
      <c r="J27" s="32" t="s">
        <v>29</v>
      </c>
      <c r="K27" s="33"/>
      <c r="L27" s="106"/>
      <c r="M27" s="107"/>
      <c r="N27" s="106"/>
      <c r="O27" s="107"/>
      <c r="P27" s="38"/>
      <c r="S27" s="38"/>
    </row>
    <row r="28" spans="1:23" ht="15" x14ac:dyDescent="0.25">
      <c r="A28" s="149" t="s">
        <v>35</v>
      </c>
      <c r="B28" s="30">
        <v>2</v>
      </c>
      <c r="C28" s="31">
        <f t="shared" si="0"/>
        <v>200</v>
      </c>
      <c r="D28" s="71" t="s">
        <v>29</v>
      </c>
      <c r="E28" s="31" t="str">
        <f t="shared" si="0"/>
        <v/>
      </c>
      <c r="F28" s="32">
        <v>3</v>
      </c>
      <c r="G28" s="31">
        <f t="shared" si="1"/>
        <v>300</v>
      </c>
      <c r="H28" s="32">
        <v>3</v>
      </c>
      <c r="I28" s="31">
        <f t="shared" si="0"/>
        <v>300</v>
      </c>
      <c r="J28" s="32">
        <v>1</v>
      </c>
      <c r="K28" s="33"/>
      <c r="L28" s="106"/>
      <c r="M28" s="107"/>
      <c r="N28" s="106"/>
      <c r="O28" s="107"/>
      <c r="P28" s="38"/>
      <c r="S28" s="38"/>
    </row>
    <row r="29" spans="1:23" ht="15" x14ac:dyDescent="0.25">
      <c r="A29" s="149" t="s">
        <v>36</v>
      </c>
      <c r="B29" s="3" t="s">
        <v>29</v>
      </c>
      <c r="C29" s="31" t="str">
        <f t="shared" si="0"/>
        <v/>
      </c>
      <c r="D29" s="71">
        <v>2</v>
      </c>
      <c r="E29" s="31" t="str">
        <f t="shared" si="0"/>
        <v/>
      </c>
      <c r="F29" s="32" t="s">
        <v>29</v>
      </c>
      <c r="G29" s="31" t="str">
        <f t="shared" si="1"/>
        <v/>
      </c>
      <c r="H29" s="32" t="s">
        <v>29</v>
      </c>
      <c r="I29" s="31" t="str">
        <f t="shared" si="0"/>
        <v/>
      </c>
      <c r="J29" s="32" t="s">
        <v>29</v>
      </c>
      <c r="K29" s="33"/>
      <c r="L29" s="106"/>
      <c r="M29" s="107"/>
      <c r="N29" s="106"/>
      <c r="O29" s="107"/>
      <c r="P29" s="38"/>
      <c r="S29" s="38"/>
      <c r="U29" s="53"/>
    </row>
    <row r="30" spans="1:23" ht="15" x14ac:dyDescent="0.25">
      <c r="A30" s="149" t="s">
        <v>37</v>
      </c>
      <c r="B30" s="30">
        <v>4</v>
      </c>
      <c r="C30" s="31">
        <f t="shared" si="0"/>
        <v>400</v>
      </c>
      <c r="D30" s="71" t="s">
        <v>29</v>
      </c>
      <c r="E30" s="31" t="str">
        <f t="shared" si="0"/>
        <v/>
      </c>
      <c r="F30" s="32">
        <v>3</v>
      </c>
      <c r="G30" s="31">
        <f t="shared" si="1"/>
        <v>300</v>
      </c>
      <c r="H30" s="32">
        <v>1</v>
      </c>
      <c r="I30" s="31">
        <f t="shared" si="0"/>
        <v>100</v>
      </c>
      <c r="J30" s="32">
        <v>1</v>
      </c>
      <c r="K30" s="33"/>
      <c r="L30" s="106"/>
      <c r="M30" s="107"/>
      <c r="N30" s="106"/>
      <c r="O30" s="107"/>
      <c r="S30" s="38"/>
      <c r="U30" s="38"/>
    </row>
    <row r="31" spans="1:23" ht="15" x14ac:dyDescent="0.25">
      <c r="A31" s="143" t="s">
        <v>38</v>
      </c>
      <c r="B31" s="30">
        <v>59</v>
      </c>
      <c r="C31" s="31">
        <f t="shared" si="0"/>
        <v>226.92307692307691</v>
      </c>
      <c r="D31" s="71">
        <v>63</v>
      </c>
      <c r="E31" s="31">
        <f t="shared" si="0"/>
        <v>242.30769230769229</v>
      </c>
      <c r="F31" s="32">
        <v>53</v>
      </c>
      <c r="G31" s="31">
        <f t="shared" si="1"/>
        <v>203.84615384615384</v>
      </c>
      <c r="H31" s="32">
        <v>37</v>
      </c>
      <c r="I31" s="31">
        <f t="shared" si="0"/>
        <v>142.30769230769232</v>
      </c>
      <c r="J31" s="32">
        <v>26</v>
      </c>
      <c r="K31" s="33"/>
      <c r="L31" s="106"/>
      <c r="M31" s="107"/>
      <c r="N31" s="106"/>
      <c r="O31" s="107"/>
      <c r="S31" s="53"/>
      <c r="U31" s="53"/>
    </row>
    <row r="32" spans="1:23" ht="15" x14ac:dyDescent="0.25">
      <c r="A32" s="149" t="s">
        <v>39</v>
      </c>
      <c r="B32" s="30">
        <v>8</v>
      </c>
      <c r="C32" s="31">
        <f t="shared" si="0"/>
        <v>160</v>
      </c>
      <c r="D32" s="71">
        <v>9</v>
      </c>
      <c r="E32" s="31">
        <f t="shared" si="0"/>
        <v>180</v>
      </c>
      <c r="F32" s="32">
        <v>8</v>
      </c>
      <c r="G32" s="31">
        <f t="shared" si="1"/>
        <v>160</v>
      </c>
      <c r="H32" s="32">
        <v>6</v>
      </c>
      <c r="I32" s="31">
        <f t="shared" si="0"/>
        <v>120</v>
      </c>
      <c r="J32" s="32">
        <v>5</v>
      </c>
      <c r="K32" s="33"/>
      <c r="L32" s="106"/>
      <c r="M32" s="107"/>
      <c r="N32" s="106"/>
      <c r="O32" s="107"/>
      <c r="S32" s="38"/>
      <c r="U32" s="38"/>
    </row>
    <row r="33" spans="1:22" ht="15" x14ac:dyDescent="0.25">
      <c r="A33" s="149" t="s">
        <v>40</v>
      </c>
      <c r="B33" s="30">
        <v>5</v>
      </c>
      <c r="C33" s="31" t="str">
        <f t="shared" si="0"/>
        <v/>
      </c>
      <c r="D33" s="71">
        <v>4</v>
      </c>
      <c r="E33" s="31" t="str">
        <f t="shared" si="0"/>
        <v/>
      </c>
      <c r="F33" s="32">
        <v>3</v>
      </c>
      <c r="G33" s="31" t="str">
        <f t="shared" si="1"/>
        <v/>
      </c>
      <c r="H33" s="32">
        <v>1</v>
      </c>
      <c r="I33" s="31" t="str">
        <f t="shared" si="0"/>
        <v/>
      </c>
      <c r="J33" s="32" t="s">
        <v>29</v>
      </c>
      <c r="K33" s="33"/>
      <c r="L33" s="106"/>
      <c r="M33" s="107"/>
      <c r="N33" s="106"/>
      <c r="O33" s="107"/>
      <c r="S33" s="38"/>
      <c r="T33" s="27"/>
    </row>
    <row r="34" spans="1:22" ht="15" x14ac:dyDescent="0.25">
      <c r="A34" s="149" t="s">
        <v>41</v>
      </c>
      <c r="B34" s="30">
        <v>6</v>
      </c>
      <c r="C34" s="31">
        <f t="shared" si="0"/>
        <v>300</v>
      </c>
      <c r="D34" s="71">
        <v>4</v>
      </c>
      <c r="E34" s="31">
        <f t="shared" si="0"/>
        <v>200</v>
      </c>
      <c r="F34" s="32">
        <v>2</v>
      </c>
      <c r="G34" s="31">
        <f t="shared" si="1"/>
        <v>100</v>
      </c>
      <c r="H34" s="32">
        <v>2</v>
      </c>
      <c r="I34" s="31">
        <f t="shared" si="0"/>
        <v>100</v>
      </c>
      <c r="J34" s="32">
        <v>2</v>
      </c>
      <c r="K34" s="33"/>
      <c r="L34" s="106"/>
      <c r="M34" s="107"/>
      <c r="N34" s="106"/>
      <c r="O34" s="107"/>
      <c r="S34" s="38"/>
    </row>
    <row r="35" spans="1:22" ht="15" x14ac:dyDescent="0.25">
      <c r="A35" s="149" t="s">
        <v>42</v>
      </c>
      <c r="B35" s="30">
        <v>2</v>
      </c>
      <c r="C35" s="31">
        <f t="shared" si="0"/>
        <v>100</v>
      </c>
      <c r="D35" s="71">
        <v>2</v>
      </c>
      <c r="E35" s="31">
        <f t="shared" si="0"/>
        <v>100</v>
      </c>
      <c r="F35" s="32">
        <v>3</v>
      </c>
      <c r="G35" s="31">
        <f t="shared" si="1"/>
        <v>150</v>
      </c>
      <c r="H35" s="32">
        <v>1</v>
      </c>
      <c r="I35" s="31">
        <f t="shared" si="0"/>
        <v>50</v>
      </c>
      <c r="J35" s="32">
        <v>2</v>
      </c>
      <c r="K35" s="33"/>
      <c r="L35" s="106"/>
      <c r="M35" s="107"/>
      <c r="N35" s="106"/>
      <c r="O35" s="107"/>
      <c r="S35" s="38"/>
    </row>
    <row r="36" spans="1:22" ht="15" x14ac:dyDescent="0.25">
      <c r="A36" s="149" t="s">
        <v>43</v>
      </c>
      <c r="B36" s="30">
        <v>3</v>
      </c>
      <c r="C36" s="31">
        <f t="shared" si="0"/>
        <v>300</v>
      </c>
      <c r="D36" s="71">
        <v>3</v>
      </c>
      <c r="E36" s="31">
        <f t="shared" si="0"/>
        <v>300</v>
      </c>
      <c r="F36" s="32">
        <v>3</v>
      </c>
      <c r="G36" s="31">
        <f t="shared" si="1"/>
        <v>300</v>
      </c>
      <c r="H36" s="32">
        <v>3</v>
      </c>
      <c r="I36" s="31">
        <f t="shared" si="0"/>
        <v>300</v>
      </c>
      <c r="J36" s="32">
        <v>1</v>
      </c>
      <c r="K36" s="33"/>
      <c r="L36" s="106"/>
      <c r="M36" s="107"/>
      <c r="N36" s="106"/>
      <c r="O36" s="107"/>
      <c r="S36" s="38"/>
    </row>
    <row r="37" spans="1:22" ht="15" x14ac:dyDescent="0.25">
      <c r="A37" s="149" t="s">
        <v>44</v>
      </c>
      <c r="B37" s="30">
        <v>7</v>
      </c>
      <c r="C37" s="31">
        <f t="shared" si="0"/>
        <v>233.33333333333334</v>
      </c>
      <c r="D37" s="71">
        <v>12</v>
      </c>
      <c r="E37" s="31">
        <f t="shared" si="0"/>
        <v>400</v>
      </c>
      <c r="F37" s="32">
        <v>9</v>
      </c>
      <c r="G37" s="31">
        <f t="shared" si="1"/>
        <v>300</v>
      </c>
      <c r="H37" s="32">
        <v>5</v>
      </c>
      <c r="I37" s="31">
        <f t="shared" si="0"/>
        <v>166.66666666666669</v>
      </c>
      <c r="J37" s="32">
        <v>3</v>
      </c>
      <c r="K37" s="33"/>
      <c r="L37" s="106"/>
      <c r="M37" s="107"/>
      <c r="N37" s="106"/>
      <c r="O37" s="107"/>
      <c r="S37" s="38"/>
    </row>
    <row r="38" spans="1:22" ht="15" x14ac:dyDescent="0.25">
      <c r="A38" s="149" t="s">
        <v>45</v>
      </c>
      <c r="B38" s="30">
        <v>1</v>
      </c>
      <c r="C38" s="31" t="str">
        <f t="shared" ref="C38:C57" si="5">IFERROR(B38/$J38*100,"")</f>
        <v/>
      </c>
      <c r="D38" s="71">
        <v>2</v>
      </c>
      <c r="E38" s="31" t="str">
        <f t="shared" ref="E38:E65" si="6">IFERROR(D38/$J38*100,"")</f>
        <v/>
      </c>
      <c r="F38" s="32">
        <v>1</v>
      </c>
      <c r="G38" s="31" t="str">
        <f t="shared" si="1"/>
        <v/>
      </c>
      <c r="H38" s="32">
        <v>1</v>
      </c>
      <c r="I38" s="31" t="str">
        <f t="shared" ref="I38:I55" si="7">IFERROR(H38/$J38*100,"")</f>
        <v/>
      </c>
      <c r="J38" s="32" t="s">
        <v>29</v>
      </c>
      <c r="K38" s="33"/>
      <c r="L38" s="106"/>
      <c r="M38" s="107"/>
      <c r="N38" s="106"/>
      <c r="O38" s="107"/>
      <c r="S38" s="38"/>
    </row>
    <row r="39" spans="1:22" ht="15" x14ac:dyDescent="0.25">
      <c r="A39" s="149" t="s">
        <v>46</v>
      </c>
      <c r="B39" s="30">
        <v>2</v>
      </c>
      <c r="C39" s="31">
        <f t="shared" si="5"/>
        <v>200</v>
      </c>
      <c r="D39" s="71">
        <v>3</v>
      </c>
      <c r="E39" s="31">
        <f t="shared" si="6"/>
        <v>300</v>
      </c>
      <c r="F39" s="32">
        <v>2</v>
      </c>
      <c r="G39" s="31">
        <f t="shared" si="1"/>
        <v>200</v>
      </c>
      <c r="H39" s="32">
        <v>2</v>
      </c>
      <c r="I39" s="31">
        <f t="shared" si="7"/>
        <v>200</v>
      </c>
      <c r="J39" s="32">
        <v>1</v>
      </c>
      <c r="K39" s="33"/>
      <c r="L39" s="106"/>
      <c r="M39" s="107"/>
      <c r="N39" s="106"/>
      <c r="O39" s="107"/>
      <c r="S39" s="38"/>
    </row>
    <row r="40" spans="1:22" ht="15" x14ac:dyDescent="0.25">
      <c r="A40" s="149" t="s">
        <v>47</v>
      </c>
      <c r="B40" s="30" t="s">
        <v>29</v>
      </c>
      <c r="C40" s="31" t="str">
        <f t="shared" si="5"/>
        <v/>
      </c>
      <c r="D40" s="71" t="s">
        <v>29</v>
      </c>
      <c r="E40" s="31" t="str">
        <f t="shared" si="6"/>
        <v/>
      </c>
      <c r="F40" s="32">
        <v>2</v>
      </c>
      <c r="G40" s="31" t="str">
        <f t="shared" si="1"/>
        <v/>
      </c>
      <c r="H40" s="32">
        <v>1</v>
      </c>
      <c r="I40" s="31" t="str">
        <f t="shared" si="7"/>
        <v/>
      </c>
      <c r="J40" s="32" t="s">
        <v>29</v>
      </c>
      <c r="K40" s="33"/>
      <c r="L40" s="106"/>
      <c r="M40" s="107"/>
      <c r="N40" s="106"/>
      <c r="O40" s="107"/>
      <c r="S40" s="38"/>
    </row>
    <row r="41" spans="1:22" ht="15" x14ac:dyDescent="0.25">
      <c r="A41" s="149" t="s">
        <v>35</v>
      </c>
      <c r="B41" s="30">
        <v>15</v>
      </c>
      <c r="C41" s="31">
        <f t="shared" si="5"/>
        <v>150</v>
      </c>
      <c r="D41" s="71">
        <v>17</v>
      </c>
      <c r="E41" s="31">
        <f t="shared" si="6"/>
        <v>170</v>
      </c>
      <c r="F41" s="32">
        <v>14</v>
      </c>
      <c r="G41" s="31">
        <f t="shared" si="1"/>
        <v>140</v>
      </c>
      <c r="H41" s="32">
        <v>11</v>
      </c>
      <c r="I41" s="31">
        <f t="shared" si="7"/>
        <v>110.00000000000001</v>
      </c>
      <c r="J41" s="32">
        <v>10</v>
      </c>
      <c r="K41" s="33"/>
      <c r="L41" s="106"/>
      <c r="M41" s="107"/>
      <c r="N41" s="106"/>
      <c r="O41" s="107"/>
      <c r="S41" s="38"/>
    </row>
    <row r="42" spans="1:22" ht="15" x14ac:dyDescent="0.25">
      <c r="A42" s="149" t="s">
        <v>37</v>
      </c>
      <c r="B42" s="30">
        <v>10</v>
      </c>
      <c r="C42" s="31">
        <f t="shared" si="5"/>
        <v>500</v>
      </c>
      <c r="D42" s="71">
        <v>7</v>
      </c>
      <c r="E42" s="31">
        <f t="shared" si="6"/>
        <v>350</v>
      </c>
      <c r="F42" s="32">
        <v>6</v>
      </c>
      <c r="G42" s="31">
        <f t="shared" si="1"/>
        <v>300</v>
      </c>
      <c r="H42" s="32">
        <v>4</v>
      </c>
      <c r="I42" s="31">
        <f t="shared" si="7"/>
        <v>200</v>
      </c>
      <c r="J42" s="32">
        <v>2</v>
      </c>
      <c r="K42" s="33"/>
      <c r="L42" s="106"/>
      <c r="M42" s="107"/>
      <c r="N42" s="106"/>
      <c r="O42" s="107"/>
      <c r="S42" s="38"/>
    </row>
    <row r="43" spans="1:22" ht="15" x14ac:dyDescent="0.25">
      <c r="A43" s="143" t="s">
        <v>48</v>
      </c>
      <c r="B43" s="30">
        <v>8</v>
      </c>
      <c r="C43" s="31">
        <f t="shared" si="5"/>
        <v>80</v>
      </c>
      <c r="D43" s="71">
        <v>10</v>
      </c>
      <c r="E43" s="31">
        <f t="shared" si="6"/>
        <v>100</v>
      </c>
      <c r="F43" s="32">
        <v>11</v>
      </c>
      <c r="G43" s="31">
        <f t="shared" si="1"/>
        <v>110.00000000000001</v>
      </c>
      <c r="H43" s="32">
        <v>10</v>
      </c>
      <c r="I43" s="31">
        <f t="shared" si="7"/>
        <v>100</v>
      </c>
      <c r="J43" s="32">
        <v>10</v>
      </c>
      <c r="K43" s="33"/>
      <c r="L43" s="106"/>
      <c r="M43" s="107"/>
      <c r="N43" s="106"/>
      <c r="O43" s="107"/>
      <c r="S43" s="38"/>
    </row>
    <row r="44" spans="1:22" ht="15" x14ac:dyDescent="0.25">
      <c r="A44" s="149" t="s">
        <v>49</v>
      </c>
      <c r="B44" s="30">
        <v>3</v>
      </c>
      <c r="C44" s="31">
        <f t="shared" si="5"/>
        <v>100</v>
      </c>
      <c r="D44" s="71">
        <v>3</v>
      </c>
      <c r="E44" s="31">
        <f t="shared" si="6"/>
        <v>100</v>
      </c>
      <c r="F44" s="32">
        <v>4</v>
      </c>
      <c r="G44" s="31">
        <f t="shared" si="1"/>
        <v>133.33333333333331</v>
      </c>
      <c r="H44" s="32">
        <v>4</v>
      </c>
      <c r="I44" s="31">
        <f t="shared" si="7"/>
        <v>133.33333333333331</v>
      </c>
      <c r="J44" s="32">
        <v>3</v>
      </c>
      <c r="K44" s="33"/>
      <c r="L44" s="106"/>
      <c r="M44" s="107"/>
      <c r="N44" s="106"/>
      <c r="O44" s="107"/>
      <c r="R44" s="27"/>
      <c r="S44" s="38"/>
    </row>
    <row r="45" spans="1:22" ht="15" x14ac:dyDescent="0.25">
      <c r="A45" s="149" t="s">
        <v>50</v>
      </c>
      <c r="B45" s="30">
        <v>2</v>
      </c>
      <c r="C45" s="31">
        <f t="shared" si="5"/>
        <v>100</v>
      </c>
      <c r="D45" s="71">
        <v>2</v>
      </c>
      <c r="E45" s="31">
        <f t="shared" si="6"/>
        <v>100</v>
      </c>
      <c r="F45" s="32">
        <v>2</v>
      </c>
      <c r="G45" s="31">
        <f t="shared" si="1"/>
        <v>100</v>
      </c>
      <c r="H45" s="32">
        <v>2</v>
      </c>
      <c r="I45" s="31">
        <f t="shared" si="7"/>
        <v>100</v>
      </c>
      <c r="J45" s="32">
        <v>2</v>
      </c>
      <c r="K45" s="33"/>
      <c r="L45" s="106"/>
      <c r="M45" s="107"/>
      <c r="N45" s="106"/>
      <c r="O45" s="107"/>
      <c r="S45" s="38"/>
    </row>
    <row r="46" spans="1:22" ht="15" x14ac:dyDescent="0.25">
      <c r="A46" s="149" t="s">
        <v>51</v>
      </c>
      <c r="B46" s="30" t="s">
        <v>29</v>
      </c>
      <c r="C46" s="31" t="str">
        <f t="shared" si="5"/>
        <v/>
      </c>
      <c r="D46" s="71" t="s">
        <v>29</v>
      </c>
      <c r="E46" s="31" t="str">
        <f t="shared" si="6"/>
        <v/>
      </c>
      <c r="F46" s="32" t="s">
        <v>29</v>
      </c>
      <c r="G46" s="31" t="str">
        <f t="shared" si="1"/>
        <v/>
      </c>
      <c r="H46" s="32" t="s">
        <v>29</v>
      </c>
      <c r="I46" s="31" t="str">
        <f t="shared" si="7"/>
        <v/>
      </c>
      <c r="J46" s="32" t="s">
        <v>29</v>
      </c>
      <c r="K46" s="33"/>
      <c r="L46" s="106"/>
      <c r="M46" s="107"/>
      <c r="N46" s="106"/>
      <c r="O46" s="107"/>
      <c r="S46" s="38"/>
      <c r="V46" s="27"/>
    </row>
    <row r="47" spans="1:22" ht="15" x14ac:dyDescent="0.25">
      <c r="A47" s="149" t="s">
        <v>52</v>
      </c>
      <c r="B47" s="30" t="s">
        <v>29</v>
      </c>
      <c r="C47" s="31" t="str">
        <f t="shared" si="5"/>
        <v/>
      </c>
      <c r="D47" s="71" t="s">
        <v>29</v>
      </c>
      <c r="E47" s="31" t="str">
        <f t="shared" si="6"/>
        <v/>
      </c>
      <c r="F47" s="32" t="s">
        <v>29</v>
      </c>
      <c r="G47" s="31" t="str">
        <f t="shared" si="1"/>
        <v/>
      </c>
      <c r="H47" s="32" t="s">
        <v>29</v>
      </c>
      <c r="I47" s="31" t="str">
        <f t="shared" si="7"/>
        <v/>
      </c>
      <c r="J47" s="32" t="s">
        <v>29</v>
      </c>
      <c r="K47" s="33"/>
      <c r="L47" s="106"/>
      <c r="M47" s="107"/>
      <c r="N47" s="106"/>
      <c r="O47" s="107"/>
      <c r="S47" s="38"/>
    </row>
    <row r="48" spans="1:22" ht="15" x14ac:dyDescent="0.25">
      <c r="A48" s="149" t="s">
        <v>53</v>
      </c>
      <c r="B48" s="30">
        <v>3</v>
      </c>
      <c r="C48" s="31">
        <f t="shared" si="5"/>
        <v>75</v>
      </c>
      <c r="D48" s="71">
        <v>4</v>
      </c>
      <c r="E48" s="31">
        <f t="shared" si="6"/>
        <v>100</v>
      </c>
      <c r="F48" s="32">
        <v>4</v>
      </c>
      <c r="G48" s="31">
        <f t="shared" si="1"/>
        <v>100</v>
      </c>
      <c r="H48" s="32">
        <v>3</v>
      </c>
      <c r="I48" s="31">
        <f t="shared" si="7"/>
        <v>75</v>
      </c>
      <c r="J48" s="32">
        <v>4</v>
      </c>
      <c r="K48" s="33"/>
      <c r="L48" s="106"/>
      <c r="M48" s="107"/>
      <c r="N48" s="106"/>
      <c r="O48" s="107"/>
      <c r="S48" s="38"/>
      <c r="T48" s="27"/>
    </row>
    <row r="49" spans="1:20" ht="15" x14ac:dyDescent="0.25">
      <c r="A49" s="149" t="s">
        <v>37</v>
      </c>
      <c r="B49" s="30" t="s">
        <v>29</v>
      </c>
      <c r="C49" s="31" t="str">
        <f t="shared" si="5"/>
        <v/>
      </c>
      <c r="D49" s="71">
        <v>1</v>
      </c>
      <c r="E49" s="31">
        <f t="shared" si="6"/>
        <v>100</v>
      </c>
      <c r="F49" s="32">
        <v>1</v>
      </c>
      <c r="G49" s="31">
        <f t="shared" si="1"/>
        <v>100</v>
      </c>
      <c r="H49" s="32">
        <v>1</v>
      </c>
      <c r="I49" s="31">
        <f t="shared" si="7"/>
        <v>100</v>
      </c>
      <c r="J49" s="32">
        <v>1</v>
      </c>
      <c r="K49" s="33"/>
      <c r="L49" s="106"/>
      <c r="M49" s="107"/>
      <c r="N49" s="106"/>
      <c r="O49" s="107"/>
      <c r="S49" s="38"/>
    </row>
    <row r="50" spans="1:20" ht="15" x14ac:dyDescent="0.25">
      <c r="A50" s="143" t="s">
        <v>54</v>
      </c>
      <c r="B50" s="3" t="s">
        <v>29</v>
      </c>
      <c r="C50" s="31" t="str">
        <f t="shared" si="5"/>
        <v/>
      </c>
      <c r="D50" s="71">
        <v>1</v>
      </c>
      <c r="E50" s="31"/>
      <c r="F50" s="32">
        <v>1</v>
      </c>
      <c r="G50" s="31"/>
      <c r="H50" s="32" t="s">
        <v>29</v>
      </c>
      <c r="I50" s="31" t="str">
        <f t="shared" si="7"/>
        <v/>
      </c>
      <c r="J50" s="32" t="s">
        <v>29</v>
      </c>
      <c r="K50" s="33"/>
      <c r="L50" s="106"/>
      <c r="M50" s="107"/>
      <c r="N50" s="106"/>
      <c r="O50" s="107"/>
      <c r="P50" s="38"/>
      <c r="S50" s="38"/>
      <c r="T50" s="27"/>
    </row>
    <row r="51" spans="1:20" ht="15" x14ac:dyDescent="0.25">
      <c r="A51" s="149" t="s">
        <v>55</v>
      </c>
      <c r="B51" s="3" t="s">
        <v>29</v>
      </c>
      <c r="C51" s="31" t="str">
        <f t="shared" si="5"/>
        <v/>
      </c>
      <c r="D51" s="71" t="s">
        <v>29</v>
      </c>
      <c r="E51" s="31" t="str">
        <f t="shared" si="6"/>
        <v/>
      </c>
      <c r="F51" s="32" t="s">
        <v>149</v>
      </c>
      <c r="G51" s="31" t="str">
        <f t="shared" si="1"/>
        <v/>
      </c>
      <c r="H51" s="32" t="s">
        <v>29</v>
      </c>
      <c r="I51" s="31" t="str">
        <f t="shared" si="7"/>
        <v/>
      </c>
      <c r="J51" s="32" t="s">
        <v>29</v>
      </c>
      <c r="K51" s="33"/>
      <c r="L51" s="106"/>
      <c r="M51" s="107"/>
      <c r="N51" s="106"/>
      <c r="O51" s="107"/>
      <c r="P51" s="38"/>
      <c r="S51" s="38"/>
    </row>
    <row r="52" spans="1:20" ht="15" x14ac:dyDescent="0.25">
      <c r="A52" s="149" t="s">
        <v>56</v>
      </c>
      <c r="B52" s="30" t="s">
        <v>29</v>
      </c>
      <c r="C52" s="31" t="str">
        <f t="shared" si="5"/>
        <v/>
      </c>
      <c r="D52" s="71" t="s">
        <v>29</v>
      </c>
      <c r="E52" s="31" t="str">
        <f t="shared" si="6"/>
        <v/>
      </c>
      <c r="F52" s="32" t="s">
        <v>29</v>
      </c>
      <c r="G52" s="31" t="str">
        <f t="shared" si="1"/>
        <v/>
      </c>
      <c r="H52" s="32" t="s">
        <v>29</v>
      </c>
      <c r="I52" s="31" t="str">
        <f t="shared" si="7"/>
        <v/>
      </c>
      <c r="J52" s="32" t="s">
        <v>29</v>
      </c>
      <c r="K52" s="33"/>
      <c r="L52" s="106"/>
      <c r="M52" s="107"/>
      <c r="N52" s="106"/>
      <c r="O52" s="107"/>
      <c r="P52" s="38"/>
      <c r="S52" s="38"/>
    </row>
    <row r="53" spans="1:20" ht="15" x14ac:dyDescent="0.25">
      <c r="A53" s="149" t="s">
        <v>57</v>
      </c>
      <c r="B53" s="30" t="s">
        <v>29</v>
      </c>
      <c r="C53" s="31" t="str">
        <f t="shared" si="5"/>
        <v/>
      </c>
      <c r="D53" s="71" t="s">
        <v>29</v>
      </c>
      <c r="E53" s="31" t="str">
        <f t="shared" si="6"/>
        <v/>
      </c>
      <c r="F53" s="32" t="s">
        <v>29</v>
      </c>
      <c r="G53" s="31" t="str">
        <f t="shared" si="1"/>
        <v/>
      </c>
      <c r="H53" s="32" t="s">
        <v>29</v>
      </c>
      <c r="I53" s="31" t="str">
        <f t="shared" si="7"/>
        <v/>
      </c>
      <c r="J53" s="32" t="s">
        <v>29</v>
      </c>
      <c r="K53" s="33"/>
      <c r="L53" s="106"/>
      <c r="M53" s="107"/>
      <c r="N53" s="106"/>
      <c r="O53" s="107"/>
      <c r="P53" s="38"/>
    </row>
    <row r="54" spans="1:20" ht="15" x14ac:dyDescent="0.25">
      <c r="A54" s="149" t="s">
        <v>58</v>
      </c>
      <c r="B54" s="30" t="s">
        <v>29</v>
      </c>
      <c r="C54" s="31" t="str">
        <f t="shared" si="5"/>
        <v/>
      </c>
      <c r="D54" s="71" t="s">
        <v>29</v>
      </c>
      <c r="E54" s="31" t="str">
        <f t="shared" si="6"/>
        <v/>
      </c>
      <c r="F54" s="32" t="s">
        <v>29</v>
      </c>
      <c r="G54" s="31" t="str">
        <f t="shared" si="1"/>
        <v/>
      </c>
      <c r="H54" s="32" t="s">
        <v>29</v>
      </c>
      <c r="I54" s="31" t="str">
        <f t="shared" si="7"/>
        <v/>
      </c>
      <c r="J54" s="32" t="s">
        <v>29</v>
      </c>
      <c r="K54" s="33"/>
      <c r="L54" s="106"/>
      <c r="M54" s="107"/>
      <c r="N54" s="106"/>
      <c r="O54" s="107"/>
      <c r="P54" s="38"/>
    </row>
    <row r="55" spans="1:20" ht="15" x14ac:dyDescent="0.25">
      <c r="A55" s="149" t="s">
        <v>59</v>
      </c>
      <c r="B55" s="30" t="s">
        <v>29</v>
      </c>
      <c r="C55" s="31" t="str">
        <f t="shared" si="5"/>
        <v/>
      </c>
      <c r="D55" s="71" t="s">
        <v>29</v>
      </c>
      <c r="E55" s="31" t="str">
        <f t="shared" si="6"/>
        <v/>
      </c>
      <c r="F55" s="32" t="s">
        <v>29</v>
      </c>
      <c r="G55" s="31" t="str">
        <f t="shared" si="1"/>
        <v/>
      </c>
      <c r="H55" s="32" t="s">
        <v>29</v>
      </c>
      <c r="I55" s="31" t="str">
        <f t="shared" si="7"/>
        <v/>
      </c>
      <c r="J55" s="32" t="s">
        <v>29</v>
      </c>
      <c r="K55" s="33"/>
      <c r="L55" s="106"/>
      <c r="M55" s="107"/>
      <c r="N55" s="106"/>
      <c r="O55" s="107"/>
      <c r="P55" s="38"/>
    </row>
    <row r="56" spans="1:20" ht="15" x14ac:dyDescent="0.25">
      <c r="A56" s="149" t="s">
        <v>60</v>
      </c>
      <c r="B56" s="3" t="s">
        <v>29</v>
      </c>
      <c r="C56" s="31" t="str">
        <f t="shared" si="5"/>
        <v/>
      </c>
      <c r="D56" s="71" t="s">
        <v>29</v>
      </c>
      <c r="E56" s="31" t="str">
        <f t="shared" si="6"/>
        <v/>
      </c>
      <c r="F56" s="32">
        <v>1</v>
      </c>
      <c r="G56" s="31"/>
      <c r="H56" s="32" t="s">
        <v>29</v>
      </c>
      <c r="I56" s="31"/>
      <c r="J56" s="32" t="s">
        <v>29</v>
      </c>
      <c r="K56" s="33"/>
      <c r="L56" s="106"/>
      <c r="M56" s="107"/>
      <c r="N56" s="106"/>
      <c r="O56" s="107"/>
      <c r="P56" s="38"/>
    </row>
    <row r="57" spans="1:20" ht="15" x14ac:dyDescent="0.25">
      <c r="A57" s="149" t="s">
        <v>37</v>
      </c>
      <c r="B57" s="3" t="s">
        <v>29</v>
      </c>
      <c r="C57" s="31" t="str">
        <f t="shared" si="5"/>
        <v/>
      </c>
      <c r="D57" s="71">
        <v>1</v>
      </c>
      <c r="E57" s="31"/>
      <c r="F57" s="32" t="s">
        <v>149</v>
      </c>
      <c r="G57" s="31"/>
      <c r="H57" s="32" t="s">
        <v>29</v>
      </c>
      <c r="I57" s="31"/>
      <c r="J57" s="32" t="s">
        <v>29</v>
      </c>
      <c r="K57" s="33"/>
      <c r="L57" s="106"/>
      <c r="M57" s="107"/>
      <c r="N57" s="106"/>
      <c r="O57" s="107"/>
      <c r="P57" s="38"/>
    </row>
    <row r="58" spans="1:20" ht="15" x14ac:dyDescent="0.25">
      <c r="A58" s="143" t="s">
        <v>61</v>
      </c>
      <c r="B58" s="3">
        <v>1</v>
      </c>
      <c r="C58" s="31"/>
      <c r="D58" s="72" t="s">
        <v>23</v>
      </c>
      <c r="E58" s="7" t="str">
        <f t="shared" si="6"/>
        <v/>
      </c>
      <c r="F58" s="73" t="s">
        <v>23</v>
      </c>
      <c r="G58" s="7" t="str">
        <f t="shared" ref="G58:G65" si="8">IFERROR(F58/$J58*100,"")</f>
        <v/>
      </c>
      <c r="H58" s="73" t="s">
        <v>23</v>
      </c>
      <c r="I58" s="7" t="str">
        <f t="shared" ref="I58:I65" si="9">IFERROR(H58/$J58*100,"")</f>
        <v/>
      </c>
      <c r="J58" s="73" t="s">
        <v>23</v>
      </c>
      <c r="K58" s="33"/>
      <c r="L58" s="106"/>
      <c r="M58" s="107"/>
      <c r="N58" s="106"/>
      <c r="O58" s="107"/>
      <c r="P58" s="38"/>
    </row>
    <row r="59" spans="1:20" ht="15" x14ac:dyDescent="0.25">
      <c r="A59" s="149" t="s">
        <v>62</v>
      </c>
      <c r="B59" s="3" t="s">
        <v>29</v>
      </c>
      <c r="C59" s="31" t="str">
        <f t="shared" ref="C59:C66" si="10">IFERROR(B59/$B59*100,"")</f>
        <v/>
      </c>
      <c r="D59" s="72" t="s">
        <v>23</v>
      </c>
      <c r="E59" s="7" t="str">
        <f t="shared" si="6"/>
        <v/>
      </c>
      <c r="F59" s="73" t="s">
        <v>23</v>
      </c>
      <c r="G59" s="7" t="str">
        <f t="shared" si="8"/>
        <v/>
      </c>
      <c r="H59" s="73" t="s">
        <v>23</v>
      </c>
      <c r="I59" s="7" t="str">
        <f t="shared" si="9"/>
        <v/>
      </c>
      <c r="J59" s="73" t="s">
        <v>23</v>
      </c>
      <c r="K59" s="33"/>
      <c r="L59" s="106"/>
      <c r="M59" s="107"/>
      <c r="N59" s="106"/>
      <c r="O59" s="107"/>
      <c r="P59" s="38"/>
    </row>
    <row r="60" spans="1:20" ht="15" x14ac:dyDescent="0.25">
      <c r="A60" s="149" t="s">
        <v>63</v>
      </c>
      <c r="B60" s="3" t="s">
        <v>29</v>
      </c>
      <c r="C60" s="31" t="str">
        <f t="shared" si="10"/>
        <v/>
      </c>
      <c r="D60" s="72" t="s">
        <v>23</v>
      </c>
      <c r="E60" s="7" t="str">
        <f t="shared" si="6"/>
        <v/>
      </c>
      <c r="F60" s="73" t="s">
        <v>23</v>
      </c>
      <c r="G60" s="7" t="str">
        <f t="shared" si="8"/>
        <v/>
      </c>
      <c r="H60" s="73" t="s">
        <v>23</v>
      </c>
      <c r="I60" s="7" t="str">
        <f t="shared" si="9"/>
        <v/>
      </c>
      <c r="J60" s="73" t="s">
        <v>23</v>
      </c>
      <c r="K60" s="33"/>
      <c r="L60" s="106"/>
      <c r="M60" s="107"/>
      <c r="N60" s="106"/>
      <c r="O60" s="107"/>
      <c r="P60" s="38"/>
    </row>
    <row r="61" spans="1:20" ht="15" x14ac:dyDescent="0.25">
      <c r="A61" s="149" t="s">
        <v>64</v>
      </c>
      <c r="B61" s="3" t="s">
        <v>29</v>
      </c>
      <c r="C61" s="31" t="str">
        <f t="shared" si="10"/>
        <v/>
      </c>
      <c r="D61" s="72" t="s">
        <v>23</v>
      </c>
      <c r="E61" s="7" t="str">
        <f t="shared" si="6"/>
        <v/>
      </c>
      <c r="F61" s="73" t="s">
        <v>23</v>
      </c>
      <c r="G61" s="7" t="str">
        <f t="shared" si="8"/>
        <v/>
      </c>
      <c r="H61" s="73" t="s">
        <v>23</v>
      </c>
      <c r="I61" s="7" t="str">
        <f t="shared" si="9"/>
        <v/>
      </c>
      <c r="J61" s="73" t="s">
        <v>23</v>
      </c>
      <c r="K61" s="33"/>
      <c r="L61" s="106"/>
      <c r="M61" s="107"/>
      <c r="N61" s="106"/>
      <c r="O61" s="107"/>
      <c r="P61" s="38"/>
    </row>
    <row r="62" spans="1:20" ht="15" x14ac:dyDescent="0.25">
      <c r="A62" s="149" t="s">
        <v>65</v>
      </c>
      <c r="B62" s="3">
        <v>1</v>
      </c>
      <c r="C62" s="31"/>
      <c r="D62" s="72" t="s">
        <v>23</v>
      </c>
      <c r="E62" s="7" t="str">
        <f t="shared" si="6"/>
        <v/>
      </c>
      <c r="F62" s="73" t="s">
        <v>23</v>
      </c>
      <c r="G62" s="7" t="str">
        <f t="shared" si="8"/>
        <v/>
      </c>
      <c r="H62" s="73" t="s">
        <v>23</v>
      </c>
      <c r="I62" s="7" t="str">
        <f t="shared" si="9"/>
        <v/>
      </c>
      <c r="J62" s="73" t="s">
        <v>23</v>
      </c>
      <c r="K62" s="33"/>
      <c r="L62" s="106"/>
      <c r="M62" s="107"/>
      <c r="N62" s="106"/>
      <c r="O62" s="107"/>
      <c r="P62" s="38"/>
    </row>
    <row r="63" spans="1:20" ht="15" x14ac:dyDescent="0.25">
      <c r="A63" s="149" t="s">
        <v>66</v>
      </c>
      <c r="B63" s="3" t="s">
        <v>29</v>
      </c>
      <c r="C63" s="31" t="str">
        <f t="shared" si="10"/>
        <v/>
      </c>
      <c r="D63" s="72" t="s">
        <v>23</v>
      </c>
      <c r="E63" s="7" t="str">
        <f t="shared" si="6"/>
        <v/>
      </c>
      <c r="F63" s="73" t="s">
        <v>23</v>
      </c>
      <c r="G63" s="7" t="str">
        <f t="shared" si="8"/>
        <v/>
      </c>
      <c r="H63" s="73" t="s">
        <v>23</v>
      </c>
      <c r="I63" s="7" t="str">
        <f t="shared" si="9"/>
        <v/>
      </c>
      <c r="J63" s="73" t="s">
        <v>23</v>
      </c>
      <c r="K63" s="33"/>
      <c r="L63" s="106"/>
      <c r="M63" s="107"/>
      <c r="N63" s="106"/>
      <c r="O63" s="107"/>
      <c r="P63" s="38"/>
    </row>
    <row r="64" spans="1:20" ht="15" x14ac:dyDescent="0.25">
      <c r="A64" s="149" t="s">
        <v>60</v>
      </c>
      <c r="B64" s="3" t="s">
        <v>29</v>
      </c>
      <c r="C64" s="31" t="str">
        <f t="shared" si="10"/>
        <v/>
      </c>
      <c r="D64" s="72" t="s">
        <v>23</v>
      </c>
      <c r="E64" s="7" t="str">
        <f t="shared" si="6"/>
        <v/>
      </c>
      <c r="F64" s="73" t="s">
        <v>23</v>
      </c>
      <c r="G64" s="7" t="str">
        <f t="shared" si="8"/>
        <v/>
      </c>
      <c r="H64" s="73" t="s">
        <v>23</v>
      </c>
      <c r="I64" s="7" t="str">
        <f t="shared" si="9"/>
        <v/>
      </c>
      <c r="J64" s="73" t="s">
        <v>23</v>
      </c>
      <c r="K64" s="33"/>
      <c r="L64" s="106"/>
      <c r="M64" s="107"/>
      <c r="N64" s="106"/>
      <c r="O64" s="107"/>
      <c r="P64" s="38"/>
    </row>
    <row r="65" spans="1:17" ht="15" x14ac:dyDescent="0.25">
      <c r="A65" s="149" t="s">
        <v>37</v>
      </c>
      <c r="B65" s="3" t="s">
        <v>29</v>
      </c>
      <c r="C65" s="31" t="str">
        <f t="shared" si="10"/>
        <v/>
      </c>
      <c r="D65" s="72" t="s">
        <v>23</v>
      </c>
      <c r="E65" s="7" t="str">
        <f t="shared" si="6"/>
        <v/>
      </c>
      <c r="F65" s="73" t="s">
        <v>23</v>
      </c>
      <c r="G65" s="7" t="str">
        <f t="shared" si="8"/>
        <v/>
      </c>
      <c r="H65" s="73" t="s">
        <v>23</v>
      </c>
      <c r="I65" s="7" t="str">
        <f t="shared" si="9"/>
        <v/>
      </c>
      <c r="J65" s="73" t="s">
        <v>23</v>
      </c>
      <c r="K65" s="33"/>
      <c r="L65" s="106"/>
      <c r="M65" s="107"/>
      <c r="N65" s="106"/>
      <c r="O65" s="107"/>
      <c r="P65" s="38"/>
    </row>
    <row r="66" spans="1:17" ht="15" x14ac:dyDescent="0.25">
      <c r="A66" s="143" t="s">
        <v>67</v>
      </c>
      <c r="B66" s="30" t="s">
        <v>29</v>
      </c>
      <c r="C66" s="31" t="str">
        <f t="shared" si="10"/>
        <v/>
      </c>
      <c r="D66" s="72" t="s">
        <v>23</v>
      </c>
      <c r="E66" s="7" t="str">
        <f t="shared" ref="E66" si="11">IFERROR(D66/$J66*100,"")</f>
        <v/>
      </c>
      <c r="F66" s="73" t="s">
        <v>23</v>
      </c>
      <c r="G66" s="7" t="str">
        <f t="shared" ref="G66" si="12">IFERROR(F66/$J66*100,"")</f>
        <v/>
      </c>
      <c r="H66" s="73" t="s">
        <v>23</v>
      </c>
      <c r="I66" s="7" t="str">
        <f t="shared" ref="I66" si="13">IFERROR(H66/$J66*100,"")</f>
        <v/>
      </c>
      <c r="J66" s="73" t="s">
        <v>23</v>
      </c>
      <c r="K66" s="33"/>
      <c r="L66" s="106"/>
      <c r="M66" s="107"/>
      <c r="N66" s="106"/>
      <c r="O66" s="107"/>
      <c r="P66" s="38"/>
    </row>
    <row r="67" spans="1:17" ht="15" x14ac:dyDescent="0.25">
      <c r="A67" s="152" t="s">
        <v>68</v>
      </c>
      <c r="B67" s="41">
        <v>15</v>
      </c>
      <c r="C67" s="74">
        <f>IFERROR(B67/$J67*100,"")</f>
        <v>375</v>
      </c>
      <c r="D67" s="75">
        <v>18</v>
      </c>
      <c r="E67" s="74">
        <f>IFERROR(D67/$J67*100,"")</f>
        <v>450</v>
      </c>
      <c r="F67" s="43">
        <v>7</v>
      </c>
      <c r="G67" s="42">
        <f>IFERROR(F67/$J67*100,"")</f>
        <v>175</v>
      </c>
      <c r="H67" s="43">
        <v>5</v>
      </c>
      <c r="I67" s="42">
        <f>IFERROR(H67/$J67*100,"")</f>
        <v>125</v>
      </c>
      <c r="J67" s="43">
        <v>4</v>
      </c>
      <c r="K67" s="33"/>
      <c r="L67" s="106"/>
      <c r="M67" s="107"/>
      <c r="N67" s="106"/>
      <c r="O67" s="107"/>
      <c r="P67" s="38"/>
      <c r="Q67" s="27"/>
    </row>
    <row r="68" spans="1:17" x14ac:dyDescent="0.2">
      <c r="A68" s="150"/>
      <c r="B68" s="138"/>
      <c r="C68" s="138"/>
      <c r="D68" s="138"/>
      <c r="E68" s="138"/>
      <c r="F68" s="138"/>
      <c r="G68" s="138"/>
      <c r="H68" s="153"/>
      <c r="I68" s="138"/>
      <c r="J68" s="154"/>
      <c r="K68" s="27"/>
      <c r="M68" s="27"/>
      <c r="O68" s="27"/>
    </row>
    <row r="69" spans="1:17" x14ac:dyDescent="0.2">
      <c r="H69" s="27"/>
      <c r="J69" s="27"/>
      <c r="K69" s="27"/>
      <c r="M69" s="27"/>
      <c r="O69" s="27"/>
    </row>
    <row r="75" spans="1:17" x14ac:dyDescent="0.2">
      <c r="F75" s="27"/>
    </row>
    <row r="76" spans="1:17" x14ac:dyDescent="0.2">
      <c r="F76" s="27"/>
    </row>
  </sheetData>
  <mergeCells count="1">
    <mergeCell ref="A2:O2"/>
  </mergeCells>
  <printOptions horizontalCentered="1"/>
  <pageMargins left="0.70866141732283472" right="0.51181102362204722" top="0.47244094488188981" bottom="0.47244094488188981" header="0.27559055118110237" footer="0.27559055118110237"/>
  <pageSetup paperSize="9" scale="63" firstPageNumber="0" orientation="landscape" r:id="rId1"/>
  <headerFooter>
    <oddFooter>&amp;L&amp;D  &amp;T&amp;R&amp;P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71"/>
  <sheetViews>
    <sheetView showGridLines="0" workbookViewId="0"/>
  </sheetViews>
  <sheetFormatPr defaultColWidth="8" defaultRowHeight="12.75" x14ac:dyDescent="0.2"/>
  <cols>
    <col min="1" max="1" width="60.42578125" style="1" bestFit="1" customWidth="1"/>
    <col min="2" max="2" width="9.42578125" style="1" hidden="1" customWidth="1"/>
    <col min="3" max="16" width="10.5703125" style="1" customWidth="1"/>
    <col min="17" max="26" width="13.5703125" style="1" customWidth="1"/>
    <col min="27" max="32" width="11.5703125" style="1" bestFit="1" customWidth="1"/>
    <col min="33" max="34" width="8" style="1"/>
    <col min="35" max="35" width="7.42578125" style="1" customWidth="1"/>
    <col min="36" max="272" width="8" style="1"/>
    <col min="273" max="273" width="4.5703125" style="1" customWidth="1"/>
    <col min="274" max="274" width="5.5703125" style="1" customWidth="1"/>
    <col min="275" max="275" width="40.42578125" style="1" customWidth="1"/>
    <col min="276" max="276" width="10.42578125" style="1" customWidth="1"/>
    <col min="277" max="277" width="11.42578125" style="1" customWidth="1"/>
    <col min="278" max="278" width="10.42578125" style="1" customWidth="1"/>
    <col min="279" max="279" width="8" style="1" customWidth="1"/>
    <col min="280" max="280" width="10.42578125" style="1" customWidth="1"/>
    <col min="281" max="281" width="8.42578125" style="1" customWidth="1"/>
    <col min="282" max="282" width="10.42578125" style="1" customWidth="1"/>
    <col min="283" max="528" width="8" style="1"/>
    <col min="529" max="529" width="4.5703125" style="1" customWidth="1"/>
    <col min="530" max="530" width="5.5703125" style="1" customWidth="1"/>
    <col min="531" max="531" width="40.42578125" style="1" customWidth="1"/>
    <col min="532" max="532" width="10.42578125" style="1" customWidth="1"/>
    <col min="533" max="533" width="11.42578125" style="1" customWidth="1"/>
    <col min="534" max="534" width="10.42578125" style="1" customWidth="1"/>
    <col min="535" max="535" width="8" style="1" customWidth="1"/>
    <col min="536" max="536" width="10.42578125" style="1" customWidth="1"/>
    <col min="537" max="537" width="8.42578125" style="1" customWidth="1"/>
    <col min="538" max="538" width="10.42578125" style="1" customWidth="1"/>
    <col min="539" max="784" width="8" style="1"/>
    <col min="785" max="785" width="4.5703125" style="1" customWidth="1"/>
    <col min="786" max="786" width="5.5703125" style="1" customWidth="1"/>
    <col min="787" max="787" width="40.42578125" style="1" customWidth="1"/>
    <col min="788" max="788" width="10.42578125" style="1" customWidth="1"/>
    <col min="789" max="789" width="11.42578125" style="1" customWidth="1"/>
    <col min="790" max="790" width="10.42578125" style="1" customWidth="1"/>
    <col min="791" max="791" width="8" style="1" customWidth="1"/>
    <col min="792" max="792" width="10.42578125" style="1" customWidth="1"/>
    <col min="793" max="793" width="8.42578125" style="1" customWidth="1"/>
    <col min="794" max="794" width="10.42578125" style="1" customWidth="1"/>
    <col min="795" max="1040" width="8" style="1"/>
    <col min="1041" max="1041" width="4.5703125" style="1" customWidth="1"/>
    <col min="1042" max="1042" width="5.5703125" style="1" customWidth="1"/>
    <col min="1043" max="1043" width="40.42578125" style="1" customWidth="1"/>
    <col min="1044" max="1044" width="10.42578125" style="1" customWidth="1"/>
    <col min="1045" max="1045" width="11.42578125" style="1" customWidth="1"/>
    <col min="1046" max="1046" width="10.42578125" style="1" customWidth="1"/>
    <col min="1047" max="1047" width="8" style="1" customWidth="1"/>
    <col min="1048" max="1048" width="10.42578125" style="1" customWidth="1"/>
    <col min="1049" max="1049" width="8.42578125" style="1" customWidth="1"/>
    <col min="1050" max="1050" width="10.42578125" style="1" customWidth="1"/>
    <col min="1051" max="1296" width="8" style="1"/>
    <col min="1297" max="1297" width="4.5703125" style="1" customWidth="1"/>
    <col min="1298" max="1298" width="5.5703125" style="1" customWidth="1"/>
    <col min="1299" max="1299" width="40.42578125" style="1" customWidth="1"/>
    <col min="1300" max="1300" width="10.42578125" style="1" customWidth="1"/>
    <col min="1301" max="1301" width="11.42578125" style="1" customWidth="1"/>
    <col min="1302" max="1302" width="10.42578125" style="1" customWidth="1"/>
    <col min="1303" max="1303" width="8" style="1" customWidth="1"/>
    <col min="1304" max="1304" width="10.42578125" style="1" customWidth="1"/>
    <col min="1305" max="1305" width="8.42578125" style="1" customWidth="1"/>
    <col min="1306" max="1306" width="10.42578125" style="1" customWidth="1"/>
    <col min="1307" max="1552" width="8" style="1"/>
    <col min="1553" max="1553" width="4.5703125" style="1" customWidth="1"/>
    <col min="1554" max="1554" width="5.5703125" style="1" customWidth="1"/>
    <col min="1555" max="1555" width="40.42578125" style="1" customWidth="1"/>
    <col min="1556" max="1556" width="10.42578125" style="1" customWidth="1"/>
    <col min="1557" max="1557" width="11.42578125" style="1" customWidth="1"/>
    <col min="1558" max="1558" width="10.42578125" style="1" customWidth="1"/>
    <col min="1559" max="1559" width="8" style="1" customWidth="1"/>
    <col min="1560" max="1560" width="10.42578125" style="1" customWidth="1"/>
    <col min="1561" max="1561" width="8.42578125" style="1" customWidth="1"/>
    <col min="1562" max="1562" width="10.42578125" style="1" customWidth="1"/>
    <col min="1563" max="1808" width="8" style="1"/>
    <col min="1809" max="1809" width="4.5703125" style="1" customWidth="1"/>
    <col min="1810" max="1810" width="5.5703125" style="1" customWidth="1"/>
    <col min="1811" max="1811" width="40.42578125" style="1" customWidth="1"/>
    <col min="1812" max="1812" width="10.42578125" style="1" customWidth="1"/>
    <col min="1813" max="1813" width="11.42578125" style="1" customWidth="1"/>
    <col min="1814" max="1814" width="10.42578125" style="1" customWidth="1"/>
    <col min="1815" max="1815" width="8" style="1" customWidth="1"/>
    <col min="1816" max="1816" width="10.42578125" style="1" customWidth="1"/>
    <col min="1817" max="1817" width="8.42578125" style="1" customWidth="1"/>
    <col min="1818" max="1818" width="10.42578125" style="1" customWidth="1"/>
    <col min="1819" max="2064" width="8" style="1"/>
    <col min="2065" max="2065" width="4.5703125" style="1" customWidth="1"/>
    <col min="2066" max="2066" width="5.5703125" style="1" customWidth="1"/>
    <col min="2067" max="2067" width="40.42578125" style="1" customWidth="1"/>
    <col min="2068" max="2068" width="10.42578125" style="1" customWidth="1"/>
    <col min="2069" max="2069" width="11.42578125" style="1" customWidth="1"/>
    <col min="2070" max="2070" width="10.42578125" style="1" customWidth="1"/>
    <col min="2071" max="2071" width="8" style="1" customWidth="1"/>
    <col min="2072" max="2072" width="10.42578125" style="1" customWidth="1"/>
    <col min="2073" max="2073" width="8.42578125" style="1" customWidth="1"/>
    <col min="2074" max="2074" width="10.42578125" style="1" customWidth="1"/>
    <col min="2075" max="2320" width="8" style="1"/>
    <col min="2321" max="2321" width="4.5703125" style="1" customWidth="1"/>
    <col min="2322" max="2322" width="5.5703125" style="1" customWidth="1"/>
    <col min="2323" max="2323" width="40.42578125" style="1" customWidth="1"/>
    <col min="2324" max="2324" width="10.42578125" style="1" customWidth="1"/>
    <col min="2325" max="2325" width="11.42578125" style="1" customWidth="1"/>
    <col min="2326" max="2326" width="10.42578125" style="1" customWidth="1"/>
    <col min="2327" max="2327" width="8" style="1" customWidth="1"/>
    <col min="2328" max="2328" width="10.42578125" style="1" customWidth="1"/>
    <col min="2329" max="2329" width="8.42578125" style="1" customWidth="1"/>
    <col min="2330" max="2330" width="10.42578125" style="1" customWidth="1"/>
    <col min="2331" max="2576" width="8" style="1"/>
    <col min="2577" max="2577" width="4.5703125" style="1" customWidth="1"/>
    <col min="2578" max="2578" width="5.5703125" style="1" customWidth="1"/>
    <col min="2579" max="2579" width="40.42578125" style="1" customWidth="1"/>
    <col min="2580" max="2580" width="10.42578125" style="1" customWidth="1"/>
    <col min="2581" max="2581" width="11.42578125" style="1" customWidth="1"/>
    <col min="2582" max="2582" width="10.42578125" style="1" customWidth="1"/>
    <col min="2583" max="2583" width="8" style="1" customWidth="1"/>
    <col min="2584" max="2584" width="10.42578125" style="1" customWidth="1"/>
    <col min="2585" max="2585" width="8.42578125" style="1" customWidth="1"/>
    <col min="2586" max="2586" width="10.42578125" style="1" customWidth="1"/>
    <col min="2587" max="2832" width="8" style="1"/>
    <col min="2833" max="2833" width="4.5703125" style="1" customWidth="1"/>
    <col min="2834" max="2834" width="5.5703125" style="1" customWidth="1"/>
    <col min="2835" max="2835" width="40.42578125" style="1" customWidth="1"/>
    <col min="2836" max="2836" width="10.42578125" style="1" customWidth="1"/>
    <col min="2837" max="2837" width="11.42578125" style="1" customWidth="1"/>
    <col min="2838" max="2838" width="10.42578125" style="1" customWidth="1"/>
    <col min="2839" max="2839" width="8" style="1" customWidth="1"/>
    <col min="2840" max="2840" width="10.42578125" style="1" customWidth="1"/>
    <col min="2841" max="2841" width="8.42578125" style="1" customWidth="1"/>
    <col min="2842" max="2842" width="10.42578125" style="1" customWidth="1"/>
    <col min="2843" max="3088" width="8" style="1"/>
    <col min="3089" max="3089" width="4.5703125" style="1" customWidth="1"/>
    <col min="3090" max="3090" width="5.5703125" style="1" customWidth="1"/>
    <col min="3091" max="3091" width="40.42578125" style="1" customWidth="1"/>
    <col min="3092" max="3092" width="10.42578125" style="1" customWidth="1"/>
    <col min="3093" max="3093" width="11.42578125" style="1" customWidth="1"/>
    <col min="3094" max="3094" width="10.42578125" style="1" customWidth="1"/>
    <col min="3095" max="3095" width="8" style="1" customWidth="1"/>
    <col min="3096" max="3096" width="10.42578125" style="1" customWidth="1"/>
    <col min="3097" max="3097" width="8.42578125" style="1" customWidth="1"/>
    <col min="3098" max="3098" width="10.42578125" style="1" customWidth="1"/>
    <col min="3099" max="3344" width="8" style="1"/>
    <col min="3345" max="3345" width="4.5703125" style="1" customWidth="1"/>
    <col min="3346" max="3346" width="5.5703125" style="1" customWidth="1"/>
    <col min="3347" max="3347" width="40.42578125" style="1" customWidth="1"/>
    <col min="3348" max="3348" width="10.42578125" style="1" customWidth="1"/>
    <col min="3349" max="3349" width="11.42578125" style="1" customWidth="1"/>
    <col min="3350" max="3350" width="10.42578125" style="1" customWidth="1"/>
    <col min="3351" max="3351" width="8" style="1" customWidth="1"/>
    <col min="3352" max="3352" width="10.42578125" style="1" customWidth="1"/>
    <col min="3353" max="3353" width="8.42578125" style="1" customWidth="1"/>
    <col min="3354" max="3354" width="10.42578125" style="1" customWidth="1"/>
    <col min="3355" max="3600" width="8" style="1"/>
    <col min="3601" max="3601" width="4.5703125" style="1" customWidth="1"/>
    <col min="3602" max="3602" width="5.5703125" style="1" customWidth="1"/>
    <col min="3603" max="3603" width="40.42578125" style="1" customWidth="1"/>
    <col min="3604" max="3604" width="10.42578125" style="1" customWidth="1"/>
    <col min="3605" max="3605" width="11.42578125" style="1" customWidth="1"/>
    <col min="3606" max="3606" width="10.42578125" style="1" customWidth="1"/>
    <col min="3607" max="3607" width="8" style="1" customWidth="1"/>
    <col min="3608" max="3608" width="10.42578125" style="1" customWidth="1"/>
    <col min="3609" max="3609" width="8.42578125" style="1" customWidth="1"/>
    <col min="3610" max="3610" width="10.42578125" style="1" customWidth="1"/>
    <col min="3611" max="3856" width="8" style="1"/>
    <col min="3857" max="3857" width="4.5703125" style="1" customWidth="1"/>
    <col min="3858" max="3858" width="5.5703125" style="1" customWidth="1"/>
    <col min="3859" max="3859" width="40.42578125" style="1" customWidth="1"/>
    <col min="3860" max="3860" width="10.42578125" style="1" customWidth="1"/>
    <col min="3861" max="3861" width="11.42578125" style="1" customWidth="1"/>
    <col min="3862" max="3862" width="10.42578125" style="1" customWidth="1"/>
    <col min="3863" max="3863" width="8" style="1" customWidth="1"/>
    <col min="3864" max="3864" width="10.42578125" style="1" customWidth="1"/>
    <col min="3865" max="3865" width="8.42578125" style="1" customWidth="1"/>
    <col min="3866" max="3866" width="10.42578125" style="1" customWidth="1"/>
    <col min="3867" max="4112" width="8" style="1"/>
    <col min="4113" max="4113" width="4.5703125" style="1" customWidth="1"/>
    <col min="4114" max="4114" width="5.5703125" style="1" customWidth="1"/>
    <col min="4115" max="4115" width="40.42578125" style="1" customWidth="1"/>
    <col min="4116" max="4116" width="10.42578125" style="1" customWidth="1"/>
    <col min="4117" max="4117" width="11.42578125" style="1" customWidth="1"/>
    <col min="4118" max="4118" width="10.42578125" style="1" customWidth="1"/>
    <col min="4119" max="4119" width="8" style="1" customWidth="1"/>
    <col min="4120" max="4120" width="10.42578125" style="1" customWidth="1"/>
    <col min="4121" max="4121" width="8.42578125" style="1" customWidth="1"/>
    <col min="4122" max="4122" width="10.42578125" style="1" customWidth="1"/>
    <col min="4123" max="4368" width="8" style="1"/>
    <col min="4369" max="4369" width="4.5703125" style="1" customWidth="1"/>
    <col min="4370" max="4370" width="5.5703125" style="1" customWidth="1"/>
    <col min="4371" max="4371" width="40.42578125" style="1" customWidth="1"/>
    <col min="4372" max="4372" width="10.42578125" style="1" customWidth="1"/>
    <col min="4373" max="4373" width="11.42578125" style="1" customWidth="1"/>
    <col min="4374" max="4374" width="10.42578125" style="1" customWidth="1"/>
    <col min="4375" max="4375" width="8" style="1" customWidth="1"/>
    <col min="4376" max="4376" width="10.42578125" style="1" customWidth="1"/>
    <col min="4377" max="4377" width="8.42578125" style="1" customWidth="1"/>
    <col min="4378" max="4378" width="10.42578125" style="1" customWidth="1"/>
    <col min="4379" max="4624" width="8" style="1"/>
    <col min="4625" max="4625" width="4.5703125" style="1" customWidth="1"/>
    <col min="4626" max="4626" width="5.5703125" style="1" customWidth="1"/>
    <col min="4627" max="4627" width="40.42578125" style="1" customWidth="1"/>
    <col min="4628" max="4628" width="10.42578125" style="1" customWidth="1"/>
    <col min="4629" max="4629" width="11.42578125" style="1" customWidth="1"/>
    <col min="4630" max="4630" width="10.42578125" style="1" customWidth="1"/>
    <col min="4631" max="4631" width="8" style="1" customWidth="1"/>
    <col min="4632" max="4632" width="10.42578125" style="1" customWidth="1"/>
    <col min="4633" max="4633" width="8.42578125" style="1" customWidth="1"/>
    <col min="4634" max="4634" width="10.42578125" style="1" customWidth="1"/>
    <col min="4635" max="4880" width="8" style="1"/>
    <col min="4881" max="4881" width="4.5703125" style="1" customWidth="1"/>
    <col min="4882" max="4882" width="5.5703125" style="1" customWidth="1"/>
    <col min="4883" max="4883" width="40.42578125" style="1" customWidth="1"/>
    <col min="4884" max="4884" width="10.42578125" style="1" customWidth="1"/>
    <col min="4885" max="4885" width="11.42578125" style="1" customWidth="1"/>
    <col min="4886" max="4886" width="10.42578125" style="1" customWidth="1"/>
    <col min="4887" max="4887" width="8" style="1" customWidth="1"/>
    <col min="4888" max="4888" width="10.42578125" style="1" customWidth="1"/>
    <col min="4889" max="4889" width="8.42578125" style="1" customWidth="1"/>
    <col min="4890" max="4890" width="10.42578125" style="1" customWidth="1"/>
    <col min="4891" max="5136" width="8" style="1"/>
    <col min="5137" max="5137" width="4.5703125" style="1" customWidth="1"/>
    <col min="5138" max="5138" width="5.5703125" style="1" customWidth="1"/>
    <col min="5139" max="5139" width="40.42578125" style="1" customWidth="1"/>
    <col min="5140" max="5140" width="10.42578125" style="1" customWidth="1"/>
    <col min="5141" max="5141" width="11.42578125" style="1" customWidth="1"/>
    <col min="5142" max="5142" width="10.42578125" style="1" customWidth="1"/>
    <col min="5143" max="5143" width="8" style="1" customWidth="1"/>
    <col min="5144" max="5144" width="10.42578125" style="1" customWidth="1"/>
    <col min="5145" max="5145" width="8.42578125" style="1" customWidth="1"/>
    <col min="5146" max="5146" width="10.42578125" style="1" customWidth="1"/>
    <col min="5147" max="5392" width="8" style="1"/>
    <col min="5393" max="5393" width="4.5703125" style="1" customWidth="1"/>
    <col min="5394" max="5394" width="5.5703125" style="1" customWidth="1"/>
    <col min="5395" max="5395" width="40.42578125" style="1" customWidth="1"/>
    <col min="5396" max="5396" width="10.42578125" style="1" customWidth="1"/>
    <col min="5397" max="5397" width="11.42578125" style="1" customWidth="1"/>
    <col min="5398" max="5398" width="10.42578125" style="1" customWidth="1"/>
    <col min="5399" max="5399" width="8" style="1" customWidth="1"/>
    <col min="5400" max="5400" width="10.42578125" style="1" customWidth="1"/>
    <col min="5401" max="5401" width="8.42578125" style="1" customWidth="1"/>
    <col min="5402" max="5402" width="10.42578125" style="1" customWidth="1"/>
    <col min="5403" max="5648" width="8" style="1"/>
    <col min="5649" max="5649" width="4.5703125" style="1" customWidth="1"/>
    <col min="5650" max="5650" width="5.5703125" style="1" customWidth="1"/>
    <col min="5651" max="5651" width="40.42578125" style="1" customWidth="1"/>
    <col min="5652" max="5652" width="10.42578125" style="1" customWidth="1"/>
    <col min="5653" max="5653" width="11.42578125" style="1" customWidth="1"/>
    <col min="5654" max="5654" width="10.42578125" style="1" customWidth="1"/>
    <col min="5655" max="5655" width="8" style="1" customWidth="1"/>
    <col min="5656" max="5656" width="10.42578125" style="1" customWidth="1"/>
    <col min="5657" max="5657" width="8.42578125" style="1" customWidth="1"/>
    <col min="5658" max="5658" width="10.42578125" style="1" customWidth="1"/>
    <col min="5659" max="5904" width="8" style="1"/>
    <col min="5905" max="5905" width="4.5703125" style="1" customWidth="1"/>
    <col min="5906" max="5906" width="5.5703125" style="1" customWidth="1"/>
    <col min="5907" max="5907" width="40.42578125" style="1" customWidth="1"/>
    <col min="5908" max="5908" width="10.42578125" style="1" customWidth="1"/>
    <col min="5909" max="5909" width="11.42578125" style="1" customWidth="1"/>
    <col min="5910" max="5910" width="10.42578125" style="1" customWidth="1"/>
    <col min="5911" max="5911" width="8" style="1" customWidth="1"/>
    <col min="5912" max="5912" width="10.42578125" style="1" customWidth="1"/>
    <col min="5913" max="5913" width="8.42578125" style="1" customWidth="1"/>
    <col min="5914" max="5914" width="10.42578125" style="1" customWidth="1"/>
    <col min="5915" max="6160" width="8" style="1"/>
    <col min="6161" max="6161" width="4.5703125" style="1" customWidth="1"/>
    <col min="6162" max="6162" width="5.5703125" style="1" customWidth="1"/>
    <col min="6163" max="6163" width="40.42578125" style="1" customWidth="1"/>
    <col min="6164" max="6164" width="10.42578125" style="1" customWidth="1"/>
    <col min="6165" max="6165" width="11.42578125" style="1" customWidth="1"/>
    <col min="6166" max="6166" width="10.42578125" style="1" customWidth="1"/>
    <col min="6167" max="6167" width="8" style="1" customWidth="1"/>
    <col min="6168" max="6168" width="10.42578125" style="1" customWidth="1"/>
    <col min="6169" max="6169" width="8.42578125" style="1" customWidth="1"/>
    <col min="6170" max="6170" width="10.42578125" style="1" customWidth="1"/>
    <col min="6171" max="6416" width="8" style="1"/>
    <col min="6417" max="6417" width="4.5703125" style="1" customWidth="1"/>
    <col min="6418" max="6418" width="5.5703125" style="1" customWidth="1"/>
    <col min="6419" max="6419" width="40.42578125" style="1" customWidth="1"/>
    <col min="6420" max="6420" width="10.42578125" style="1" customWidth="1"/>
    <col min="6421" max="6421" width="11.42578125" style="1" customWidth="1"/>
    <col min="6422" max="6422" width="10.42578125" style="1" customWidth="1"/>
    <col min="6423" max="6423" width="8" style="1" customWidth="1"/>
    <col min="6424" max="6424" width="10.42578125" style="1" customWidth="1"/>
    <col min="6425" max="6425" width="8.42578125" style="1" customWidth="1"/>
    <col min="6426" max="6426" width="10.42578125" style="1" customWidth="1"/>
    <col min="6427" max="6672" width="8" style="1"/>
    <col min="6673" max="6673" width="4.5703125" style="1" customWidth="1"/>
    <col min="6674" max="6674" width="5.5703125" style="1" customWidth="1"/>
    <col min="6675" max="6675" width="40.42578125" style="1" customWidth="1"/>
    <col min="6676" max="6676" width="10.42578125" style="1" customWidth="1"/>
    <col min="6677" max="6677" width="11.42578125" style="1" customWidth="1"/>
    <col min="6678" max="6678" width="10.42578125" style="1" customWidth="1"/>
    <col min="6679" max="6679" width="8" style="1" customWidth="1"/>
    <col min="6680" max="6680" width="10.42578125" style="1" customWidth="1"/>
    <col min="6681" max="6681" width="8.42578125" style="1" customWidth="1"/>
    <col min="6682" max="6682" width="10.42578125" style="1" customWidth="1"/>
    <col min="6683" max="6928" width="8" style="1"/>
    <col min="6929" max="6929" width="4.5703125" style="1" customWidth="1"/>
    <col min="6930" max="6930" width="5.5703125" style="1" customWidth="1"/>
    <col min="6931" max="6931" width="40.42578125" style="1" customWidth="1"/>
    <col min="6932" max="6932" width="10.42578125" style="1" customWidth="1"/>
    <col min="6933" max="6933" width="11.42578125" style="1" customWidth="1"/>
    <col min="6934" max="6934" width="10.42578125" style="1" customWidth="1"/>
    <col min="6935" max="6935" width="8" style="1" customWidth="1"/>
    <col min="6936" max="6936" width="10.42578125" style="1" customWidth="1"/>
    <col min="6937" max="6937" width="8.42578125" style="1" customWidth="1"/>
    <col min="6938" max="6938" width="10.42578125" style="1" customWidth="1"/>
    <col min="6939" max="7184" width="8" style="1"/>
    <col min="7185" max="7185" width="4.5703125" style="1" customWidth="1"/>
    <col min="7186" max="7186" width="5.5703125" style="1" customWidth="1"/>
    <col min="7187" max="7187" width="40.42578125" style="1" customWidth="1"/>
    <col min="7188" max="7188" width="10.42578125" style="1" customWidth="1"/>
    <col min="7189" max="7189" width="11.42578125" style="1" customWidth="1"/>
    <col min="7190" max="7190" width="10.42578125" style="1" customWidth="1"/>
    <col min="7191" max="7191" width="8" style="1" customWidth="1"/>
    <col min="7192" max="7192" width="10.42578125" style="1" customWidth="1"/>
    <col min="7193" max="7193" width="8.42578125" style="1" customWidth="1"/>
    <col min="7194" max="7194" width="10.42578125" style="1" customWidth="1"/>
    <col min="7195" max="7440" width="8" style="1"/>
    <col min="7441" max="7441" width="4.5703125" style="1" customWidth="1"/>
    <col min="7442" max="7442" width="5.5703125" style="1" customWidth="1"/>
    <col min="7443" max="7443" width="40.42578125" style="1" customWidth="1"/>
    <col min="7444" max="7444" width="10.42578125" style="1" customWidth="1"/>
    <col min="7445" max="7445" width="11.42578125" style="1" customWidth="1"/>
    <col min="7446" max="7446" width="10.42578125" style="1" customWidth="1"/>
    <col min="7447" max="7447" width="8" style="1" customWidth="1"/>
    <col min="7448" max="7448" width="10.42578125" style="1" customWidth="1"/>
    <col min="7449" max="7449" width="8.42578125" style="1" customWidth="1"/>
    <col min="7450" max="7450" width="10.42578125" style="1" customWidth="1"/>
    <col min="7451" max="7696" width="8" style="1"/>
    <col min="7697" max="7697" width="4.5703125" style="1" customWidth="1"/>
    <col min="7698" max="7698" width="5.5703125" style="1" customWidth="1"/>
    <col min="7699" max="7699" width="40.42578125" style="1" customWidth="1"/>
    <col min="7700" max="7700" width="10.42578125" style="1" customWidth="1"/>
    <col min="7701" max="7701" width="11.42578125" style="1" customWidth="1"/>
    <col min="7702" max="7702" width="10.42578125" style="1" customWidth="1"/>
    <col min="7703" max="7703" width="8" style="1" customWidth="1"/>
    <col min="7704" max="7704" width="10.42578125" style="1" customWidth="1"/>
    <col min="7705" max="7705" width="8.42578125" style="1" customWidth="1"/>
    <col min="7706" max="7706" width="10.42578125" style="1" customWidth="1"/>
    <col min="7707" max="7952" width="8" style="1"/>
    <col min="7953" max="7953" width="4.5703125" style="1" customWidth="1"/>
    <col min="7954" max="7954" width="5.5703125" style="1" customWidth="1"/>
    <col min="7955" max="7955" width="40.42578125" style="1" customWidth="1"/>
    <col min="7956" max="7956" width="10.42578125" style="1" customWidth="1"/>
    <col min="7957" max="7957" width="11.42578125" style="1" customWidth="1"/>
    <col min="7958" max="7958" width="10.42578125" style="1" customWidth="1"/>
    <col min="7959" max="7959" width="8" style="1" customWidth="1"/>
    <col min="7960" max="7960" width="10.42578125" style="1" customWidth="1"/>
    <col min="7961" max="7961" width="8.42578125" style="1" customWidth="1"/>
    <col min="7962" max="7962" width="10.42578125" style="1" customWidth="1"/>
    <col min="7963" max="8208" width="8" style="1"/>
    <col min="8209" max="8209" width="4.5703125" style="1" customWidth="1"/>
    <col min="8210" max="8210" width="5.5703125" style="1" customWidth="1"/>
    <col min="8211" max="8211" width="40.42578125" style="1" customWidth="1"/>
    <col min="8212" max="8212" width="10.42578125" style="1" customWidth="1"/>
    <col min="8213" max="8213" width="11.42578125" style="1" customWidth="1"/>
    <col min="8214" max="8214" width="10.42578125" style="1" customWidth="1"/>
    <col min="8215" max="8215" width="8" style="1" customWidth="1"/>
    <col min="8216" max="8216" width="10.42578125" style="1" customWidth="1"/>
    <col min="8217" max="8217" width="8.42578125" style="1" customWidth="1"/>
    <col min="8218" max="8218" width="10.42578125" style="1" customWidth="1"/>
    <col min="8219" max="8464" width="8" style="1"/>
    <col min="8465" max="8465" width="4.5703125" style="1" customWidth="1"/>
    <col min="8466" max="8466" width="5.5703125" style="1" customWidth="1"/>
    <col min="8467" max="8467" width="40.42578125" style="1" customWidth="1"/>
    <col min="8468" max="8468" width="10.42578125" style="1" customWidth="1"/>
    <col min="8469" max="8469" width="11.42578125" style="1" customWidth="1"/>
    <col min="8470" max="8470" width="10.42578125" style="1" customWidth="1"/>
    <col min="8471" max="8471" width="8" style="1" customWidth="1"/>
    <col min="8472" max="8472" width="10.42578125" style="1" customWidth="1"/>
    <col min="8473" max="8473" width="8.42578125" style="1" customWidth="1"/>
    <col min="8474" max="8474" width="10.42578125" style="1" customWidth="1"/>
    <col min="8475" max="8720" width="8" style="1"/>
    <col min="8721" max="8721" width="4.5703125" style="1" customWidth="1"/>
    <col min="8722" max="8722" width="5.5703125" style="1" customWidth="1"/>
    <col min="8723" max="8723" width="40.42578125" style="1" customWidth="1"/>
    <col min="8724" max="8724" width="10.42578125" style="1" customWidth="1"/>
    <col min="8725" max="8725" width="11.42578125" style="1" customWidth="1"/>
    <col min="8726" max="8726" width="10.42578125" style="1" customWidth="1"/>
    <col min="8727" max="8727" width="8" style="1" customWidth="1"/>
    <col min="8728" max="8728" width="10.42578125" style="1" customWidth="1"/>
    <col min="8729" max="8729" width="8.42578125" style="1" customWidth="1"/>
    <col min="8730" max="8730" width="10.42578125" style="1" customWidth="1"/>
    <col min="8731" max="8976" width="8" style="1"/>
    <col min="8977" max="8977" width="4.5703125" style="1" customWidth="1"/>
    <col min="8978" max="8978" width="5.5703125" style="1" customWidth="1"/>
    <col min="8979" max="8979" width="40.42578125" style="1" customWidth="1"/>
    <col min="8980" max="8980" width="10.42578125" style="1" customWidth="1"/>
    <col min="8981" max="8981" width="11.42578125" style="1" customWidth="1"/>
    <col min="8982" max="8982" width="10.42578125" style="1" customWidth="1"/>
    <col min="8983" max="8983" width="8" style="1" customWidth="1"/>
    <col min="8984" max="8984" width="10.42578125" style="1" customWidth="1"/>
    <col min="8985" max="8985" width="8.42578125" style="1" customWidth="1"/>
    <col min="8986" max="8986" width="10.42578125" style="1" customWidth="1"/>
    <col min="8987" max="9232" width="8" style="1"/>
    <col min="9233" max="9233" width="4.5703125" style="1" customWidth="1"/>
    <col min="9234" max="9234" width="5.5703125" style="1" customWidth="1"/>
    <col min="9235" max="9235" width="40.42578125" style="1" customWidth="1"/>
    <col min="9236" max="9236" width="10.42578125" style="1" customWidth="1"/>
    <col min="9237" max="9237" width="11.42578125" style="1" customWidth="1"/>
    <col min="9238" max="9238" width="10.42578125" style="1" customWidth="1"/>
    <col min="9239" max="9239" width="8" style="1" customWidth="1"/>
    <col min="9240" max="9240" width="10.42578125" style="1" customWidth="1"/>
    <col min="9241" max="9241" width="8.42578125" style="1" customWidth="1"/>
    <col min="9242" max="9242" width="10.42578125" style="1" customWidth="1"/>
    <col min="9243" max="9488" width="8" style="1"/>
    <col min="9489" max="9489" width="4.5703125" style="1" customWidth="1"/>
    <col min="9490" max="9490" width="5.5703125" style="1" customWidth="1"/>
    <col min="9491" max="9491" width="40.42578125" style="1" customWidth="1"/>
    <col min="9492" max="9492" width="10.42578125" style="1" customWidth="1"/>
    <col min="9493" max="9493" width="11.42578125" style="1" customWidth="1"/>
    <col min="9494" max="9494" width="10.42578125" style="1" customWidth="1"/>
    <col min="9495" max="9495" width="8" style="1" customWidth="1"/>
    <col min="9496" max="9496" width="10.42578125" style="1" customWidth="1"/>
    <col min="9497" max="9497" width="8.42578125" style="1" customWidth="1"/>
    <col min="9498" max="9498" width="10.42578125" style="1" customWidth="1"/>
    <col min="9499" max="9744" width="8" style="1"/>
    <col min="9745" max="9745" width="4.5703125" style="1" customWidth="1"/>
    <col min="9746" max="9746" width="5.5703125" style="1" customWidth="1"/>
    <col min="9747" max="9747" width="40.42578125" style="1" customWidth="1"/>
    <col min="9748" max="9748" width="10.42578125" style="1" customWidth="1"/>
    <col min="9749" max="9749" width="11.42578125" style="1" customWidth="1"/>
    <col min="9750" max="9750" width="10.42578125" style="1" customWidth="1"/>
    <col min="9751" max="9751" width="8" style="1" customWidth="1"/>
    <col min="9752" max="9752" width="10.42578125" style="1" customWidth="1"/>
    <col min="9753" max="9753" width="8.42578125" style="1" customWidth="1"/>
    <col min="9754" max="9754" width="10.42578125" style="1" customWidth="1"/>
    <col min="9755" max="10000" width="8" style="1"/>
    <col min="10001" max="10001" width="4.5703125" style="1" customWidth="1"/>
    <col min="10002" max="10002" width="5.5703125" style="1" customWidth="1"/>
    <col min="10003" max="10003" width="40.42578125" style="1" customWidth="1"/>
    <col min="10004" max="10004" width="10.42578125" style="1" customWidth="1"/>
    <col min="10005" max="10005" width="11.42578125" style="1" customWidth="1"/>
    <col min="10006" max="10006" width="10.42578125" style="1" customWidth="1"/>
    <col min="10007" max="10007" width="8" style="1" customWidth="1"/>
    <col min="10008" max="10008" width="10.42578125" style="1" customWidth="1"/>
    <col min="10009" max="10009" width="8.42578125" style="1" customWidth="1"/>
    <col min="10010" max="10010" width="10.42578125" style="1" customWidth="1"/>
    <col min="10011" max="10256" width="8" style="1"/>
    <col min="10257" max="10257" width="4.5703125" style="1" customWidth="1"/>
    <col min="10258" max="10258" width="5.5703125" style="1" customWidth="1"/>
    <col min="10259" max="10259" width="40.42578125" style="1" customWidth="1"/>
    <col min="10260" max="10260" width="10.42578125" style="1" customWidth="1"/>
    <col min="10261" max="10261" width="11.42578125" style="1" customWidth="1"/>
    <col min="10262" max="10262" width="10.42578125" style="1" customWidth="1"/>
    <col min="10263" max="10263" width="8" style="1" customWidth="1"/>
    <col min="10264" max="10264" width="10.42578125" style="1" customWidth="1"/>
    <col min="10265" max="10265" width="8.42578125" style="1" customWidth="1"/>
    <col min="10266" max="10266" width="10.42578125" style="1" customWidth="1"/>
    <col min="10267" max="10512" width="8" style="1"/>
    <col min="10513" max="10513" width="4.5703125" style="1" customWidth="1"/>
    <col min="10514" max="10514" width="5.5703125" style="1" customWidth="1"/>
    <col min="10515" max="10515" width="40.42578125" style="1" customWidth="1"/>
    <col min="10516" max="10516" width="10.42578125" style="1" customWidth="1"/>
    <col min="10517" max="10517" width="11.42578125" style="1" customWidth="1"/>
    <col min="10518" max="10518" width="10.42578125" style="1" customWidth="1"/>
    <col min="10519" max="10519" width="8" style="1" customWidth="1"/>
    <col min="10520" max="10520" width="10.42578125" style="1" customWidth="1"/>
    <col min="10521" max="10521" width="8.42578125" style="1" customWidth="1"/>
    <col min="10522" max="10522" width="10.42578125" style="1" customWidth="1"/>
    <col min="10523" max="10768" width="8" style="1"/>
    <col min="10769" max="10769" width="4.5703125" style="1" customWidth="1"/>
    <col min="10770" max="10770" width="5.5703125" style="1" customWidth="1"/>
    <col min="10771" max="10771" width="40.42578125" style="1" customWidth="1"/>
    <col min="10772" max="10772" width="10.42578125" style="1" customWidth="1"/>
    <col min="10773" max="10773" width="11.42578125" style="1" customWidth="1"/>
    <col min="10774" max="10774" width="10.42578125" style="1" customWidth="1"/>
    <col min="10775" max="10775" width="8" style="1" customWidth="1"/>
    <col min="10776" max="10776" width="10.42578125" style="1" customWidth="1"/>
    <col min="10777" max="10777" width="8.42578125" style="1" customWidth="1"/>
    <col min="10778" max="10778" width="10.42578125" style="1" customWidth="1"/>
    <col min="10779" max="11024" width="8" style="1"/>
    <col min="11025" max="11025" width="4.5703125" style="1" customWidth="1"/>
    <col min="11026" max="11026" width="5.5703125" style="1" customWidth="1"/>
    <col min="11027" max="11027" width="40.42578125" style="1" customWidth="1"/>
    <col min="11028" max="11028" width="10.42578125" style="1" customWidth="1"/>
    <col min="11029" max="11029" width="11.42578125" style="1" customWidth="1"/>
    <col min="11030" max="11030" width="10.42578125" style="1" customWidth="1"/>
    <col min="11031" max="11031" width="8" style="1" customWidth="1"/>
    <col min="11032" max="11032" width="10.42578125" style="1" customWidth="1"/>
    <col min="11033" max="11033" width="8.42578125" style="1" customWidth="1"/>
    <col min="11034" max="11034" width="10.42578125" style="1" customWidth="1"/>
    <col min="11035" max="11280" width="8" style="1"/>
    <col min="11281" max="11281" width="4.5703125" style="1" customWidth="1"/>
    <col min="11282" max="11282" width="5.5703125" style="1" customWidth="1"/>
    <col min="11283" max="11283" width="40.42578125" style="1" customWidth="1"/>
    <col min="11284" max="11284" width="10.42578125" style="1" customWidth="1"/>
    <col min="11285" max="11285" width="11.42578125" style="1" customWidth="1"/>
    <col min="11286" max="11286" width="10.42578125" style="1" customWidth="1"/>
    <col min="11287" max="11287" width="8" style="1" customWidth="1"/>
    <col min="11288" max="11288" width="10.42578125" style="1" customWidth="1"/>
    <col min="11289" max="11289" width="8.42578125" style="1" customWidth="1"/>
    <col min="11290" max="11290" width="10.42578125" style="1" customWidth="1"/>
    <col min="11291" max="11536" width="8" style="1"/>
    <col min="11537" max="11537" width="4.5703125" style="1" customWidth="1"/>
    <col min="11538" max="11538" width="5.5703125" style="1" customWidth="1"/>
    <col min="11539" max="11539" width="40.42578125" style="1" customWidth="1"/>
    <col min="11540" max="11540" width="10.42578125" style="1" customWidth="1"/>
    <col min="11541" max="11541" width="11.42578125" style="1" customWidth="1"/>
    <col min="11542" max="11542" width="10.42578125" style="1" customWidth="1"/>
    <col min="11543" max="11543" width="8" style="1" customWidth="1"/>
    <col min="11544" max="11544" width="10.42578125" style="1" customWidth="1"/>
    <col min="11545" max="11545" width="8.42578125" style="1" customWidth="1"/>
    <col min="11546" max="11546" width="10.42578125" style="1" customWidth="1"/>
    <col min="11547" max="11792" width="8" style="1"/>
    <col min="11793" max="11793" width="4.5703125" style="1" customWidth="1"/>
    <col min="11794" max="11794" width="5.5703125" style="1" customWidth="1"/>
    <col min="11795" max="11795" width="40.42578125" style="1" customWidth="1"/>
    <col min="11796" max="11796" width="10.42578125" style="1" customWidth="1"/>
    <col min="11797" max="11797" width="11.42578125" style="1" customWidth="1"/>
    <col min="11798" max="11798" width="10.42578125" style="1" customWidth="1"/>
    <col min="11799" max="11799" width="8" style="1" customWidth="1"/>
    <col min="11800" max="11800" width="10.42578125" style="1" customWidth="1"/>
    <col min="11801" max="11801" width="8.42578125" style="1" customWidth="1"/>
    <col min="11802" max="11802" width="10.42578125" style="1" customWidth="1"/>
    <col min="11803" max="12048" width="8" style="1"/>
    <col min="12049" max="12049" width="4.5703125" style="1" customWidth="1"/>
    <col min="12050" max="12050" width="5.5703125" style="1" customWidth="1"/>
    <col min="12051" max="12051" width="40.42578125" style="1" customWidth="1"/>
    <col min="12052" max="12052" width="10.42578125" style="1" customWidth="1"/>
    <col min="12053" max="12053" width="11.42578125" style="1" customWidth="1"/>
    <col min="12054" max="12054" width="10.42578125" style="1" customWidth="1"/>
    <col min="12055" max="12055" width="8" style="1" customWidth="1"/>
    <col min="12056" max="12056" width="10.42578125" style="1" customWidth="1"/>
    <col min="12057" max="12057" width="8.42578125" style="1" customWidth="1"/>
    <col min="12058" max="12058" width="10.42578125" style="1" customWidth="1"/>
    <col min="12059" max="12304" width="8" style="1"/>
    <col min="12305" max="12305" width="4.5703125" style="1" customWidth="1"/>
    <col min="12306" max="12306" width="5.5703125" style="1" customWidth="1"/>
    <col min="12307" max="12307" width="40.42578125" style="1" customWidth="1"/>
    <col min="12308" max="12308" width="10.42578125" style="1" customWidth="1"/>
    <col min="12309" max="12309" width="11.42578125" style="1" customWidth="1"/>
    <col min="12310" max="12310" width="10.42578125" style="1" customWidth="1"/>
    <col min="12311" max="12311" width="8" style="1" customWidth="1"/>
    <col min="12312" max="12312" width="10.42578125" style="1" customWidth="1"/>
    <col min="12313" max="12313" width="8.42578125" style="1" customWidth="1"/>
    <col min="12314" max="12314" width="10.42578125" style="1" customWidth="1"/>
    <col min="12315" max="12560" width="8" style="1"/>
    <col min="12561" max="12561" width="4.5703125" style="1" customWidth="1"/>
    <col min="12562" max="12562" width="5.5703125" style="1" customWidth="1"/>
    <col min="12563" max="12563" width="40.42578125" style="1" customWidth="1"/>
    <col min="12564" max="12564" width="10.42578125" style="1" customWidth="1"/>
    <col min="12565" max="12565" width="11.42578125" style="1" customWidth="1"/>
    <col min="12566" max="12566" width="10.42578125" style="1" customWidth="1"/>
    <col min="12567" max="12567" width="8" style="1" customWidth="1"/>
    <col min="12568" max="12568" width="10.42578125" style="1" customWidth="1"/>
    <col min="12569" max="12569" width="8.42578125" style="1" customWidth="1"/>
    <col min="12570" max="12570" width="10.42578125" style="1" customWidth="1"/>
    <col min="12571" max="12816" width="8" style="1"/>
    <col min="12817" max="12817" width="4.5703125" style="1" customWidth="1"/>
    <col min="12818" max="12818" width="5.5703125" style="1" customWidth="1"/>
    <col min="12819" max="12819" width="40.42578125" style="1" customWidth="1"/>
    <col min="12820" max="12820" width="10.42578125" style="1" customWidth="1"/>
    <col min="12821" max="12821" width="11.42578125" style="1" customWidth="1"/>
    <col min="12822" max="12822" width="10.42578125" style="1" customWidth="1"/>
    <col min="12823" max="12823" width="8" style="1" customWidth="1"/>
    <col min="12824" max="12824" width="10.42578125" style="1" customWidth="1"/>
    <col min="12825" max="12825" width="8.42578125" style="1" customWidth="1"/>
    <col min="12826" max="12826" width="10.42578125" style="1" customWidth="1"/>
    <col min="12827" max="13072" width="8" style="1"/>
    <col min="13073" max="13073" width="4.5703125" style="1" customWidth="1"/>
    <col min="13074" max="13074" width="5.5703125" style="1" customWidth="1"/>
    <col min="13075" max="13075" width="40.42578125" style="1" customWidth="1"/>
    <col min="13076" max="13076" width="10.42578125" style="1" customWidth="1"/>
    <col min="13077" max="13077" width="11.42578125" style="1" customWidth="1"/>
    <col min="13078" max="13078" width="10.42578125" style="1" customWidth="1"/>
    <col min="13079" max="13079" width="8" style="1" customWidth="1"/>
    <col min="13080" max="13080" width="10.42578125" style="1" customWidth="1"/>
    <col min="13081" max="13081" width="8.42578125" style="1" customWidth="1"/>
    <col min="13082" max="13082" width="10.42578125" style="1" customWidth="1"/>
    <col min="13083" max="13328" width="8" style="1"/>
    <col min="13329" max="13329" width="4.5703125" style="1" customWidth="1"/>
    <col min="13330" max="13330" width="5.5703125" style="1" customWidth="1"/>
    <col min="13331" max="13331" width="40.42578125" style="1" customWidth="1"/>
    <col min="13332" max="13332" width="10.42578125" style="1" customWidth="1"/>
    <col min="13333" max="13333" width="11.42578125" style="1" customWidth="1"/>
    <col min="13334" max="13334" width="10.42578125" style="1" customWidth="1"/>
    <col min="13335" max="13335" width="8" style="1" customWidth="1"/>
    <col min="13336" max="13336" width="10.42578125" style="1" customWidth="1"/>
    <col min="13337" max="13337" width="8.42578125" style="1" customWidth="1"/>
    <col min="13338" max="13338" width="10.42578125" style="1" customWidth="1"/>
    <col min="13339" max="13584" width="8" style="1"/>
    <col min="13585" max="13585" width="4.5703125" style="1" customWidth="1"/>
    <col min="13586" max="13586" width="5.5703125" style="1" customWidth="1"/>
    <col min="13587" max="13587" width="40.42578125" style="1" customWidth="1"/>
    <col min="13588" max="13588" width="10.42578125" style="1" customWidth="1"/>
    <col min="13589" max="13589" width="11.42578125" style="1" customWidth="1"/>
    <col min="13590" max="13590" width="10.42578125" style="1" customWidth="1"/>
    <col min="13591" max="13591" width="8" style="1" customWidth="1"/>
    <col min="13592" max="13592" width="10.42578125" style="1" customWidth="1"/>
    <col min="13593" max="13593" width="8.42578125" style="1" customWidth="1"/>
    <col min="13594" max="13594" width="10.42578125" style="1" customWidth="1"/>
    <col min="13595" max="13840" width="8" style="1"/>
    <col min="13841" max="13841" width="4.5703125" style="1" customWidth="1"/>
    <col min="13842" max="13842" width="5.5703125" style="1" customWidth="1"/>
    <col min="13843" max="13843" width="40.42578125" style="1" customWidth="1"/>
    <col min="13844" max="13844" width="10.42578125" style="1" customWidth="1"/>
    <col min="13845" max="13845" width="11.42578125" style="1" customWidth="1"/>
    <col min="13846" max="13846" width="10.42578125" style="1" customWidth="1"/>
    <col min="13847" max="13847" width="8" style="1" customWidth="1"/>
    <col min="13848" max="13848" width="10.42578125" style="1" customWidth="1"/>
    <col min="13849" max="13849" width="8.42578125" style="1" customWidth="1"/>
    <col min="13850" max="13850" width="10.42578125" style="1" customWidth="1"/>
    <col min="13851" max="14096" width="8" style="1"/>
    <col min="14097" max="14097" width="4.5703125" style="1" customWidth="1"/>
    <col min="14098" max="14098" width="5.5703125" style="1" customWidth="1"/>
    <col min="14099" max="14099" width="40.42578125" style="1" customWidth="1"/>
    <col min="14100" max="14100" width="10.42578125" style="1" customWidth="1"/>
    <col min="14101" max="14101" width="11.42578125" style="1" customWidth="1"/>
    <col min="14102" max="14102" width="10.42578125" style="1" customWidth="1"/>
    <col min="14103" max="14103" width="8" style="1" customWidth="1"/>
    <col min="14104" max="14104" width="10.42578125" style="1" customWidth="1"/>
    <col min="14105" max="14105" width="8.42578125" style="1" customWidth="1"/>
    <col min="14106" max="14106" width="10.42578125" style="1" customWidth="1"/>
    <col min="14107" max="14352" width="8" style="1"/>
    <col min="14353" max="14353" width="4.5703125" style="1" customWidth="1"/>
    <col min="14354" max="14354" width="5.5703125" style="1" customWidth="1"/>
    <col min="14355" max="14355" width="40.42578125" style="1" customWidth="1"/>
    <col min="14356" max="14356" width="10.42578125" style="1" customWidth="1"/>
    <col min="14357" max="14357" width="11.42578125" style="1" customWidth="1"/>
    <col min="14358" max="14358" width="10.42578125" style="1" customWidth="1"/>
    <col min="14359" max="14359" width="8" style="1" customWidth="1"/>
    <col min="14360" max="14360" width="10.42578125" style="1" customWidth="1"/>
    <col min="14361" max="14361" width="8.42578125" style="1" customWidth="1"/>
    <col min="14362" max="14362" width="10.42578125" style="1" customWidth="1"/>
    <col min="14363" max="14608" width="8" style="1"/>
    <col min="14609" max="14609" width="4.5703125" style="1" customWidth="1"/>
    <col min="14610" max="14610" width="5.5703125" style="1" customWidth="1"/>
    <col min="14611" max="14611" width="40.42578125" style="1" customWidth="1"/>
    <col min="14612" max="14612" width="10.42578125" style="1" customWidth="1"/>
    <col min="14613" max="14613" width="11.42578125" style="1" customWidth="1"/>
    <col min="14614" max="14614" width="10.42578125" style="1" customWidth="1"/>
    <col min="14615" max="14615" width="8" style="1" customWidth="1"/>
    <col min="14616" max="14616" width="10.42578125" style="1" customWidth="1"/>
    <col min="14617" max="14617" width="8.42578125" style="1" customWidth="1"/>
    <col min="14618" max="14618" width="10.42578125" style="1" customWidth="1"/>
    <col min="14619" max="14864" width="8" style="1"/>
    <col min="14865" max="14865" width="4.5703125" style="1" customWidth="1"/>
    <col min="14866" max="14866" width="5.5703125" style="1" customWidth="1"/>
    <col min="14867" max="14867" width="40.42578125" style="1" customWidth="1"/>
    <col min="14868" max="14868" width="10.42578125" style="1" customWidth="1"/>
    <col min="14869" max="14869" width="11.42578125" style="1" customWidth="1"/>
    <col min="14870" max="14870" width="10.42578125" style="1" customWidth="1"/>
    <col min="14871" max="14871" width="8" style="1" customWidth="1"/>
    <col min="14872" max="14872" width="10.42578125" style="1" customWidth="1"/>
    <col min="14873" max="14873" width="8.42578125" style="1" customWidth="1"/>
    <col min="14874" max="14874" width="10.42578125" style="1" customWidth="1"/>
    <col min="14875" max="15120" width="8" style="1"/>
    <col min="15121" max="15121" width="4.5703125" style="1" customWidth="1"/>
    <col min="15122" max="15122" width="5.5703125" style="1" customWidth="1"/>
    <col min="15123" max="15123" width="40.42578125" style="1" customWidth="1"/>
    <col min="15124" max="15124" width="10.42578125" style="1" customWidth="1"/>
    <col min="15125" max="15125" width="11.42578125" style="1" customWidth="1"/>
    <col min="15126" max="15126" width="10.42578125" style="1" customWidth="1"/>
    <col min="15127" max="15127" width="8" style="1" customWidth="1"/>
    <col min="15128" max="15128" width="10.42578125" style="1" customWidth="1"/>
    <col min="15129" max="15129" width="8.42578125" style="1" customWidth="1"/>
    <col min="15130" max="15130" width="10.42578125" style="1" customWidth="1"/>
    <col min="15131" max="15376" width="8" style="1"/>
    <col min="15377" max="15377" width="4.5703125" style="1" customWidth="1"/>
    <col min="15378" max="15378" width="5.5703125" style="1" customWidth="1"/>
    <col min="15379" max="15379" width="40.42578125" style="1" customWidth="1"/>
    <col min="15380" max="15380" width="10.42578125" style="1" customWidth="1"/>
    <col min="15381" max="15381" width="11.42578125" style="1" customWidth="1"/>
    <col min="15382" max="15382" width="10.42578125" style="1" customWidth="1"/>
    <col min="15383" max="15383" width="8" style="1" customWidth="1"/>
    <col min="15384" max="15384" width="10.42578125" style="1" customWidth="1"/>
    <col min="15385" max="15385" width="8.42578125" style="1" customWidth="1"/>
    <col min="15386" max="15386" width="10.42578125" style="1" customWidth="1"/>
    <col min="15387" max="15632" width="8" style="1"/>
    <col min="15633" max="15633" width="4.5703125" style="1" customWidth="1"/>
    <col min="15634" max="15634" width="5.5703125" style="1" customWidth="1"/>
    <col min="15635" max="15635" width="40.42578125" style="1" customWidth="1"/>
    <col min="15636" max="15636" width="10.42578125" style="1" customWidth="1"/>
    <col min="15637" max="15637" width="11.42578125" style="1" customWidth="1"/>
    <col min="15638" max="15638" width="10.42578125" style="1" customWidth="1"/>
    <col min="15639" max="15639" width="8" style="1" customWidth="1"/>
    <col min="15640" max="15640" width="10.42578125" style="1" customWidth="1"/>
    <col min="15641" max="15641" width="8.42578125" style="1" customWidth="1"/>
    <col min="15642" max="15642" width="10.42578125" style="1" customWidth="1"/>
    <col min="15643" max="15888" width="8" style="1"/>
    <col min="15889" max="15889" width="4.5703125" style="1" customWidth="1"/>
    <col min="15890" max="15890" width="5.5703125" style="1" customWidth="1"/>
    <col min="15891" max="15891" width="40.42578125" style="1" customWidth="1"/>
    <col min="15892" max="15892" width="10.42578125" style="1" customWidth="1"/>
    <col min="15893" max="15893" width="11.42578125" style="1" customWidth="1"/>
    <col min="15894" max="15894" width="10.42578125" style="1" customWidth="1"/>
    <col min="15895" max="15895" width="8" style="1" customWidth="1"/>
    <col min="15896" max="15896" width="10.42578125" style="1" customWidth="1"/>
    <col min="15897" max="15897" width="8.42578125" style="1" customWidth="1"/>
    <col min="15898" max="15898" width="10.42578125" style="1" customWidth="1"/>
    <col min="15899" max="16144" width="8" style="1"/>
    <col min="16145" max="16145" width="4.5703125" style="1" customWidth="1"/>
    <col min="16146" max="16146" width="5.5703125" style="1" customWidth="1"/>
    <col min="16147" max="16147" width="40.42578125" style="1" customWidth="1"/>
    <col min="16148" max="16148" width="10.42578125" style="1" customWidth="1"/>
    <col min="16149" max="16149" width="11.42578125" style="1" customWidth="1"/>
    <col min="16150" max="16150" width="10.42578125" style="1" customWidth="1"/>
    <col min="16151" max="16151" width="8" style="1" customWidth="1"/>
    <col min="16152" max="16152" width="10.42578125" style="1" customWidth="1"/>
    <col min="16153" max="16153" width="8.42578125" style="1" customWidth="1"/>
    <col min="16154" max="16154" width="10.42578125" style="1" customWidth="1"/>
    <col min="16155" max="16384" width="8" style="1"/>
  </cols>
  <sheetData>
    <row r="1" spans="1:19" ht="15" x14ac:dyDescent="0.25">
      <c r="A1" s="51" t="s">
        <v>140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9" ht="15" x14ac:dyDescent="0.25">
      <c r="A2" s="171" t="s">
        <v>156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9" ht="30.75" customHeight="1" x14ac:dyDescent="0.2">
      <c r="A3" s="139" t="s">
        <v>2</v>
      </c>
      <c r="B3" s="140" t="s">
        <v>3</v>
      </c>
      <c r="C3" s="141">
        <v>2024</v>
      </c>
      <c r="D3" s="126" t="s">
        <v>4</v>
      </c>
      <c r="E3" s="141">
        <v>2023</v>
      </c>
      <c r="F3" s="126" t="s">
        <v>5</v>
      </c>
      <c r="G3" s="127">
        <v>2022</v>
      </c>
      <c r="H3" s="126" t="s">
        <v>6</v>
      </c>
      <c r="I3" s="127">
        <v>2021</v>
      </c>
      <c r="J3" s="126" t="s">
        <v>7</v>
      </c>
      <c r="K3" s="156">
        <v>2020</v>
      </c>
      <c r="L3" s="94"/>
      <c r="M3" s="95"/>
      <c r="N3" s="94"/>
      <c r="O3" s="95"/>
      <c r="P3" s="94"/>
    </row>
    <row r="4" spans="1:19" ht="16.5" customHeight="1" x14ac:dyDescent="0.25">
      <c r="A4" s="122" t="s">
        <v>71</v>
      </c>
      <c r="B4" s="29" t="s">
        <v>72</v>
      </c>
      <c r="C4" s="30">
        <v>5369</v>
      </c>
      <c r="D4" s="31">
        <v>264.48275862068965</v>
      </c>
      <c r="E4" s="32">
        <v>7465</v>
      </c>
      <c r="F4" s="31">
        <v>367.73399014778323</v>
      </c>
      <c r="G4" s="32">
        <v>4640</v>
      </c>
      <c r="H4" s="31">
        <v>228.57142857142856</v>
      </c>
      <c r="I4" s="32">
        <v>2588</v>
      </c>
      <c r="J4" s="31">
        <v>127.48768472906404</v>
      </c>
      <c r="K4" s="157">
        <v>2030</v>
      </c>
      <c r="L4" s="33"/>
      <c r="M4" s="106"/>
      <c r="N4" s="107"/>
      <c r="O4" s="106"/>
      <c r="P4" s="107"/>
    </row>
    <row r="5" spans="1:19" ht="16.5" customHeight="1" x14ac:dyDescent="0.25">
      <c r="A5" s="142" t="s">
        <v>73</v>
      </c>
      <c r="B5" s="35" t="s">
        <v>74</v>
      </c>
      <c r="C5" s="30">
        <v>1232</v>
      </c>
      <c r="D5" s="31">
        <v>204.6511627906977</v>
      </c>
      <c r="E5" s="32">
        <v>2666</v>
      </c>
      <c r="F5" s="31">
        <v>442.85714285714289</v>
      </c>
      <c r="G5" s="32">
        <v>693</v>
      </c>
      <c r="H5" s="31">
        <v>115.11627906976744</v>
      </c>
      <c r="I5" s="32">
        <v>444</v>
      </c>
      <c r="J5" s="31">
        <v>73.754152823920265</v>
      </c>
      <c r="K5" s="157">
        <v>602</v>
      </c>
      <c r="L5" s="33"/>
      <c r="M5" s="106"/>
      <c r="N5" s="107"/>
      <c r="O5" s="106"/>
      <c r="P5" s="107"/>
    </row>
    <row r="6" spans="1:19" ht="16.5" customHeight="1" x14ac:dyDescent="0.25">
      <c r="A6" s="122" t="s">
        <v>75</v>
      </c>
      <c r="B6" s="29"/>
      <c r="C6" s="30"/>
      <c r="D6" s="31"/>
      <c r="E6" s="32"/>
      <c r="F6" s="31"/>
      <c r="G6" s="32"/>
      <c r="H6" s="31"/>
      <c r="I6" s="32"/>
      <c r="J6" s="31"/>
      <c r="K6" s="157"/>
      <c r="L6" s="33"/>
      <c r="M6" s="106"/>
      <c r="N6" s="107"/>
      <c r="O6" s="106"/>
      <c r="P6" s="107"/>
    </row>
    <row r="7" spans="1:19" ht="16.5" customHeight="1" x14ac:dyDescent="0.25">
      <c r="A7" s="143" t="s">
        <v>76</v>
      </c>
      <c r="B7" s="36" t="s">
        <v>77</v>
      </c>
      <c r="C7" s="30">
        <v>3902</v>
      </c>
      <c r="D7" s="31">
        <v>471.25603864734302</v>
      </c>
      <c r="E7" s="32">
        <v>5518</v>
      </c>
      <c r="F7" s="31">
        <v>666.4251207729468</v>
      </c>
      <c r="G7" s="32">
        <v>3314</v>
      </c>
      <c r="H7" s="31">
        <v>400.24154589371977</v>
      </c>
      <c r="I7" s="32">
        <v>1292</v>
      </c>
      <c r="J7" s="31">
        <v>156.03864734299518</v>
      </c>
      <c r="K7" s="157">
        <v>828</v>
      </c>
      <c r="L7" s="33"/>
      <c r="M7" s="106"/>
      <c r="N7" s="107"/>
      <c r="O7" s="106"/>
      <c r="P7" s="107"/>
    </row>
    <row r="8" spans="1:19" ht="16.5" customHeight="1" x14ac:dyDescent="0.25">
      <c r="A8" s="144" t="s">
        <v>78</v>
      </c>
      <c r="B8" s="29" t="s">
        <v>79</v>
      </c>
      <c r="C8" s="30">
        <v>2346</v>
      </c>
      <c r="D8" s="31">
        <v>366.5625</v>
      </c>
      <c r="E8" s="32">
        <v>2366</v>
      </c>
      <c r="F8" s="31">
        <v>369.6875</v>
      </c>
      <c r="G8" s="32">
        <v>1580</v>
      </c>
      <c r="H8" s="31">
        <v>246.875</v>
      </c>
      <c r="I8" s="32">
        <v>727</v>
      </c>
      <c r="J8" s="31">
        <v>113.59375</v>
      </c>
      <c r="K8" s="157">
        <v>640</v>
      </c>
      <c r="L8" s="33"/>
      <c r="M8" s="106"/>
      <c r="N8" s="107"/>
      <c r="O8" s="106"/>
      <c r="P8" s="107"/>
      <c r="S8" s="27"/>
    </row>
    <row r="9" spans="1:19" ht="16.5" customHeight="1" x14ac:dyDescent="0.25">
      <c r="A9" s="145" t="s">
        <v>73</v>
      </c>
      <c r="B9" s="35" t="s">
        <v>80</v>
      </c>
      <c r="C9" s="30">
        <v>892</v>
      </c>
      <c r="D9" s="31">
        <v>561.00628930817606</v>
      </c>
      <c r="E9" s="32">
        <v>978</v>
      </c>
      <c r="F9" s="31">
        <v>615.09433962264154</v>
      </c>
      <c r="G9" s="32">
        <v>261</v>
      </c>
      <c r="H9" s="31">
        <v>164.15094339622641</v>
      </c>
      <c r="I9" s="32">
        <v>69</v>
      </c>
      <c r="J9" s="31">
        <v>43.39622641509434</v>
      </c>
      <c r="K9" s="157">
        <v>159</v>
      </c>
      <c r="L9" s="33"/>
      <c r="M9" s="106"/>
      <c r="N9" s="107"/>
      <c r="O9" s="106"/>
      <c r="P9" s="107"/>
    </row>
    <row r="10" spans="1:19" ht="16.5" customHeight="1" x14ac:dyDescent="0.25">
      <c r="A10" s="144" t="s">
        <v>81</v>
      </c>
      <c r="B10" s="29" t="s">
        <v>82</v>
      </c>
      <c r="C10" s="30">
        <v>922</v>
      </c>
      <c r="D10" s="31">
        <v>1376.1194029850747</v>
      </c>
      <c r="E10" s="32">
        <v>1458</v>
      </c>
      <c r="F10" s="31">
        <v>2176.1194029850744</v>
      </c>
      <c r="G10" s="32">
        <v>840</v>
      </c>
      <c r="H10" s="31">
        <v>1253.7313432835822</v>
      </c>
      <c r="I10" s="32">
        <v>201</v>
      </c>
      <c r="J10" s="31">
        <v>300</v>
      </c>
      <c r="K10" s="157">
        <v>67</v>
      </c>
      <c r="L10" s="33"/>
      <c r="M10" s="106"/>
      <c r="N10" s="107"/>
      <c r="O10" s="106"/>
      <c r="P10" s="107"/>
    </row>
    <row r="11" spans="1:19" ht="16.5" customHeight="1" x14ac:dyDescent="0.25">
      <c r="A11" s="145" t="s">
        <v>73</v>
      </c>
      <c r="B11" s="35" t="s">
        <v>83</v>
      </c>
      <c r="C11" s="30">
        <v>49</v>
      </c>
      <c r="D11" s="31">
        <v>163.33333333333334</v>
      </c>
      <c r="E11" s="32">
        <v>327</v>
      </c>
      <c r="F11" s="31">
        <v>1090</v>
      </c>
      <c r="G11" s="32">
        <v>28</v>
      </c>
      <c r="H11" s="31">
        <v>93.333333333333329</v>
      </c>
      <c r="I11" s="32">
        <v>2</v>
      </c>
      <c r="J11" s="31">
        <v>6.666666666666667</v>
      </c>
      <c r="K11" s="157">
        <v>30</v>
      </c>
      <c r="L11" s="33"/>
      <c r="M11" s="106"/>
      <c r="N11" s="107"/>
      <c r="O11" s="106"/>
      <c r="P11" s="107"/>
      <c r="S11" s="27"/>
    </row>
    <row r="12" spans="1:19" ht="16.5" customHeight="1" x14ac:dyDescent="0.25">
      <c r="A12" s="144" t="s">
        <v>84</v>
      </c>
      <c r="B12" s="29" t="s">
        <v>85</v>
      </c>
      <c r="C12" s="30">
        <v>337</v>
      </c>
      <c r="D12" s="31">
        <v>1123.3333333333333</v>
      </c>
      <c r="E12" s="32">
        <v>468</v>
      </c>
      <c r="F12" s="31">
        <v>1560</v>
      </c>
      <c r="G12" s="32">
        <v>173</v>
      </c>
      <c r="H12" s="31">
        <v>576.66666666666663</v>
      </c>
      <c r="I12" s="32">
        <v>27</v>
      </c>
      <c r="J12" s="31">
        <v>90</v>
      </c>
      <c r="K12" s="157">
        <v>30</v>
      </c>
      <c r="L12" s="33"/>
      <c r="M12" s="106"/>
      <c r="N12" s="107"/>
      <c r="O12" s="106"/>
      <c r="P12" s="107"/>
    </row>
    <row r="13" spans="1:19" ht="16.5" customHeight="1" x14ac:dyDescent="0.25">
      <c r="A13" s="145" t="s">
        <v>73</v>
      </c>
      <c r="B13" s="35" t="s">
        <v>86</v>
      </c>
      <c r="C13" s="30">
        <v>6</v>
      </c>
      <c r="D13" s="31">
        <v>22.222222222222221</v>
      </c>
      <c r="E13" s="32">
        <v>55</v>
      </c>
      <c r="F13" s="31">
        <v>203.70370370370372</v>
      </c>
      <c r="G13" s="32">
        <v>1</v>
      </c>
      <c r="H13" s="31">
        <v>3.7037037037037033</v>
      </c>
      <c r="I13" s="32">
        <v>1</v>
      </c>
      <c r="J13" s="31">
        <v>3.7037037037037033</v>
      </c>
      <c r="K13" s="157">
        <v>27</v>
      </c>
      <c r="L13" s="33"/>
      <c r="M13" s="106"/>
      <c r="N13" s="107"/>
      <c r="O13" s="106"/>
      <c r="P13" s="107"/>
      <c r="R13" s="27"/>
      <c r="S13" s="27"/>
    </row>
    <row r="14" spans="1:19" ht="16.5" customHeight="1" x14ac:dyDescent="0.25">
      <c r="A14" s="144" t="s">
        <v>87</v>
      </c>
      <c r="B14" s="29" t="s">
        <v>88</v>
      </c>
      <c r="C14" s="30">
        <v>297</v>
      </c>
      <c r="D14" s="31">
        <v>2475</v>
      </c>
      <c r="E14" s="32">
        <v>533</v>
      </c>
      <c r="F14" s="31">
        <v>4441.6666666666661</v>
      </c>
      <c r="G14" s="32">
        <v>516</v>
      </c>
      <c r="H14" s="31">
        <v>4300</v>
      </c>
      <c r="I14" s="32">
        <v>133</v>
      </c>
      <c r="J14" s="31">
        <v>1108.3333333333335</v>
      </c>
      <c r="K14" s="157">
        <v>12</v>
      </c>
      <c r="L14" s="33"/>
      <c r="M14" s="106"/>
      <c r="N14" s="107"/>
      <c r="O14" s="106"/>
      <c r="P14" s="107"/>
    </row>
    <row r="15" spans="1:19" ht="16.5" customHeight="1" x14ac:dyDescent="0.25">
      <c r="A15" s="145" t="s">
        <v>73</v>
      </c>
      <c r="B15" s="35" t="s">
        <v>89</v>
      </c>
      <c r="C15" s="30">
        <v>26</v>
      </c>
      <c r="D15" s="31" t="s">
        <v>248</v>
      </c>
      <c r="E15" s="32">
        <v>452</v>
      </c>
      <c r="F15" s="31" t="s">
        <v>248</v>
      </c>
      <c r="G15" s="32">
        <v>79</v>
      </c>
      <c r="H15" s="31" t="s">
        <v>248</v>
      </c>
      <c r="I15" s="32">
        <v>11</v>
      </c>
      <c r="J15" s="31" t="s">
        <v>248</v>
      </c>
      <c r="K15" s="157" t="s">
        <v>29</v>
      </c>
      <c r="L15" s="33"/>
      <c r="M15" s="106"/>
      <c r="N15" s="107"/>
      <c r="O15" s="106"/>
      <c r="P15" s="107"/>
    </row>
    <row r="16" spans="1:19" ht="16.5" customHeight="1" x14ac:dyDescent="0.25">
      <c r="A16" s="144" t="s">
        <v>90</v>
      </c>
      <c r="B16" s="29" t="s">
        <v>30</v>
      </c>
      <c r="C16" s="30" t="s">
        <v>30</v>
      </c>
      <c r="D16" s="31" t="s">
        <v>248</v>
      </c>
      <c r="E16" s="32">
        <v>503</v>
      </c>
      <c r="F16" s="31">
        <v>653.24675324675331</v>
      </c>
      <c r="G16" s="32">
        <v>201</v>
      </c>
      <c r="H16" s="31">
        <v>261.03896103896102</v>
      </c>
      <c r="I16" s="32">
        <v>134</v>
      </c>
      <c r="J16" s="31">
        <v>174.02597402597402</v>
      </c>
      <c r="K16" s="157">
        <v>77</v>
      </c>
      <c r="L16" s="33"/>
      <c r="M16" s="106"/>
      <c r="N16" s="107"/>
      <c r="O16" s="106"/>
      <c r="P16" s="107"/>
    </row>
    <row r="17" spans="1:20" ht="16.5" customHeight="1" x14ac:dyDescent="0.25">
      <c r="A17" s="145" t="s">
        <v>73</v>
      </c>
      <c r="B17" s="35" t="s">
        <v>30</v>
      </c>
      <c r="C17" s="30" t="s">
        <v>30</v>
      </c>
      <c r="D17" s="31" t="s">
        <v>248</v>
      </c>
      <c r="E17" s="32">
        <v>381</v>
      </c>
      <c r="F17" s="31">
        <v>1229.0322580645161</v>
      </c>
      <c r="G17" s="32">
        <v>65</v>
      </c>
      <c r="H17" s="31">
        <v>209.67741935483869</v>
      </c>
      <c r="I17" s="32">
        <v>58</v>
      </c>
      <c r="J17" s="31">
        <v>187.09677419354838</v>
      </c>
      <c r="K17" s="157">
        <v>31</v>
      </c>
      <c r="L17" s="33"/>
      <c r="M17" s="106"/>
      <c r="N17" s="107"/>
      <c r="O17" s="106"/>
      <c r="P17" s="107"/>
    </row>
    <row r="18" spans="1:20" ht="16.5" customHeight="1" x14ac:dyDescent="0.25">
      <c r="A18" s="144" t="s">
        <v>91</v>
      </c>
      <c r="B18" s="29" t="s">
        <v>30</v>
      </c>
      <c r="C18" s="30" t="s">
        <v>30</v>
      </c>
      <c r="D18" s="31" t="s">
        <v>248</v>
      </c>
      <c r="E18" s="32">
        <v>156</v>
      </c>
      <c r="F18" s="31">
        <v>7800</v>
      </c>
      <c r="G18" s="32">
        <v>3</v>
      </c>
      <c r="H18" s="31">
        <v>150</v>
      </c>
      <c r="I18" s="32">
        <v>41</v>
      </c>
      <c r="J18" s="31">
        <v>2050</v>
      </c>
      <c r="K18" s="157">
        <v>2</v>
      </c>
      <c r="L18" s="33"/>
      <c r="M18" s="106"/>
      <c r="N18" s="107"/>
      <c r="O18" s="106"/>
      <c r="P18" s="107"/>
    </row>
    <row r="19" spans="1:20" ht="16.5" customHeight="1" x14ac:dyDescent="0.25">
      <c r="A19" s="145" t="s">
        <v>73</v>
      </c>
      <c r="B19" s="35" t="s">
        <v>30</v>
      </c>
      <c r="C19" s="30" t="s">
        <v>30</v>
      </c>
      <c r="D19" s="31" t="s">
        <v>248</v>
      </c>
      <c r="E19" s="32">
        <v>139</v>
      </c>
      <c r="F19" s="31">
        <v>6950</v>
      </c>
      <c r="G19" s="32" t="s">
        <v>29</v>
      </c>
      <c r="H19" s="31" t="s">
        <v>248</v>
      </c>
      <c r="I19" s="32">
        <v>3</v>
      </c>
      <c r="J19" s="31">
        <v>150</v>
      </c>
      <c r="K19" s="157">
        <v>2</v>
      </c>
      <c r="L19" s="33"/>
      <c r="M19" s="106"/>
      <c r="N19" s="107"/>
      <c r="O19" s="106"/>
      <c r="P19" s="107"/>
    </row>
    <row r="20" spans="1:20" ht="16.5" customHeight="1" x14ac:dyDescent="0.25">
      <c r="A20" s="144" t="s">
        <v>92</v>
      </c>
      <c r="B20" s="29" t="s">
        <v>30</v>
      </c>
      <c r="C20" s="30" t="s">
        <v>30</v>
      </c>
      <c r="D20" s="31" t="s">
        <v>248</v>
      </c>
      <c r="E20" s="32">
        <v>34</v>
      </c>
      <c r="F20" s="31" t="s">
        <v>248</v>
      </c>
      <c r="G20" s="32">
        <v>1</v>
      </c>
      <c r="H20" s="31" t="s">
        <v>248</v>
      </c>
      <c r="I20" s="32">
        <v>29</v>
      </c>
      <c r="J20" s="31" t="s">
        <v>248</v>
      </c>
      <c r="K20" s="157" t="s">
        <v>29</v>
      </c>
      <c r="L20" s="33"/>
      <c r="M20" s="106"/>
      <c r="N20" s="107"/>
      <c r="O20" s="106"/>
      <c r="P20" s="107"/>
    </row>
    <row r="21" spans="1:20" ht="16.5" customHeight="1" x14ac:dyDescent="0.25">
      <c r="A21" s="145" t="s">
        <v>73</v>
      </c>
      <c r="B21" s="35" t="s">
        <v>30</v>
      </c>
      <c r="C21" s="30" t="s">
        <v>30</v>
      </c>
      <c r="D21" s="31" t="s">
        <v>248</v>
      </c>
      <c r="E21" s="32" t="s">
        <v>29</v>
      </c>
      <c r="F21" s="31" t="s">
        <v>248</v>
      </c>
      <c r="G21" s="32" t="s">
        <v>29</v>
      </c>
      <c r="H21" s="31" t="s">
        <v>248</v>
      </c>
      <c r="I21" s="32">
        <v>3</v>
      </c>
      <c r="J21" s="31" t="s">
        <v>248</v>
      </c>
      <c r="K21" s="157" t="s">
        <v>29</v>
      </c>
      <c r="L21" s="33"/>
      <c r="M21" s="106"/>
      <c r="N21" s="107"/>
      <c r="O21" s="106"/>
      <c r="P21" s="107"/>
    </row>
    <row r="22" spans="1:20" ht="16.5" customHeight="1" x14ac:dyDescent="0.25">
      <c r="A22" s="143" t="s">
        <v>93</v>
      </c>
      <c r="B22" s="36" t="s">
        <v>94</v>
      </c>
      <c r="C22" s="30">
        <v>1467</v>
      </c>
      <c r="D22" s="31">
        <v>122.04658901830283</v>
      </c>
      <c r="E22" s="32">
        <v>1947</v>
      </c>
      <c r="F22" s="31">
        <v>161.98003327787021</v>
      </c>
      <c r="G22" s="32">
        <v>1326</v>
      </c>
      <c r="H22" s="31">
        <v>110.31613976705489</v>
      </c>
      <c r="I22" s="32">
        <v>1296</v>
      </c>
      <c r="J22" s="31">
        <v>107.82029950083194</v>
      </c>
      <c r="K22" s="157">
        <v>1202</v>
      </c>
      <c r="L22" s="33"/>
      <c r="M22" s="106"/>
      <c r="N22" s="107"/>
      <c r="O22" s="106"/>
      <c r="P22" s="107"/>
      <c r="Q22" s="38"/>
      <c r="S22" s="27"/>
      <c r="T22" s="27"/>
    </row>
    <row r="23" spans="1:20" ht="16.5" customHeight="1" x14ac:dyDescent="0.25">
      <c r="A23" s="144" t="s">
        <v>95</v>
      </c>
      <c r="B23" s="29" t="s">
        <v>96</v>
      </c>
      <c r="C23" s="30">
        <v>261</v>
      </c>
      <c r="D23" s="31">
        <v>121.96261682242991</v>
      </c>
      <c r="E23" s="32">
        <v>902</v>
      </c>
      <c r="F23" s="31">
        <v>421.4953271028038</v>
      </c>
      <c r="G23" s="32">
        <v>269</v>
      </c>
      <c r="H23" s="31">
        <v>125.70093457943925</v>
      </c>
      <c r="I23" s="32">
        <v>204</v>
      </c>
      <c r="J23" s="31">
        <v>95.327102803738313</v>
      </c>
      <c r="K23" s="157">
        <v>214</v>
      </c>
      <c r="L23" s="33"/>
      <c r="M23" s="106"/>
      <c r="N23" s="107"/>
      <c r="O23" s="106"/>
      <c r="P23" s="107"/>
    </row>
    <row r="24" spans="1:20" ht="16.5" customHeight="1" x14ac:dyDescent="0.25">
      <c r="A24" s="145" t="s">
        <v>73</v>
      </c>
      <c r="B24" s="35" t="s">
        <v>97</v>
      </c>
      <c r="C24" s="30">
        <v>56</v>
      </c>
      <c r="D24" s="31">
        <v>136.58536585365854</v>
      </c>
      <c r="E24" s="32">
        <v>34</v>
      </c>
      <c r="F24" s="31">
        <v>82.926829268292678</v>
      </c>
      <c r="G24" s="32">
        <v>28</v>
      </c>
      <c r="H24" s="31">
        <v>68.292682926829272</v>
      </c>
      <c r="I24" s="32">
        <v>27</v>
      </c>
      <c r="J24" s="31">
        <v>65.853658536585371</v>
      </c>
      <c r="K24" s="157">
        <v>41</v>
      </c>
      <c r="L24" s="33"/>
      <c r="M24" s="106"/>
      <c r="N24" s="107"/>
      <c r="O24" s="106"/>
      <c r="P24" s="107"/>
      <c r="R24" s="27"/>
      <c r="T24" s="27"/>
    </row>
    <row r="25" spans="1:20" ht="16.5" customHeight="1" x14ac:dyDescent="0.25">
      <c r="A25" s="144" t="s">
        <v>98</v>
      </c>
      <c r="B25" s="29" t="s">
        <v>99</v>
      </c>
      <c r="C25" s="30">
        <v>405</v>
      </c>
      <c r="D25" s="31">
        <v>156.97674418604649</v>
      </c>
      <c r="E25" s="32">
        <v>316</v>
      </c>
      <c r="F25" s="31">
        <v>122.48062015503875</v>
      </c>
      <c r="G25" s="32">
        <v>251</v>
      </c>
      <c r="H25" s="31">
        <v>97.286821705426348</v>
      </c>
      <c r="I25" s="32">
        <v>336</v>
      </c>
      <c r="J25" s="31">
        <v>130.23255813953489</v>
      </c>
      <c r="K25" s="157">
        <v>258</v>
      </c>
      <c r="L25" s="33"/>
      <c r="M25" s="106"/>
      <c r="N25" s="107"/>
      <c r="O25" s="106"/>
      <c r="P25" s="107"/>
    </row>
    <row r="26" spans="1:20" ht="16.5" customHeight="1" x14ac:dyDescent="0.25">
      <c r="A26" s="145" t="s">
        <v>73</v>
      </c>
      <c r="B26" s="37" t="s">
        <v>100</v>
      </c>
      <c r="C26" s="30">
        <v>55</v>
      </c>
      <c r="D26" s="31">
        <v>82.089552238805979</v>
      </c>
      <c r="E26" s="32">
        <v>118</v>
      </c>
      <c r="F26" s="31">
        <v>176.11940298507463</v>
      </c>
      <c r="G26" s="32">
        <v>35</v>
      </c>
      <c r="H26" s="31">
        <v>52.238805970149251</v>
      </c>
      <c r="I26" s="32">
        <v>72</v>
      </c>
      <c r="J26" s="31">
        <v>107.46268656716418</v>
      </c>
      <c r="K26" s="157">
        <v>67</v>
      </c>
      <c r="L26" s="33"/>
      <c r="M26" s="106"/>
      <c r="N26" s="107"/>
      <c r="O26" s="106"/>
      <c r="P26" s="107"/>
      <c r="S26" s="27"/>
    </row>
    <row r="27" spans="1:20" ht="16.5" customHeight="1" x14ac:dyDescent="0.25">
      <c r="A27" s="144" t="s">
        <v>101</v>
      </c>
      <c r="B27" s="29" t="s">
        <v>102</v>
      </c>
      <c r="C27" s="30">
        <v>86</v>
      </c>
      <c r="D27" s="31">
        <v>101.17647058823529</v>
      </c>
      <c r="E27" s="32">
        <v>130</v>
      </c>
      <c r="F27" s="31">
        <v>152.94117647058823</v>
      </c>
      <c r="G27" s="32">
        <v>86</v>
      </c>
      <c r="H27" s="31">
        <v>101.17647058823529</v>
      </c>
      <c r="I27" s="32">
        <v>142</v>
      </c>
      <c r="J27" s="31">
        <v>167.05882352941177</v>
      </c>
      <c r="K27" s="157">
        <v>85</v>
      </c>
      <c r="L27" s="33"/>
      <c r="M27" s="106"/>
      <c r="N27" s="107"/>
      <c r="O27" s="106"/>
      <c r="P27" s="107"/>
    </row>
    <row r="28" spans="1:20" ht="16.5" customHeight="1" x14ac:dyDescent="0.25">
      <c r="A28" s="145" t="s">
        <v>73</v>
      </c>
      <c r="B28" s="35" t="s">
        <v>103</v>
      </c>
      <c r="C28" s="30">
        <v>19</v>
      </c>
      <c r="D28" s="31">
        <v>126.66666666666666</v>
      </c>
      <c r="E28" s="32">
        <v>26</v>
      </c>
      <c r="F28" s="31">
        <v>173.33333333333334</v>
      </c>
      <c r="G28" s="32">
        <v>20</v>
      </c>
      <c r="H28" s="31">
        <v>133.33333333333331</v>
      </c>
      <c r="I28" s="32">
        <v>31</v>
      </c>
      <c r="J28" s="31">
        <v>206.66666666666669</v>
      </c>
      <c r="K28" s="157">
        <v>15</v>
      </c>
      <c r="L28" s="33"/>
      <c r="M28" s="106"/>
      <c r="N28" s="107"/>
      <c r="O28" s="106"/>
      <c r="P28" s="107"/>
      <c r="T28" s="27"/>
    </row>
    <row r="29" spans="1:20" ht="16.5" customHeight="1" x14ac:dyDescent="0.25">
      <c r="A29" s="146" t="s">
        <v>104</v>
      </c>
      <c r="B29" s="29" t="s">
        <v>105</v>
      </c>
      <c r="C29" s="30">
        <v>428</v>
      </c>
      <c r="D29" s="31">
        <v>441.23711340206188</v>
      </c>
      <c r="E29" s="32">
        <v>150</v>
      </c>
      <c r="F29" s="31">
        <v>154.63917525773198</v>
      </c>
      <c r="G29" s="32">
        <v>27</v>
      </c>
      <c r="H29" s="31">
        <v>27.835051546391753</v>
      </c>
      <c r="I29" s="32">
        <v>146</v>
      </c>
      <c r="J29" s="31">
        <v>150.51546391752578</v>
      </c>
      <c r="K29" s="157">
        <v>97</v>
      </c>
      <c r="L29" s="33"/>
      <c r="M29" s="106"/>
      <c r="N29" s="107"/>
      <c r="O29" s="106"/>
      <c r="P29" s="107"/>
      <c r="S29" s="27"/>
    </row>
    <row r="30" spans="1:20" ht="16.5" customHeight="1" x14ac:dyDescent="0.25">
      <c r="A30" s="147" t="s">
        <v>73</v>
      </c>
      <c r="B30" s="35" t="s">
        <v>106</v>
      </c>
      <c r="C30" s="30">
        <v>37</v>
      </c>
      <c r="D30" s="31">
        <v>194.73684210526315</v>
      </c>
      <c r="E30" s="32" t="s">
        <v>29</v>
      </c>
      <c r="F30" s="31" t="s">
        <v>248</v>
      </c>
      <c r="G30" s="32" t="s">
        <v>29</v>
      </c>
      <c r="H30" s="31" t="s">
        <v>248</v>
      </c>
      <c r="I30" s="32">
        <v>53</v>
      </c>
      <c r="J30" s="31">
        <v>278.9473684210526</v>
      </c>
      <c r="K30" s="157">
        <v>19</v>
      </c>
      <c r="L30" s="33"/>
      <c r="M30" s="106"/>
      <c r="N30" s="107"/>
      <c r="O30" s="106"/>
      <c r="P30" s="107"/>
    </row>
    <row r="31" spans="1:20" ht="16.5" customHeight="1" x14ac:dyDescent="0.25">
      <c r="A31" s="144" t="s">
        <v>107</v>
      </c>
      <c r="B31" s="29" t="s">
        <v>108</v>
      </c>
      <c r="C31" s="30">
        <v>242</v>
      </c>
      <c r="D31" s="31">
        <v>95.652173913043484</v>
      </c>
      <c r="E31" s="32">
        <v>241</v>
      </c>
      <c r="F31" s="31">
        <v>95.256916996047437</v>
      </c>
      <c r="G31" s="32">
        <v>276</v>
      </c>
      <c r="H31" s="31">
        <v>109.09090909090908</v>
      </c>
      <c r="I31" s="32">
        <v>319</v>
      </c>
      <c r="J31" s="31">
        <v>126.08695652173914</v>
      </c>
      <c r="K31" s="157">
        <v>253</v>
      </c>
      <c r="L31" s="33"/>
      <c r="M31" s="106"/>
      <c r="N31" s="107"/>
      <c r="O31" s="106"/>
      <c r="P31" s="107"/>
    </row>
    <row r="32" spans="1:20" ht="16.5" customHeight="1" x14ac:dyDescent="0.25">
      <c r="A32" s="145" t="s">
        <v>73</v>
      </c>
      <c r="B32" s="35" t="s">
        <v>109</v>
      </c>
      <c r="C32" s="30">
        <v>35</v>
      </c>
      <c r="D32" s="31">
        <v>37.234042553191486</v>
      </c>
      <c r="E32" s="32">
        <v>55</v>
      </c>
      <c r="F32" s="31">
        <v>58.51063829787234</v>
      </c>
      <c r="G32" s="32">
        <v>84</v>
      </c>
      <c r="H32" s="31">
        <v>89.361702127659569</v>
      </c>
      <c r="I32" s="32">
        <v>115</v>
      </c>
      <c r="J32" s="31">
        <v>122.34042553191489</v>
      </c>
      <c r="K32" s="157">
        <v>94</v>
      </c>
      <c r="L32" s="33"/>
      <c r="M32" s="106"/>
      <c r="N32" s="107"/>
      <c r="O32" s="106"/>
      <c r="P32" s="107"/>
    </row>
    <row r="33" spans="1:16" ht="16.5" customHeight="1" x14ac:dyDescent="0.25">
      <c r="A33" s="144" t="s">
        <v>110</v>
      </c>
      <c r="B33" s="29" t="s">
        <v>111</v>
      </c>
      <c r="C33" s="30">
        <v>370</v>
      </c>
      <c r="D33" s="31">
        <v>145.09803921568627</v>
      </c>
      <c r="E33" s="32">
        <v>233</v>
      </c>
      <c r="F33" s="31">
        <v>91.372549019607845</v>
      </c>
      <c r="G33" s="32">
        <v>244</v>
      </c>
      <c r="H33" s="31">
        <v>95.686274509803923</v>
      </c>
      <c r="I33" s="32">
        <v>174</v>
      </c>
      <c r="J33" s="31">
        <v>68.235294117647058</v>
      </c>
      <c r="K33" s="157">
        <v>255</v>
      </c>
      <c r="L33" s="33"/>
      <c r="M33" s="106"/>
      <c r="N33" s="107"/>
      <c r="O33" s="106"/>
      <c r="P33" s="107"/>
    </row>
    <row r="34" spans="1:16" ht="16.5" customHeight="1" x14ac:dyDescent="0.25">
      <c r="A34" s="145" t="s">
        <v>73</v>
      </c>
      <c r="B34" s="35" t="s">
        <v>112</v>
      </c>
      <c r="C34" s="30">
        <v>66</v>
      </c>
      <c r="D34" s="31">
        <v>92.957746478873233</v>
      </c>
      <c r="E34" s="32">
        <v>79</v>
      </c>
      <c r="F34" s="31">
        <v>111.26760563380283</v>
      </c>
      <c r="G34" s="32">
        <v>67</v>
      </c>
      <c r="H34" s="31">
        <v>94.366197183098592</v>
      </c>
      <c r="I34" s="32">
        <v>40</v>
      </c>
      <c r="J34" s="31">
        <v>56.338028169014088</v>
      </c>
      <c r="K34" s="157">
        <v>71</v>
      </c>
      <c r="L34" s="33"/>
      <c r="M34" s="106"/>
      <c r="N34" s="107"/>
      <c r="O34" s="106"/>
      <c r="P34" s="107"/>
    </row>
    <row r="35" spans="1:16" ht="16.5" customHeight="1" x14ac:dyDescent="0.25">
      <c r="A35" s="144" t="s">
        <v>113</v>
      </c>
      <c r="B35" s="29" t="s">
        <v>114</v>
      </c>
      <c r="C35" s="30">
        <v>103</v>
      </c>
      <c r="D35" s="31">
        <v>75.18248175182481</v>
      </c>
      <c r="E35" s="32">
        <v>125</v>
      </c>
      <c r="F35" s="31">
        <v>91.240875912408754</v>
      </c>
      <c r="G35" s="32">
        <v>200</v>
      </c>
      <c r="H35" s="31">
        <v>145.98540145985402</v>
      </c>
      <c r="I35" s="32">
        <v>121</v>
      </c>
      <c r="J35" s="31">
        <v>88.321167883211686</v>
      </c>
      <c r="K35" s="157">
        <v>137</v>
      </c>
      <c r="L35" s="33"/>
      <c r="M35" s="106"/>
      <c r="N35" s="107"/>
      <c r="O35" s="106"/>
      <c r="P35" s="107"/>
    </row>
    <row r="36" spans="1:16" ht="16.5" customHeight="1" x14ac:dyDescent="0.25">
      <c r="A36" s="145" t="s">
        <v>73</v>
      </c>
      <c r="B36" s="35" t="s">
        <v>115</v>
      </c>
      <c r="C36" s="30">
        <v>28</v>
      </c>
      <c r="D36" s="31">
        <v>43.07692307692308</v>
      </c>
      <c r="E36" s="32">
        <v>22</v>
      </c>
      <c r="F36" s="31">
        <v>33.846153846153847</v>
      </c>
      <c r="G36" s="32">
        <v>25</v>
      </c>
      <c r="H36" s="31">
        <v>38.461538461538467</v>
      </c>
      <c r="I36" s="32">
        <v>12</v>
      </c>
      <c r="J36" s="31">
        <v>18.461538461538463</v>
      </c>
      <c r="K36" s="157">
        <v>65</v>
      </c>
      <c r="L36" s="33"/>
      <c r="M36" s="106"/>
      <c r="N36" s="107"/>
      <c r="O36" s="106"/>
      <c r="P36" s="107"/>
    </row>
    <row r="37" spans="1:16" ht="16.5" customHeight="1" x14ac:dyDescent="0.25">
      <c r="A37" s="148" t="s">
        <v>116</v>
      </c>
      <c r="B37" s="29" t="s">
        <v>117</v>
      </c>
      <c r="C37" s="30">
        <v>1798</v>
      </c>
      <c r="D37" s="31">
        <v>416.2037037037037</v>
      </c>
      <c r="E37" s="32">
        <v>1729</v>
      </c>
      <c r="F37" s="31">
        <v>400.23148148148147</v>
      </c>
      <c r="G37" s="32">
        <v>1361</v>
      </c>
      <c r="H37" s="31">
        <v>315.0462962962963</v>
      </c>
      <c r="I37" s="32">
        <v>601</v>
      </c>
      <c r="J37" s="31">
        <v>139.12037037037038</v>
      </c>
      <c r="K37" s="157">
        <v>432</v>
      </c>
      <c r="L37" s="33"/>
      <c r="M37" s="106"/>
      <c r="N37" s="107"/>
      <c r="O37" s="106"/>
      <c r="P37" s="107"/>
    </row>
    <row r="38" spans="1:16" ht="16.5" customHeight="1" x14ac:dyDescent="0.25">
      <c r="A38" s="142" t="s">
        <v>73</v>
      </c>
      <c r="B38" s="35" t="s">
        <v>118</v>
      </c>
      <c r="C38" s="30">
        <v>401</v>
      </c>
      <c r="D38" s="31">
        <v>209.9476439790576</v>
      </c>
      <c r="E38" s="32">
        <v>470</v>
      </c>
      <c r="F38" s="31">
        <v>246.07329842931938</v>
      </c>
      <c r="G38" s="32">
        <v>338</v>
      </c>
      <c r="H38" s="31">
        <v>176.96335078534031</v>
      </c>
      <c r="I38" s="32">
        <v>161</v>
      </c>
      <c r="J38" s="31">
        <v>84.293193717277475</v>
      </c>
      <c r="K38" s="157">
        <v>191</v>
      </c>
      <c r="L38" s="33"/>
      <c r="M38" s="106"/>
      <c r="N38" s="107"/>
      <c r="O38" s="106"/>
      <c r="P38" s="107"/>
    </row>
    <row r="39" spans="1:16" ht="16.5" customHeight="1" x14ac:dyDescent="0.25">
      <c r="A39" s="148" t="s">
        <v>75</v>
      </c>
      <c r="B39" s="29"/>
      <c r="C39" s="30"/>
      <c r="D39" s="31"/>
      <c r="E39" s="32"/>
      <c r="F39" s="31"/>
      <c r="G39" s="32"/>
      <c r="H39" s="31"/>
      <c r="I39" s="32"/>
      <c r="J39" s="31"/>
      <c r="K39" s="157"/>
      <c r="L39" s="33"/>
      <c r="M39" s="106"/>
      <c r="N39" s="107"/>
      <c r="O39" s="106"/>
      <c r="P39" s="107"/>
    </row>
    <row r="40" spans="1:16" ht="16.5" customHeight="1" x14ac:dyDescent="0.25">
      <c r="A40" s="143" t="s">
        <v>119</v>
      </c>
      <c r="B40" s="29" t="s">
        <v>120</v>
      </c>
      <c r="C40" s="30">
        <v>210</v>
      </c>
      <c r="D40" s="31">
        <v>466.66666666666669</v>
      </c>
      <c r="E40" s="32">
        <v>187</v>
      </c>
      <c r="F40" s="31">
        <v>415.5555555555556</v>
      </c>
      <c r="G40" s="32">
        <v>204</v>
      </c>
      <c r="H40" s="31">
        <v>453.33333333333331</v>
      </c>
      <c r="I40" s="32">
        <v>78</v>
      </c>
      <c r="J40" s="31">
        <v>173.33333333333334</v>
      </c>
      <c r="K40" s="157">
        <v>45</v>
      </c>
      <c r="L40" s="33"/>
      <c r="M40" s="106"/>
      <c r="N40" s="107"/>
      <c r="O40" s="106"/>
      <c r="P40" s="107"/>
    </row>
    <row r="41" spans="1:16" ht="16.5" customHeight="1" x14ac:dyDescent="0.25">
      <c r="A41" s="149" t="s">
        <v>73</v>
      </c>
      <c r="B41" s="35" t="s">
        <v>121</v>
      </c>
      <c r="C41" s="30">
        <v>93</v>
      </c>
      <c r="D41" s="31">
        <v>281.81818181818181</v>
      </c>
      <c r="E41" s="32">
        <v>69</v>
      </c>
      <c r="F41" s="31">
        <v>209.09090909090909</v>
      </c>
      <c r="G41" s="32">
        <v>82</v>
      </c>
      <c r="H41" s="31">
        <v>248.4848484848485</v>
      </c>
      <c r="I41" s="32">
        <v>24</v>
      </c>
      <c r="J41" s="31">
        <v>72.727272727272734</v>
      </c>
      <c r="K41" s="157">
        <v>33</v>
      </c>
      <c r="L41" s="33"/>
      <c r="M41" s="106"/>
      <c r="N41" s="107"/>
      <c r="O41" s="106"/>
      <c r="P41" s="107"/>
    </row>
    <row r="42" spans="1:16" ht="16.5" customHeight="1" x14ac:dyDescent="0.25">
      <c r="A42" s="143" t="s">
        <v>122</v>
      </c>
      <c r="B42" s="29" t="s">
        <v>123</v>
      </c>
      <c r="C42" s="30">
        <v>299</v>
      </c>
      <c r="D42" s="31">
        <v>398.66666666666669</v>
      </c>
      <c r="E42" s="32">
        <v>372</v>
      </c>
      <c r="F42" s="31">
        <v>496</v>
      </c>
      <c r="G42" s="32">
        <v>267</v>
      </c>
      <c r="H42" s="31">
        <v>356</v>
      </c>
      <c r="I42" s="32">
        <v>106</v>
      </c>
      <c r="J42" s="31">
        <v>141.33333333333334</v>
      </c>
      <c r="K42" s="157">
        <v>75</v>
      </c>
      <c r="L42" s="33"/>
      <c r="M42" s="106"/>
      <c r="N42" s="107"/>
      <c r="O42" s="106"/>
      <c r="P42" s="107"/>
    </row>
    <row r="43" spans="1:16" ht="16.5" customHeight="1" x14ac:dyDescent="0.25">
      <c r="A43" s="149" t="s">
        <v>73</v>
      </c>
      <c r="B43" s="35" t="s">
        <v>124</v>
      </c>
      <c r="C43" s="30">
        <v>168</v>
      </c>
      <c r="D43" s="31">
        <v>275.40983606557376</v>
      </c>
      <c r="E43" s="32">
        <v>204</v>
      </c>
      <c r="F43" s="31">
        <v>334.42622950819674</v>
      </c>
      <c r="G43" s="32">
        <v>86</v>
      </c>
      <c r="H43" s="31">
        <v>140.98360655737704</v>
      </c>
      <c r="I43" s="32">
        <v>79</v>
      </c>
      <c r="J43" s="31">
        <v>129.50819672131149</v>
      </c>
      <c r="K43" s="157">
        <v>61</v>
      </c>
      <c r="L43" s="33"/>
      <c r="M43" s="106"/>
      <c r="N43" s="107"/>
      <c r="O43" s="106"/>
      <c r="P43" s="107"/>
    </row>
    <row r="44" spans="1:16" ht="16.5" customHeight="1" x14ac:dyDescent="0.25">
      <c r="A44" s="143" t="s">
        <v>125</v>
      </c>
      <c r="B44" s="29" t="s">
        <v>126</v>
      </c>
      <c r="C44" s="30">
        <v>702</v>
      </c>
      <c r="D44" s="31">
        <v>835.71428571428578</v>
      </c>
      <c r="E44" s="32">
        <v>703</v>
      </c>
      <c r="F44" s="31">
        <v>836.90476190476181</v>
      </c>
      <c r="G44" s="32">
        <v>439</v>
      </c>
      <c r="H44" s="31">
        <v>522.61904761904759</v>
      </c>
      <c r="I44" s="32">
        <v>142</v>
      </c>
      <c r="J44" s="31">
        <v>169.04761904761904</v>
      </c>
      <c r="K44" s="157">
        <v>84</v>
      </c>
      <c r="L44" s="33"/>
      <c r="M44" s="106"/>
      <c r="N44" s="107"/>
      <c r="O44" s="106"/>
      <c r="P44" s="107"/>
    </row>
    <row r="45" spans="1:16" ht="16.5" customHeight="1" x14ac:dyDescent="0.25">
      <c r="A45" s="149" t="s">
        <v>73</v>
      </c>
      <c r="B45" s="35" t="s">
        <v>127</v>
      </c>
      <c r="C45" s="30">
        <v>39</v>
      </c>
      <c r="D45" s="31">
        <v>487.5</v>
      </c>
      <c r="E45" s="32">
        <v>24</v>
      </c>
      <c r="F45" s="31">
        <v>300</v>
      </c>
      <c r="G45" s="32">
        <v>28</v>
      </c>
      <c r="H45" s="31">
        <v>350</v>
      </c>
      <c r="I45" s="32">
        <v>16</v>
      </c>
      <c r="J45" s="31">
        <v>200</v>
      </c>
      <c r="K45" s="157">
        <v>8</v>
      </c>
      <c r="L45" s="33"/>
      <c r="M45" s="106"/>
      <c r="N45" s="107"/>
      <c r="O45" s="106"/>
      <c r="P45" s="107"/>
    </row>
    <row r="46" spans="1:16" ht="16.5" customHeight="1" x14ac:dyDescent="0.25">
      <c r="A46" s="143" t="s">
        <v>128</v>
      </c>
      <c r="B46" s="39" t="s">
        <v>129</v>
      </c>
      <c r="C46" s="30">
        <v>94</v>
      </c>
      <c r="D46" s="31">
        <v>587.5</v>
      </c>
      <c r="E46" s="32">
        <v>90</v>
      </c>
      <c r="F46" s="31">
        <v>562.5</v>
      </c>
      <c r="G46" s="32">
        <v>47</v>
      </c>
      <c r="H46" s="31">
        <v>293.75</v>
      </c>
      <c r="I46" s="32">
        <v>49</v>
      </c>
      <c r="J46" s="31">
        <v>306.25</v>
      </c>
      <c r="K46" s="157">
        <v>16</v>
      </c>
      <c r="L46" s="33"/>
      <c r="M46" s="106"/>
      <c r="N46" s="107"/>
      <c r="O46" s="106"/>
      <c r="P46" s="107"/>
    </row>
    <row r="47" spans="1:16" ht="16.5" customHeight="1" x14ac:dyDescent="0.25">
      <c r="A47" s="149" t="s">
        <v>73</v>
      </c>
      <c r="B47" s="35" t="s">
        <v>130</v>
      </c>
      <c r="C47" s="30">
        <v>7</v>
      </c>
      <c r="D47" s="31">
        <v>100</v>
      </c>
      <c r="E47" s="32">
        <v>50</v>
      </c>
      <c r="F47" s="31">
        <v>714.28571428571433</v>
      </c>
      <c r="G47" s="32">
        <v>10</v>
      </c>
      <c r="H47" s="31">
        <v>142.85714285714286</v>
      </c>
      <c r="I47" s="32">
        <v>7</v>
      </c>
      <c r="J47" s="31">
        <v>100</v>
      </c>
      <c r="K47" s="157">
        <v>7</v>
      </c>
      <c r="L47" s="33"/>
      <c r="M47" s="106"/>
      <c r="N47" s="107"/>
      <c r="O47" s="106"/>
      <c r="P47" s="107"/>
    </row>
    <row r="48" spans="1:16" ht="16.5" customHeight="1" x14ac:dyDescent="0.25">
      <c r="A48" s="143" t="s">
        <v>131</v>
      </c>
      <c r="B48" s="29" t="s">
        <v>132</v>
      </c>
      <c r="C48" s="30">
        <v>237</v>
      </c>
      <c r="D48" s="31">
        <v>790</v>
      </c>
      <c r="E48" s="32">
        <v>183</v>
      </c>
      <c r="F48" s="31">
        <v>610</v>
      </c>
      <c r="G48" s="32">
        <v>213</v>
      </c>
      <c r="H48" s="31">
        <v>710</v>
      </c>
      <c r="I48" s="32">
        <v>100</v>
      </c>
      <c r="J48" s="31">
        <v>333.33333333333337</v>
      </c>
      <c r="K48" s="157">
        <v>30</v>
      </c>
      <c r="L48" s="33"/>
      <c r="M48" s="106"/>
      <c r="N48" s="107"/>
      <c r="O48" s="106"/>
      <c r="P48" s="107"/>
    </row>
    <row r="49" spans="1:17" ht="16.5" customHeight="1" x14ac:dyDescent="0.25">
      <c r="A49" s="149" t="s">
        <v>73</v>
      </c>
      <c r="B49" s="35" t="s">
        <v>133</v>
      </c>
      <c r="C49" s="30">
        <v>6</v>
      </c>
      <c r="D49" s="31">
        <v>150</v>
      </c>
      <c r="E49" s="32">
        <v>38</v>
      </c>
      <c r="F49" s="31">
        <v>950</v>
      </c>
      <c r="G49" s="32">
        <v>45</v>
      </c>
      <c r="H49" s="31">
        <v>1125</v>
      </c>
      <c r="I49" s="32">
        <v>8</v>
      </c>
      <c r="J49" s="31">
        <v>200</v>
      </c>
      <c r="K49" s="157">
        <v>4</v>
      </c>
      <c r="L49" s="33"/>
      <c r="M49" s="106"/>
      <c r="N49" s="107"/>
      <c r="O49" s="106"/>
      <c r="P49" s="107"/>
    </row>
    <row r="50" spans="1:17" ht="16.5" customHeight="1" x14ac:dyDescent="0.25">
      <c r="A50" s="143" t="s">
        <v>37</v>
      </c>
      <c r="B50" s="29" t="s">
        <v>134</v>
      </c>
      <c r="C50" s="30">
        <v>256</v>
      </c>
      <c r="D50" s="31">
        <v>140.65934065934067</v>
      </c>
      <c r="E50" s="32">
        <v>194</v>
      </c>
      <c r="F50" s="31">
        <v>106.5934065934066</v>
      </c>
      <c r="G50" s="32">
        <v>191</v>
      </c>
      <c r="H50" s="31">
        <v>104.94505494505495</v>
      </c>
      <c r="I50" s="32">
        <v>126</v>
      </c>
      <c r="J50" s="31">
        <v>69.230769230769226</v>
      </c>
      <c r="K50" s="157">
        <v>182</v>
      </c>
      <c r="L50" s="33"/>
      <c r="M50" s="106"/>
      <c r="N50" s="107"/>
      <c r="O50" s="106"/>
      <c r="P50" s="107"/>
    </row>
    <row r="51" spans="1:17" ht="16.5" customHeight="1" x14ac:dyDescent="0.25">
      <c r="A51" s="149" t="s">
        <v>73</v>
      </c>
      <c r="B51" s="35" t="s">
        <v>135</v>
      </c>
      <c r="C51" s="30">
        <v>88</v>
      </c>
      <c r="D51" s="31">
        <v>112.82051282051282</v>
      </c>
      <c r="E51" s="32">
        <v>85</v>
      </c>
      <c r="F51" s="31">
        <v>108.97435897435896</v>
      </c>
      <c r="G51" s="32">
        <v>87</v>
      </c>
      <c r="H51" s="31">
        <v>111.53846153846155</v>
      </c>
      <c r="I51" s="32">
        <v>27</v>
      </c>
      <c r="J51" s="31">
        <v>34.615384615384613</v>
      </c>
      <c r="K51" s="157">
        <v>78</v>
      </c>
      <c r="L51" s="33"/>
      <c r="M51" s="106"/>
      <c r="N51" s="107"/>
      <c r="O51" s="106"/>
      <c r="P51" s="107"/>
    </row>
    <row r="52" spans="1:17" ht="16.5" customHeight="1" x14ac:dyDescent="0.25">
      <c r="A52" s="122" t="s">
        <v>136</v>
      </c>
      <c r="B52" s="29" t="s">
        <v>137</v>
      </c>
      <c r="C52" s="30">
        <v>1688285</v>
      </c>
      <c r="D52" s="31">
        <v>206.67832912619696</v>
      </c>
      <c r="E52" s="32">
        <v>1439569</v>
      </c>
      <c r="F52" s="31">
        <v>176.23074041519661</v>
      </c>
      <c r="G52" s="32">
        <v>1333368</v>
      </c>
      <c r="H52" s="31">
        <v>163.2297096463802</v>
      </c>
      <c r="I52" s="32">
        <v>939339</v>
      </c>
      <c r="J52" s="31">
        <v>114.99303435324765</v>
      </c>
      <c r="K52" s="157">
        <v>816866</v>
      </c>
      <c r="L52" s="33"/>
      <c r="M52" s="106"/>
      <c r="N52" s="107"/>
      <c r="O52" s="106"/>
      <c r="P52" s="107"/>
      <c r="Q52" s="38"/>
    </row>
    <row r="53" spans="1:17" ht="16.5" customHeight="1" x14ac:dyDescent="0.25">
      <c r="A53" s="123" t="s">
        <v>138</v>
      </c>
      <c r="B53" s="40" t="s">
        <v>139</v>
      </c>
      <c r="C53" s="41">
        <v>530868</v>
      </c>
      <c r="D53" s="42">
        <v>422.89119195749328</v>
      </c>
      <c r="E53" s="43">
        <v>492460</v>
      </c>
      <c r="F53" s="42">
        <v>392.29525304103305</v>
      </c>
      <c r="G53" s="43">
        <v>384557</v>
      </c>
      <c r="H53" s="42">
        <v>306.33936893087872</v>
      </c>
      <c r="I53" s="43">
        <v>240508</v>
      </c>
      <c r="J53" s="42">
        <v>191.58946253176455</v>
      </c>
      <c r="K53" s="165">
        <v>125533</v>
      </c>
      <c r="L53" s="33"/>
      <c r="M53" s="106"/>
      <c r="N53" s="107"/>
      <c r="O53" s="106"/>
      <c r="P53" s="107"/>
    </row>
    <row r="54" spans="1:17" ht="15" x14ac:dyDescent="0.25">
      <c r="A54"/>
      <c r="B54"/>
      <c r="C54"/>
      <c r="D54"/>
      <c r="E54"/>
      <c r="F54"/>
      <c r="G54"/>
      <c r="H54"/>
      <c r="I54"/>
      <c r="J54"/>
      <c r="K54"/>
    </row>
    <row r="55" spans="1:17" ht="15" x14ac:dyDescent="0.25">
      <c r="A55"/>
      <c r="B55"/>
      <c r="C55"/>
      <c r="D55"/>
      <c r="E55"/>
      <c r="F55"/>
      <c r="G55"/>
      <c r="H55"/>
      <c r="I55"/>
      <c r="J55"/>
      <c r="K55"/>
    </row>
    <row r="56" spans="1:17" ht="15" x14ac:dyDescent="0.25">
      <c r="A56"/>
      <c r="B56"/>
      <c r="C56"/>
      <c r="D56"/>
      <c r="E56"/>
      <c r="F56"/>
      <c r="G56"/>
      <c r="H56"/>
      <c r="I56"/>
      <c r="J56"/>
      <c r="K56"/>
    </row>
    <row r="57" spans="1:17" ht="15" x14ac:dyDescent="0.25">
      <c r="A57"/>
      <c r="B57"/>
      <c r="C57"/>
      <c r="D57"/>
      <c r="E57"/>
      <c r="F57"/>
      <c r="G57"/>
      <c r="H57"/>
      <c r="I57"/>
      <c r="J57"/>
      <c r="K57"/>
    </row>
    <row r="58" spans="1:17" ht="15" x14ac:dyDescent="0.25">
      <c r="A58"/>
      <c r="B58"/>
      <c r="C58"/>
      <c r="D58"/>
      <c r="E58"/>
      <c r="F58"/>
      <c r="G58"/>
      <c r="H58"/>
      <c r="I58"/>
      <c r="J58"/>
      <c r="K58"/>
    </row>
    <row r="59" spans="1:17" ht="15" x14ac:dyDescent="0.25">
      <c r="A59"/>
      <c r="B59"/>
      <c r="C59"/>
      <c r="D59"/>
      <c r="E59"/>
      <c r="F59"/>
      <c r="G59"/>
      <c r="H59"/>
      <c r="I59"/>
      <c r="J59"/>
      <c r="K59"/>
    </row>
    <row r="60" spans="1:17" ht="15" x14ac:dyDescent="0.25">
      <c r="A60"/>
      <c r="B60"/>
      <c r="C60"/>
      <c r="D60"/>
      <c r="E60"/>
      <c r="F60"/>
      <c r="G60"/>
      <c r="H60"/>
      <c r="I60"/>
      <c r="J60"/>
      <c r="K60"/>
    </row>
    <row r="61" spans="1:17" ht="15" x14ac:dyDescent="0.25">
      <c r="A61"/>
      <c r="B61"/>
      <c r="C61"/>
      <c r="D61"/>
      <c r="E61"/>
      <c r="F61"/>
      <c r="G61"/>
      <c r="H61"/>
      <c r="I61"/>
      <c r="J61"/>
      <c r="K61"/>
    </row>
    <row r="62" spans="1:17" ht="15" x14ac:dyDescent="0.25">
      <c r="A62"/>
      <c r="B62"/>
      <c r="C62"/>
      <c r="D62"/>
      <c r="E62"/>
      <c r="F62"/>
      <c r="G62"/>
      <c r="H62"/>
      <c r="I62"/>
      <c r="J62"/>
      <c r="K62"/>
    </row>
    <row r="63" spans="1:17" ht="15" x14ac:dyDescent="0.25">
      <c r="A63"/>
      <c r="B63"/>
      <c r="C63"/>
      <c r="D63"/>
      <c r="E63"/>
      <c r="F63"/>
      <c r="G63"/>
      <c r="H63"/>
      <c r="I63"/>
      <c r="J63"/>
      <c r="K63"/>
    </row>
    <row r="64" spans="1:17" ht="15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5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5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5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5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5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5" x14ac:dyDescent="0.25">
      <c r="A71"/>
      <c r="B71"/>
      <c r="C71"/>
      <c r="D71"/>
      <c r="E71"/>
      <c r="F71"/>
      <c r="G71"/>
      <c r="H71"/>
      <c r="I71"/>
      <c r="J71"/>
      <c r="K71"/>
    </row>
  </sheetData>
  <printOptions horizontalCentered="1"/>
  <pageMargins left="0.70866141732283472" right="0.51181102362204722" top="0.47244094488188981" bottom="0.47244094488188981" header="0.27559055118110237" footer="0.27559055118110237"/>
  <pageSetup paperSize="9" scale="59" firstPageNumber="0" orientation="landscape" r:id="rId1"/>
  <headerFooter>
    <oddFooter>&amp;L&amp;D  &amp;T&amp;R&amp;P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B778"/>
  <sheetViews>
    <sheetView showGridLines="0" zoomScaleNormal="100" workbookViewId="0"/>
  </sheetViews>
  <sheetFormatPr defaultColWidth="9.42578125" defaultRowHeight="12.75" x14ac:dyDescent="0.2"/>
  <cols>
    <col min="1" max="1" width="7.5703125" style="76" customWidth="1"/>
    <col min="2" max="2" width="70.5703125" style="1" customWidth="1"/>
    <col min="3" max="3" width="7.5703125" style="1" customWidth="1"/>
    <col min="4" max="4" width="7.85546875" style="1" customWidth="1"/>
    <col min="5" max="5" width="7.85546875" style="76" customWidth="1"/>
    <col min="6" max="13" width="7.85546875" style="1" customWidth="1"/>
    <col min="14" max="15" width="17.5703125" style="1" customWidth="1"/>
    <col min="16" max="16" width="18.5703125" style="1" bestFit="1" customWidth="1"/>
    <col min="17" max="17" width="12.42578125" style="1" customWidth="1"/>
    <col min="18" max="19" width="9.42578125" style="1"/>
    <col min="20" max="20" width="49.5703125" style="1" customWidth="1"/>
    <col min="21" max="21" width="40.5703125" style="1" customWidth="1"/>
    <col min="22" max="22" width="39" style="1" customWidth="1"/>
    <col min="23" max="23" width="55.5703125" style="1" bestFit="1" customWidth="1"/>
    <col min="24" max="24" width="63.42578125" style="1" bestFit="1" customWidth="1"/>
    <col min="25" max="25" width="55.42578125" style="1" bestFit="1" customWidth="1"/>
    <col min="26" max="26" width="23.42578125" style="1" customWidth="1"/>
    <col min="27" max="30" width="9.42578125" style="1"/>
    <col min="31" max="31" width="14.5703125" style="1" bestFit="1" customWidth="1"/>
    <col min="32" max="32" width="16.42578125" style="1" customWidth="1"/>
    <col min="33" max="16384" width="9.42578125" style="1"/>
  </cols>
  <sheetData>
    <row r="1" spans="1:54" ht="15" x14ac:dyDescent="0.25">
      <c r="A1" s="51" t="s">
        <v>157</v>
      </c>
      <c r="B1" s="51"/>
      <c r="C1" s="51"/>
      <c r="D1"/>
      <c r="E1"/>
      <c r="F1"/>
      <c r="G1"/>
      <c r="H1"/>
      <c r="I1"/>
      <c r="J1"/>
      <c r="K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4" ht="15" x14ac:dyDescent="0.25">
      <c r="A2" s="171" t="s">
        <v>158</v>
      </c>
      <c r="B2" s="171"/>
      <c r="C2" s="171"/>
      <c r="D2"/>
      <c r="E2"/>
      <c r="F2"/>
      <c r="G2"/>
      <c r="H2"/>
      <c r="I2"/>
      <c r="J2"/>
      <c r="K2"/>
      <c r="L2" s="45"/>
      <c r="M2" s="45"/>
      <c r="N2" s="45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4" ht="30.75" customHeight="1" x14ac:dyDescent="0.25">
      <c r="A3" s="172" t="s">
        <v>159</v>
      </c>
      <c r="B3" s="173"/>
      <c r="C3" s="77" t="s">
        <v>319</v>
      </c>
      <c r="D3"/>
      <c r="E3"/>
      <c r="F3"/>
      <c r="G3"/>
      <c r="H3"/>
      <c r="I3"/>
      <c r="J3"/>
      <c r="K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54" ht="15" x14ac:dyDescent="0.25">
      <c r="A4" s="78" t="s">
        <v>246</v>
      </c>
      <c r="B4" s="79" t="s">
        <v>160</v>
      </c>
      <c r="C4" s="80">
        <v>450</v>
      </c>
      <c r="D4"/>
      <c r="E4"/>
      <c r="F4"/>
      <c r="G4"/>
      <c r="H4"/>
      <c r="I4"/>
      <c r="J4"/>
      <c r="K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54" ht="15" x14ac:dyDescent="0.25">
      <c r="A5" s="85" t="s">
        <v>249</v>
      </c>
      <c r="B5" s="81" t="s">
        <v>161</v>
      </c>
      <c r="C5" s="86">
        <v>320</v>
      </c>
      <c r="D5"/>
      <c r="E5"/>
      <c r="F5"/>
      <c r="G5"/>
      <c r="H5"/>
      <c r="I5"/>
      <c r="J5"/>
      <c r="K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ht="15" x14ac:dyDescent="0.25">
      <c r="A6" s="85" t="s">
        <v>251</v>
      </c>
      <c r="B6" s="81" t="s">
        <v>162</v>
      </c>
      <c r="C6" s="86">
        <v>85.51</v>
      </c>
      <c r="D6"/>
      <c r="E6"/>
      <c r="F6"/>
      <c r="G6"/>
      <c r="H6"/>
      <c r="I6"/>
      <c r="J6"/>
      <c r="K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ht="15" x14ac:dyDescent="0.25">
      <c r="A7" s="85" t="s">
        <v>253</v>
      </c>
      <c r="B7" s="81" t="s">
        <v>318</v>
      </c>
      <c r="C7" s="86">
        <v>63.5</v>
      </c>
      <c r="D7"/>
      <c r="E7"/>
      <c r="F7"/>
      <c r="G7"/>
      <c r="H7"/>
      <c r="I7"/>
      <c r="J7"/>
      <c r="K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54" ht="15" x14ac:dyDescent="0.25">
      <c r="A8" s="85" t="s">
        <v>255</v>
      </c>
      <c r="B8" s="81" t="s">
        <v>163</v>
      </c>
      <c r="C8" s="86">
        <v>50</v>
      </c>
      <c r="D8"/>
      <c r="E8"/>
      <c r="F8"/>
      <c r="G8"/>
      <c r="H8"/>
      <c r="I8"/>
      <c r="J8"/>
      <c r="K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</row>
    <row r="9" spans="1:54" ht="15" x14ac:dyDescent="0.25">
      <c r="A9" s="85" t="s">
        <v>257</v>
      </c>
      <c r="B9" s="81" t="s">
        <v>164</v>
      </c>
      <c r="C9" s="86">
        <v>43.3</v>
      </c>
      <c r="D9"/>
      <c r="E9"/>
      <c r="F9"/>
      <c r="G9"/>
      <c r="H9"/>
      <c r="I9"/>
      <c r="J9"/>
      <c r="K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</row>
    <row r="10" spans="1:54" ht="15" x14ac:dyDescent="0.25">
      <c r="A10" s="85" t="s">
        <v>259</v>
      </c>
      <c r="B10" s="81" t="s">
        <v>165</v>
      </c>
      <c r="C10" s="86">
        <v>41.055999999999997</v>
      </c>
      <c r="D10"/>
      <c r="E10"/>
      <c r="F10"/>
      <c r="G10"/>
      <c r="H10"/>
      <c r="I10"/>
      <c r="J10"/>
      <c r="K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</row>
    <row r="11" spans="1:54" ht="15" x14ac:dyDescent="0.25">
      <c r="A11" s="85" t="s">
        <v>260</v>
      </c>
      <c r="B11" s="81" t="s">
        <v>166</v>
      </c>
      <c r="C11" s="86">
        <v>40</v>
      </c>
      <c r="D11"/>
      <c r="E11"/>
      <c r="F11"/>
      <c r="G11"/>
      <c r="H11"/>
      <c r="I11"/>
      <c r="J11"/>
      <c r="K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</row>
    <row r="12" spans="1:54" ht="15" x14ac:dyDescent="0.25">
      <c r="A12" s="85" t="s">
        <v>262</v>
      </c>
      <c r="B12" s="81" t="s">
        <v>167</v>
      </c>
      <c r="C12" s="86">
        <v>35.905999999999999</v>
      </c>
      <c r="D12"/>
      <c r="E12"/>
      <c r="F12"/>
      <c r="G12"/>
      <c r="H12"/>
      <c r="I12"/>
      <c r="J12"/>
      <c r="K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</row>
    <row r="13" spans="1:54" ht="15" x14ac:dyDescent="0.25">
      <c r="A13" s="85" t="s">
        <v>264</v>
      </c>
      <c r="B13" s="81" t="s">
        <v>168</v>
      </c>
      <c r="C13" s="86">
        <v>35.661999999999999</v>
      </c>
      <c r="D13"/>
      <c r="E13"/>
      <c r="F13"/>
      <c r="G13"/>
      <c r="H13"/>
      <c r="I13"/>
      <c r="J13"/>
      <c r="K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</row>
    <row r="14" spans="1:54" ht="15" x14ac:dyDescent="0.25">
      <c r="A14" s="85" t="s">
        <v>266</v>
      </c>
      <c r="B14" s="81" t="s">
        <v>169</v>
      </c>
      <c r="C14" s="86">
        <v>35</v>
      </c>
      <c r="D14"/>
      <c r="E14"/>
      <c r="F14"/>
      <c r="G14"/>
      <c r="H14"/>
      <c r="I14"/>
      <c r="J14"/>
      <c r="K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</row>
    <row r="15" spans="1:54" ht="15" x14ac:dyDescent="0.25">
      <c r="A15" s="85" t="s">
        <v>268</v>
      </c>
      <c r="B15" s="81" t="s">
        <v>170</v>
      </c>
      <c r="C15" s="86">
        <v>32.488</v>
      </c>
      <c r="D15"/>
      <c r="E15"/>
      <c r="F15"/>
      <c r="G15"/>
      <c r="H15"/>
      <c r="I15"/>
      <c r="J15"/>
      <c r="K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</row>
    <row r="16" spans="1:54" ht="15" x14ac:dyDescent="0.25">
      <c r="A16" s="85" t="s">
        <v>270</v>
      </c>
      <c r="B16" s="81" t="s">
        <v>171</v>
      </c>
      <c r="C16" s="86">
        <v>31.03</v>
      </c>
      <c r="D16"/>
      <c r="E16"/>
      <c r="F16"/>
      <c r="G16"/>
      <c r="H16"/>
      <c r="I16"/>
      <c r="J16"/>
      <c r="K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</row>
    <row r="17" spans="1:54" ht="15" x14ac:dyDescent="0.25">
      <c r="A17" s="85" t="s">
        <v>271</v>
      </c>
      <c r="B17" s="81" t="s">
        <v>172</v>
      </c>
      <c r="C17" s="86">
        <v>30</v>
      </c>
      <c r="D17"/>
      <c r="E17"/>
      <c r="F17"/>
      <c r="G17"/>
      <c r="H17"/>
      <c r="I17"/>
      <c r="J17"/>
      <c r="K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</row>
    <row r="18" spans="1:54" ht="15" x14ac:dyDescent="0.25">
      <c r="A18" s="85" t="s">
        <v>273</v>
      </c>
      <c r="B18" s="81" t="s">
        <v>173</v>
      </c>
      <c r="C18" s="86">
        <v>26.280999999999999</v>
      </c>
      <c r="D18"/>
      <c r="E18"/>
      <c r="F18"/>
      <c r="G18"/>
      <c r="H18"/>
      <c r="I18"/>
      <c r="J18"/>
      <c r="K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</row>
    <row r="19" spans="1:54" ht="15" x14ac:dyDescent="0.25">
      <c r="A19" s="85" t="s">
        <v>275</v>
      </c>
      <c r="B19" s="81" t="s">
        <v>174</v>
      </c>
      <c r="C19" s="86">
        <v>26</v>
      </c>
      <c r="D19"/>
      <c r="E19"/>
      <c r="F19"/>
      <c r="G19"/>
      <c r="H19"/>
      <c r="I19"/>
      <c r="J19"/>
      <c r="K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54" ht="15" x14ac:dyDescent="0.25">
      <c r="A20" s="85" t="s">
        <v>277</v>
      </c>
      <c r="B20" s="81" t="s">
        <v>175</v>
      </c>
      <c r="C20" s="86">
        <v>25.5</v>
      </c>
      <c r="D20"/>
      <c r="E20"/>
      <c r="F20"/>
      <c r="G20"/>
      <c r="H20"/>
      <c r="I20"/>
      <c r="J20"/>
      <c r="K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1:54" ht="15" x14ac:dyDescent="0.25">
      <c r="A21" s="85" t="s">
        <v>279</v>
      </c>
      <c r="B21" s="81" t="s">
        <v>176</v>
      </c>
      <c r="C21" s="86">
        <v>25.3</v>
      </c>
      <c r="D21"/>
      <c r="E21"/>
      <c r="F21"/>
      <c r="G21"/>
      <c r="H21"/>
      <c r="I21"/>
      <c r="J21"/>
      <c r="K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 ht="15" x14ac:dyDescent="0.25">
      <c r="A22" s="85" t="s">
        <v>281</v>
      </c>
      <c r="B22" s="81" t="s">
        <v>177</v>
      </c>
      <c r="C22" s="86">
        <v>25</v>
      </c>
      <c r="D22"/>
      <c r="E22"/>
      <c r="F22"/>
      <c r="G22"/>
      <c r="H22"/>
      <c r="I22"/>
      <c r="J22"/>
      <c r="K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 ht="15" x14ac:dyDescent="0.25">
      <c r="A23" s="85" t="s">
        <v>282</v>
      </c>
      <c r="B23" s="81" t="s">
        <v>178</v>
      </c>
      <c r="C23" s="86">
        <v>23.18</v>
      </c>
      <c r="D23"/>
      <c r="E23"/>
      <c r="F23"/>
      <c r="G23"/>
      <c r="H23"/>
      <c r="I23"/>
      <c r="J23"/>
      <c r="K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ht="15" x14ac:dyDescent="0.25">
      <c r="A24" s="85" t="s">
        <v>283</v>
      </c>
      <c r="B24" s="81" t="s">
        <v>179</v>
      </c>
      <c r="C24" s="86">
        <v>21.562999999999999</v>
      </c>
      <c r="D24"/>
      <c r="E24"/>
      <c r="F24"/>
      <c r="G24"/>
      <c r="H24"/>
      <c r="I24"/>
      <c r="J24"/>
      <c r="K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ht="15" x14ac:dyDescent="0.25">
      <c r="A25" s="85" t="s">
        <v>284</v>
      </c>
      <c r="B25" s="81" t="s">
        <v>180</v>
      </c>
      <c r="C25" s="86">
        <v>21.545999999999999</v>
      </c>
      <c r="D25"/>
      <c r="E25"/>
      <c r="F25"/>
      <c r="G25"/>
      <c r="H25"/>
      <c r="I25"/>
      <c r="J25"/>
      <c r="K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ht="15" x14ac:dyDescent="0.25">
      <c r="A26" s="85" t="s">
        <v>285</v>
      </c>
      <c r="B26" s="81" t="s">
        <v>181</v>
      </c>
      <c r="C26" s="86">
        <v>20</v>
      </c>
      <c r="D26"/>
      <c r="E26"/>
      <c r="F26"/>
      <c r="G26"/>
      <c r="H26"/>
      <c r="I26"/>
      <c r="J26"/>
      <c r="K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ht="15" x14ac:dyDescent="0.25">
      <c r="A27" s="85" t="s">
        <v>287</v>
      </c>
      <c r="B27" s="81" t="s">
        <v>182</v>
      </c>
      <c r="C27" s="86">
        <v>18.279</v>
      </c>
      <c r="D27"/>
      <c r="E27"/>
      <c r="F27"/>
      <c r="G27"/>
      <c r="H27"/>
      <c r="I27"/>
      <c r="J27"/>
      <c r="K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ht="15" x14ac:dyDescent="0.25">
      <c r="A28" s="85" t="s">
        <v>289</v>
      </c>
      <c r="B28" s="81" t="s">
        <v>183</v>
      </c>
      <c r="C28" s="86">
        <v>17.178000000000001</v>
      </c>
      <c r="D28"/>
      <c r="E28"/>
      <c r="F28"/>
      <c r="G28"/>
      <c r="H28"/>
      <c r="I28"/>
      <c r="J28"/>
      <c r="K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ht="15" x14ac:dyDescent="0.25">
      <c r="A29" s="85" t="s">
        <v>291</v>
      </c>
      <c r="B29" s="81" t="s">
        <v>184</v>
      </c>
      <c r="C29" s="86">
        <v>16.88</v>
      </c>
      <c r="D29"/>
      <c r="E29"/>
      <c r="F29"/>
      <c r="G29"/>
      <c r="H29"/>
      <c r="I29"/>
      <c r="J29"/>
      <c r="K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ht="15" x14ac:dyDescent="0.25">
      <c r="A30" s="85" t="s">
        <v>293</v>
      </c>
      <c r="B30" s="81" t="s">
        <v>185</v>
      </c>
      <c r="C30" s="86">
        <v>16.760000000000002</v>
      </c>
      <c r="D30"/>
      <c r="E30"/>
      <c r="F30"/>
      <c r="G30"/>
      <c r="H30"/>
      <c r="I30"/>
      <c r="J30"/>
      <c r="K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ht="15" x14ac:dyDescent="0.25">
      <c r="A31" s="85" t="s">
        <v>295</v>
      </c>
      <c r="B31" s="81" t="s">
        <v>186</v>
      </c>
      <c r="C31" s="86">
        <v>16.353000000000002</v>
      </c>
      <c r="D31"/>
      <c r="E31"/>
      <c r="F31"/>
      <c r="G31"/>
      <c r="H31"/>
      <c r="I31"/>
      <c r="J31"/>
      <c r="K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ht="15" x14ac:dyDescent="0.25">
      <c r="A32" s="85" t="s">
        <v>297</v>
      </c>
      <c r="B32" s="81" t="s">
        <v>187</v>
      </c>
      <c r="C32" s="86">
        <v>16</v>
      </c>
      <c r="D32"/>
      <c r="E32"/>
      <c r="F32"/>
      <c r="G32"/>
      <c r="H32"/>
      <c r="I32"/>
      <c r="J32"/>
      <c r="K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ht="15" x14ac:dyDescent="0.25">
      <c r="A33" s="85" t="s">
        <v>299</v>
      </c>
      <c r="B33" s="81" t="s">
        <v>188</v>
      </c>
      <c r="C33" s="86">
        <v>15.96</v>
      </c>
      <c r="D33"/>
      <c r="E33"/>
      <c r="F33"/>
      <c r="G33"/>
      <c r="H33"/>
      <c r="I33"/>
      <c r="J33"/>
      <c r="K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ht="15" x14ac:dyDescent="0.25">
      <c r="A34" s="85" t="s">
        <v>301</v>
      </c>
      <c r="B34" s="81" t="s">
        <v>189</v>
      </c>
      <c r="C34" s="86">
        <v>15.2</v>
      </c>
      <c r="D34"/>
      <c r="E34"/>
      <c r="F34"/>
      <c r="G34"/>
      <c r="H34"/>
      <c r="I34"/>
      <c r="J34"/>
      <c r="K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1:54" ht="15" x14ac:dyDescent="0.25">
      <c r="A35" s="174" t="s">
        <v>303</v>
      </c>
      <c r="B35" s="81" t="s">
        <v>190</v>
      </c>
      <c r="C35" s="86">
        <v>15</v>
      </c>
      <c r="D35"/>
      <c r="E35"/>
      <c r="F35"/>
      <c r="G35"/>
      <c r="H35"/>
      <c r="I35"/>
      <c r="J35"/>
      <c r="K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ht="15" x14ac:dyDescent="0.25">
      <c r="A36" s="34" t="s">
        <v>303</v>
      </c>
      <c r="B36" s="81" t="s">
        <v>191</v>
      </c>
      <c r="C36" s="82">
        <v>15</v>
      </c>
      <c r="D36"/>
      <c r="E36"/>
      <c r="F36"/>
      <c r="G36"/>
      <c r="H36"/>
      <c r="I36"/>
      <c r="J36"/>
      <c r="K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</row>
    <row r="37" spans="1:54" ht="15" x14ac:dyDescent="0.25">
      <c r="A37" s="85" t="s">
        <v>303</v>
      </c>
      <c r="B37" s="81" t="s">
        <v>192</v>
      </c>
      <c r="C37" s="82">
        <v>15</v>
      </c>
      <c r="D37"/>
      <c r="E37"/>
      <c r="F37"/>
      <c r="G37"/>
      <c r="H37"/>
      <c r="I37"/>
      <c r="J37"/>
      <c r="K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ht="15" x14ac:dyDescent="0.25">
      <c r="A38" s="85" t="s">
        <v>307</v>
      </c>
      <c r="B38" s="81" t="s">
        <v>193</v>
      </c>
      <c r="C38" s="82">
        <v>14</v>
      </c>
      <c r="D38"/>
      <c r="E38"/>
      <c r="F38"/>
      <c r="G38"/>
      <c r="H38"/>
      <c r="I38"/>
      <c r="J38"/>
      <c r="K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ht="15" x14ac:dyDescent="0.25">
      <c r="A39" s="85" t="s">
        <v>309</v>
      </c>
      <c r="B39" s="81" t="s">
        <v>194</v>
      </c>
      <c r="C39" s="82">
        <v>13.45</v>
      </c>
      <c r="D39"/>
      <c r="E39"/>
      <c r="F39"/>
      <c r="G39"/>
      <c r="H39"/>
      <c r="I39"/>
      <c r="J39"/>
      <c r="K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ht="15" x14ac:dyDescent="0.25">
      <c r="A40" s="85" t="s">
        <v>311</v>
      </c>
      <c r="B40" s="81" t="s">
        <v>195</v>
      </c>
      <c r="C40" s="82">
        <v>12.91</v>
      </c>
      <c r="D40"/>
      <c r="E40"/>
      <c r="F40"/>
      <c r="G40"/>
      <c r="H40"/>
      <c r="I40"/>
      <c r="J40"/>
      <c r="K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 ht="15" x14ac:dyDescent="0.25">
      <c r="A41" s="85" t="s">
        <v>313</v>
      </c>
      <c r="B41" s="81" t="s">
        <v>196</v>
      </c>
      <c r="C41" s="82">
        <v>12</v>
      </c>
      <c r="D41"/>
      <c r="E41"/>
      <c r="F41"/>
      <c r="G41"/>
      <c r="H41"/>
      <c r="I41"/>
      <c r="J41"/>
      <c r="K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</row>
    <row r="42" spans="1:54" ht="15" x14ac:dyDescent="0.25">
      <c r="A42" s="85" t="s">
        <v>313</v>
      </c>
      <c r="B42" s="81" t="s">
        <v>197</v>
      </c>
      <c r="C42" s="82">
        <v>12</v>
      </c>
      <c r="D42"/>
      <c r="E42"/>
      <c r="F42"/>
      <c r="G42"/>
      <c r="H42"/>
      <c r="I42"/>
      <c r="J42"/>
      <c r="K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4" ht="15" x14ac:dyDescent="0.25">
      <c r="A43" s="85" t="s">
        <v>313</v>
      </c>
      <c r="B43" s="81" t="s">
        <v>198</v>
      </c>
      <c r="C43" s="82">
        <v>12</v>
      </c>
      <c r="D43"/>
      <c r="E43"/>
      <c r="F43"/>
      <c r="G43"/>
      <c r="H43"/>
      <c r="I43"/>
      <c r="J43"/>
      <c r="K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ht="15" x14ac:dyDescent="0.25">
      <c r="A44" s="85" t="s">
        <v>313</v>
      </c>
      <c r="B44" s="81" t="s">
        <v>199</v>
      </c>
      <c r="C44" s="82">
        <v>12</v>
      </c>
      <c r="D44"/>
      <c r="E44"/>
      <c r="F44"/>
      <c r="G44"/>
      <c r="H44"/>
      <c r="I44"/>
      <c r="J44"/>
      <c r="K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4" ht="15" x14ac:dyDescent="0.25">
      <c r="A45" s="85" t="s">
        <v>313</v>
      </c>
      <c r="B45" s="81" t="s">
        <v>200</v>
      </c>
      <c r="C45" s="82">
        <v>12</v>
      </c>
      <c r="D45"/>
      <c r="E45"/>
      <c r="F45"/>
      <c r="G45"/>
      <c r="H45"/>
      <c r="I45"/>
      <c r="J45"/>
      <c r="K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1:54" ht="15" x14ac:dyDescent="0.25">
      <c r="A46" s="85" t="s">
        <v>316</v>
      </c>
      <c r="B46" s="81" t="s">
        <v>202</v>
      </c>
      <c r="C46" s="82">
        <v>11.727</v>
      </c>
      <c r="D46"/>
      <c r="E46"/>
      <c r="F46"/>
      <c r="G46"/>
      <c r="H46"/>
      <c r="I46"/>
      <c r="J46"/>
      <c r="K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4" ht="15" x14ac:dyDescent="0.25">
      <c r="A47" s="85" t="s">
        <v>317</v>
      </c>
      <c r="B47" s="81" t="s">
        <v>203</v>
      </c>
      <c r="C47" s="82">
        <v>11.567</v>
      </c>
      <c r="D47"/>
      <c r="E47"/>
      <c r="F47"/>
      <c r="G47"/>
      <c r="H47"/>
      <c r="I47"/>
      <c r="J47"/>
      <c r="K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4" ht="15" x14ac:dyDescent="0.25">
      <c r="A48" s="34" t="s">
        <v>247</v>
      </c>
      <c r="B48" s="81" t="s">
        <v>204</v>
      </c>
      <c r="C48" s="82">
        <v>11.394</v>
      </c>
      <c r="D48"/>
      <c r="E48"/>
      <c r="F48"/>
      <c r="G48"/>
      <c r="H48"/>
      <c r="I48"/>
      <c r="J48"/>
      <c r="K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54" ht="15" x14ac:dyDescent="0.25">
      <c r="A49" s="34" t="s">
        <v>250</v>
      </c>
      <c r="B49" s="81" t="s">
        <v>205</v>
      </c>
      <c r="C49" s="82">
        <v>11.32</v>
      </c>
      <c r="D49"/>
      <c r="E49"/>
      <c r="F49"/>
      <c r="G49"/>
      <c r="H49"/>
      <c r="I49"/>
      <c r="J49"/>
      <c r="K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 ht="15" x14ac:dyDescent="0.25">
      <c r="A50" s="34" t="s">
        <v>252</v>
      </c>
      <c r="B50" s="81" t="s">
        <v>206</v>
      </c>
      <c r="C50" s="82">
        <v>11</v>
      </c>
      <c r="D50"/>
      <c r="E50"/>
      <c r="F50"/>
      <c r="G50"/>
      <c r="H50"/>
      <c r="I50"/>
      <c r="J50"/>
      <c r="K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</row>
    <row r="51" spans="1:54" ht="15" x14ac:dyDescent="0.25">
      <c r="A51" s="34" t="s">
        <v>254</v>
      </c>
      <c r="B51" s="81" t="s">
        <v>207</v>
      </c>
      <c r="C51" s="82">
        <v>10.98</v>
      </c>
      <c r="D51"/>
      <c r="E51"/>
      <c r="F51"/>
      <c r="G51"/>
      <c r="H51"/>
      <c r="I51"/>
      <c r="J51"/>
      <c r="K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54" ht="15" x14ac:dyDescent="0.25">
      <c r="A52" s="34" t="s">
        <v>256</v>
      </c>
      <c r="B52" s="81" t="s">
        <v>208</v>
      </c>
      <c r="C52" s="82">
        <v>10.664999999999999</v>
      </c>
      <c r="D52"/>
      <c r="E52"/>
      <c r="F52"/>
      <c r="G52"/>
      <c r="H52"/>
      <c r="I52"/>
      <c r="J52"/>
      <c r="K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1:54" ht="15" x14ac:dyDescent="0.25">
      <c r="A53" s="34" t="s">
        <v>258</v>
      </c>
      <c r="B53" s="81" t="s">
        <v>209</v>
      </c>
      <c r="C53" s="82">
        <v>10</v>
      </c>
      <c r="D53"/>
      <c r="E53"/>
      <c r="F53"/>
      <c r="G53"/>
      <c r="H53"/>
      <c r="I53"/>
      <c r="J53"/>
      <c r="K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1:54" ht="15" x14ac:dyDescent="0.25">
      <c r="A54" s="34" t="s">
        <v>258</v>
      </c>
      <c r="B54" s="81" t="s">
        <v>210</v>
      </c>
      <c r="C54" s="82">
        <v>10</v>
      </c>
      <c r="D54"/>
      <c r="E54"/>
      <c r="F54"/>
      <c r="G54"/>
      <c r="H54"/>
      <c r="I54"/>
      <c r="J54"/>
      <c r="K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1:54" ht="15" x14ac:dyDescent="0.25">
      <c r="A55" s="34" t="s">
        <v>261</v>
      </c>
      <c r="B55" s="81" t="s">
        <v>211</v>
      </c>
      <c r="C55" s="82">
        <v>9</v>
      </c>
      <c r="D55"/>
      <c r="E55"/>
      <c r="F55"/>
      <c r="G55"/>
      <c r="H55"/>
      <c r="I55"/>
      <c r="J55"/>
      <c r="K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1:54" ht="15" x14ac:dyDescent="0.25">
      <c r="A56" s="34" t="s">
        <v>263</v>
      </c>
      <c r="B56" s="81" t="s">
        <v>212</v>
      </c>
      <c r="C56" s="82">
        <v>8.5</v>
      </c>
      <c r="D56"/>
      <c r="E56"/>
      <c r="F56"/>
      <c r="G56"/>
      <c r="H56"/>
      <c r="I56"/>
      <c r="J56"/>
      <c r="K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1:54" ht="15" x14ac:dyDescent="0.25">
      <c r="A57" s="34" t="s">
        <v>265</v>
      </c>
      <c r="B57" s="81" t="s">
        <v>213</v>
      </c>
      <c r="C57" s="82">
        <v>7.9409999999999998</v>
      </c>
      <c r="D57"/>
      <c r="E57"/>
      <c r="F57"/>
      <c r="G57"/>
      <c r="H57"/>
      <c r="I57"/>
      <c r="J57"/>
      <c r="K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1:54" ht="15" x14ac:dyDescent="0.25">
      <c r="A58" s="34" t="s">
        <v>267</v>
      </c>
      <c r="B58" s="81" t="s">
        <v>214</v>
      </c>
      <c r="C58" s="82">
        <v>7.8</v>
      </c>
      <c r="D58"/>
      <c r="E58"/>
      <c r="F58"/>
      <c r="G58"/>
      <c r="H58"/>
      <c r="I58"/>
      <c r="J58"/>
      <c r="K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1:54" ht="15" x14ac:dyDescent="0.25">
      <c r="A59" s="34" t="s">
        <v>269</v>
      </c>
      <c r="B59" s="81" t="s">
        <v>215</v>
      </c>
      <c r="C59" s="82">
        <v>7.5</v>
      </c>
      <c r="D59"/>
      <c r="E59"/>
      <c r="F59"/>
      <c r="G59"/>
      <c r="H59"/>
      <c r="I59"/>
      <c r="J59"/>
      <c r="K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1:54" ht="15" x14ac:dyDescent="0.25">
      <c r="A60" s="34" t="s">
        <v>269</v>
      </c>
      <c r="B60" s="81" t="s">
        <v>216</v>
      </c>
      <c r="C60" s="82">
        <v>7.5</v>
      </c>
      <c r="D60"/>
      <c r="E60"/>
      <c r="F60"/>
      <c r="G60"/>
      <c r="H60"/>
      <c r="I60"/>
      <c r="J60"/>
      <c r="K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1:54" ht="15" x14ac:dyDescent="0.25">
      <c r="A61" s="34" t="s">
        <v>272</v>
      </c>
      <c r="B61" s="81" t="s">
        <v>217</v>
      </c>
      <c r="C61" s="82">
        <v>7</v>
      </c>
      <c r="D61"/>
      <c r="E61"/>
      <c r="F61"/>
      <c r="G61"/>
      <c r="H61"/>
      <c r="I61"/>
      <c r="J61"/>
      <c r="K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1:54" ht="15" x14ac:dyDescent="0.25">
      <c r="A62" s="34" t="s">
        <v>274</v>
      </c>
      <c r="B62" s="81" t="s">
        <v>218</v>
      </c>
      <c r="C62" s="82">
        <v>6.87</v>
      </c>
      <c r="D62"/>
      <c r="E62"/>
      <c r="F62"/>
      <c r="G62"/>
      <c r="H62"/>
      <c r="I62"/>
      <c r="J62"/>
      <c r="K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1:54" ht="15" x14ac:dyDescent="0.25">
      <c r="A63" s="34" t="s">
        <v>276</v>
      </c>
      <c r="B63" s="81" t="s">
        <v>219</v>
      </c>
      <c r="C63" s="82">
        <v>6.45</v>
      </c>
      <c r="D63"/>
      <c r="E63"/>
      <c r="F63"/>
      <c r="G63"/>
      <c r="H63"/>
      <c r="I63"/>
      <c r="J63"/>
      <c r="K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1:54" ht="15" x14ac:dyDescent="0.25">
      <c r="A64" s="34" t="s">
        <v>278</v>
      </c>
      <c r="B64" s="81" t="s">
        <v>220</v>
      </c>
      <c r="C64" s="82">
        <v>6.0960000000000001</v>
      </c>
      <c r="D64"/>
      <c r="E64"/>
      <c r="F64"/>
      <c r="G64"/>
      <c r="H64"/>
      <c r="I64"/>
      <c r="J64"/>
      <c r="K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1:54" ht="15" x14ac:dyDescent="0.25">
      <c r="A65" s="34" t="s">
        <v>280</v>
      </c>
      <c r="B65" s="81" t="s">
        <v>221</v>
      </c>
      <c r="C65" s="82">
        <v>6</v>
      </c>
      <c r="D65"/>
      <c r="E65"/>
      <c r="F65"/>
      <c r="G65"/>
      <c r="H65"/>
      <c r="I65"/>
      <c r="J65"/>
      <c r="K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1:54" ht="15" x14ac:dyDescent="0.25">
      <c r="A66" s="34" t="s">
        <v>280</v>
      </c>
      <c r="B66" s="81" t="s">
        <v>222</v>
      </c>
      <c r="C66" s="82">
        <v>6</v>
      </c>
      <c r="D66"/>
      <c r="E66"/>
      <c r="F66"/>
      <c r="G66"/>
      <c r="H66"/>
      <c r="I66"/>
      <c r="J66"/>
      <c r="K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1:54" ht="15" x14ac:dyDescent="0.25">
      <c r="A67" s="34" t="s">
        <v>280</v>
      </c>
      <c r="B67" s="81" t="s">
        <v>223</v>
      </c>
      <c r="C67" s="82">
        <v>6</v>
      </c>
      <c r="D67"/>
      <c r="E67"/>
      <c r="F67"/>
      <c r="G67"/>
      <c r="H67"/>
      <c r="I67"/>
      <c r="J67"/>
      <c r="K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1:54" ht="15" x14ac:dyDescent="0.25">
      <c r="A68" s="34" t="s">
        <v>280</v>
      </c>
      <c r="B68" s="81" t="s">
        <v>224</v>
      </c>
      <c r="C68" s="82">
        <v>6</v>
      </c>
      <c r="D68"/>
      <c r="E68"/>
      <c r="F68"/>
      <c r="G68"/>
      <c r="H68"/>
      <c r="I68"/>
      <c r="J68"/>
      <c r="K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1:54" ht="15" x14ac:dyDescent="0.25">
      <c r="A69" s="34" t="s">
        <v>280</v>
      </c>
      <c r="B69" s="81" t="s">
        <v>225</v>
      </c>
      <c r="C69" s="82">
        <v>6</v>
      </c>
      <c r="D69"/>
      <c r="E69"/>
      <c r="F69"/>
      <c r="G69"/>
      <c r="H69"/>
      <c r="I69"/>
      <c r="J69"/>
      <c r="K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1:54" ht="15" x14ac:dyDescent="0.25">
      <c r="A70" s="34" t="s">
        <v>286</v>
      </c>
      <c r="B70" s="81" t="s">
        <v>226</v>
      </c>
      <c r="C70" s="82">
        <v>5.9</v>
      </c>
      <c r="D70"/>
      <c r="E70"/>
      <c r="F70"/>
      <c r="G70"/>
      <c r="H70"/>
      <c r="I70"/>
      <c r="J70"/>
      <c r="K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1:54" ht="15" x14ac:dyDescent="0.25">
      <c r="A71" s="34" t="s">
        <v>288</v>
      </c>
      <c r="B71" s="81" t="s">
        <v>227</v>
      </c>
      <c r="C71" s="82">
        <v>5.7</v>
      </c>
      <c r="D71"/>
      <c r="E71"/>
      <c r="F71"/>
      <c r="G71"/>
      <c r="H71"/>
      <c r="I71"/>
      <c r="J71"/>
      <c r="K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</row>
    <row r="72" spans="1:54" ht="15" x14ac:dyDescent="0.25">
      <c r="A72" s="34" t="s">
        <v>290</v>
      </c>
      <c r="B72" s="81" t="s">
        <v>228</v>
      </c>
      <c r="C72" s="82">
        <v>5.6230000000000002</v>
      </c>
      <c r="D72"/>
      <c r="E72"/>
      <c r="F72"/>
      <c r="G72"/>
      <c r="H72"/>
      <c r="I72"/>
      <c r="J72"/>
      <c r="K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</row>
    <row r="73" spans="1:54" ht="15" x14ac:dyDescent="0.25">
      <c r="A73" s="34" t="s">
        <v>292</v>
      </c>
      <c r="B73" s="81" t="s">
        <v>229</v>
      </c>
      <c r="C73" s="82">
        <v>5.5</v>
      </c>
      <c r="D73"/>
      <c r="E73"/>
      <c r="F73"/>
      <c r="G73"/>
      <c r="H73"/>
      <c r="I73"/>
      <c r="J73"/>
      <c r="K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</row>
    <row r="74" spans="1:54" ht="15" x14ac:dyDescent="0.25">
      <c r="A74" s="34" t="s">
        <v>294</v>
      </c>
      <c r="B74" s="81" t="s">
        <v>230</v>
      </c>
      <c r="C74" s="82">
        <v>5.45</v>
      </c>
      <c r="D74"/>
      <c r="E74"/>
      <c r="F74"/>
      <c r="G74"/>
      <c r="H74"/>
      <c r="I74"/>
      <c r="J74"/>
      <c r="K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</row>
    <row r="75" spans="1:54" ht="15" x14ac:dyDescent="0.25">
      <c r="A75" s="34" t="s">
        <v>296</v>
      </c>
      <c r="B75" s="81" t="s">
        <v>231</v>
      </c>
      <c r="C75" s="82">
        <v>5.4429999999999996</v>
      </c>
      <c r="D75"/>
      <c r="E75"/>
      <c r="F75"/>
      <c r="G75"/>
      <c r="H75"/>
      <c r="I75"/>
      <c r="J75"/>
      <c r="K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ht="15" x14ac:dyDescent="0.25">
      <c r="A76" s="34" t="s">
        <v>298</v>
      </c>
      <c r="B76" s="81" t="s">
        <v>232</v>
      </c>
      <c r="C76" s="82">
        <v>5.423</v>
      </c>
      <c r="D76"/>
      <c r="E76"/>
      <c r="F76"/>
      <c r="G76"/>
      <c r="H76"/>
      <c r="I76"/>
      <c r="J76"/>
      <c r="K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</row>
    <row r="77" spans="1:54" ht="15" x14ac:dyDescent="0.25">
      <c r="A77" s="34" t="s">
        <v>300</v>
      </c>
      <c r="B77" s="81" t="s">
        <v>233</v>
      </c>
      <c r="C77" s="82">
        <v>5.4</v>
      </c>
      <c r="D77"/>
      <c r="E77"/>
      <c r="F77"/>
      <c r="G77"/>
      <c r="H77"/>
      <c r="I77"/>
      <c r="J77"/>
      <c r="K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</row>
    <row r="78" spans="1:54" ht="15" x14ac:dyDescent="0.25">
      <c r="A78" s="34" t="s">
        <v>302</v>
      </c>
      <c r="B78" s="81" t="s">
        <v>234</v>
      </c>
      <c r="C78" s="82">
        <v>5.383</v>
      </c>
      <c r="D78"/>
      <c r="E78"/>
      <c r="F78"/>
      <c r="G78"/>
      <c r="H78"/>
      <c r="I78"/>
      <c r="J78"/>
      <c r="K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</row>
    <row r="79" spans="1:54" ht="15" x14ac:dyDescent="0.25">
      <c r="A79" s="34" t="s">
        <v>304</v>
      </c>
      <c r="B79" s="81" t="s">
        <v>235</v>
      </c>
      <c r="C79" s="82">
        <v>5.37</v>
      </c>
      <c r="D79"/>
      <c r="E79"/>
      <c r="F79"/>
      <c r="G79"/>
      <c r="H79"/>
      <c r="I79"/>
      <c r="J79"/>
      <c r="K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</row>
    <row r="80" spans="1:54" ht="15" x14ac:dyDescent="0.25">
      <c r="A80" s="34" t="s">
        <v>305</v>
      </c>
      <c r="B80" s="81" t="s">
        <v>236</v>
      </c>
      <c r="C80" s="82">
        <v>5.3559999999999999</v>
      </c>
      <c r="D80"/>
      <c r="E80"/>
      <c r="F80"/>
      <c r="G80"/>
      <c r="H80"/>
      <c r="I80"/>
      <c r="J80"/>
      <c r="K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</row>
    <row r="81" spans="1:54" ht="15" x14ac:dyDescent="0.25">
      <c r="A81" s="34" t="s">
        <v>306</v>
      </c>
      <c r="B81" s="81" t="s">
        <v>237</v>
      </c>
      <c r="C81" s="82">
        <v>5.3109999999999999</v>
      </c>
      <c r="D81"/>
      <c r="E81"/>
      <c r="F81"/>
      <c r="G81"/>
      <c r="H81"/>
      <c r="I81"/>
      <c r="J81"/>
      <c r="K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</row>
    <row r="82" spans="1:54" ht="15" x14ac:dyDescent="0.25">
      <c r="A82" s="34" t="s">
        <v>308</v>
      </c>
      <c r="B82" s="81" t="s">
        <v>238</v>
      </c>
      <c r="C82" s="82">
        <v>5.2</v>
      </c>
      <c r="D82"/>
      <c r="E82"/>
      <c r="F82"/>
      <c r="G82"/>
      <c r="H82"/>
      <c r="I82"/>
      <c r="J82"/>
      <c r="K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</row>
    <row r="83" spans="1:54" ht="15" x14ac:dyDescent="0.25">
      <c r="A83" s="34" t="s">
        <v>310</v>
      </c>
      <c r="B83" s="81" t="s">
        <v>239</v>
      </c>
      <c r="C83" s="82">
        <v>5.1689999999999996</v>
      </c>
      <c r="D83"/>
      <c r="E83"/>
      <c r="F83"/>
      <c r="G83"/>
      <c r="H83"/>
      <c r="I83"/>
      <c r="J83"/>
      <c r="K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</row>
    <row r="84" spans="1:54" ht="15" x14ac:dyDescent="0.25">
      <c r="A84" s="34" t="s">
        <v>312</v>
      </c>
      <c r="B84" s="81" t="s">
        <v>240</v>
      </c>
      <c r="C84" s="82">
        <v>5.1369999999999996</v>
      </c>
      <c r="D84"/>
      <c r="E84"/>
      <c r="F84"/>
      <c r="G84"/>
      <c r="H84"/>
      <c r="I84"/>
      <c r="J84"/>
      <c r="K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</row>
    <row r="85" spans="1:54" ht="15" x14ac:dyDescent="0.25">
      <c r="A85" s="34" t="s">
        <v>314</v>
      </c>
      <c r="B85" s="81" t="s">
        <v>241</v>
      </c>
      <c r="C85" s="82">
        <v>5.1150000000000002</v>
      </c>
      <c r="D85"/>
      <c r="E85"/>
      <c r="F85"/>
      <c r="G85"/>
      <c r="H85"/>
      <c r="I85"/>
      <c r="J85"/>
      <c r="K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</row>
    <row r="86" spans="1:54" ht="15" x14ac:dyDescent="0.25">
      <c r="A86" s="34" t="s">
        <v>315</v>
      </c>
      <c r="B86" s="81" t="s">
        <v>242</v>
      </c>
      <c r="C86" s="82">
        <v>5</v>
      </c>
      <c r="D86"/>
      <c r="E86"/>
      <c r="F86"/>
      <c r="G86"/>
      <c r="H86"/>
      <c r="I86"/>
      <c r="J86"/>
      <c r="K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</row>
    <row r="87" spans="1:54" ht="15" x14ac:dyDescent="0.25">
      <c r="A87" s="34" t="s">
        <v>315</v>
      </c>
      <c r="B87" s="81" t="s">
        <v>243</v>
      </c>
      <c r="C87" s="82">
        <v>5</v>
      </c>
      <c r="D87"/>
      <c r="E87"/>
      <c r="F87"/>
      <c r="G87"/>
      <c r="H87"/>
      <c r="I87"/>
      <c r="J87"/>
      <c r="K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</row>
    <row r="88" spans="1:54" ht="15" x14ac:dyDescent="0.25">
      <c r="A88" s="34" t="s">
        <v>315</v>
      </c>
      <c r="B88" s="81" t="s">
        <v>244</v>
      </c>
      <c r="C88" s="82">
        <v>5</v>
      </c>
      <c r="D88"/>
      <c r="E88"/>
      <c r="F88"/>
      <c r="G88"/>
      <c r="H88"/>
      <c r="I88"/>
      <c r="J88"/>
      <c r="K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</row>
    <row r="89" spans="1:54" ht="15" x14ac:dyDescent="0.25">
      <c r="A89" s="44" t="s">
        <v>315</v>
      </c>
      <c r="B89" s="87" t="s">
        <v>245</v>
      </c>
      <c r="C89" s="88">
        <v>5</v>
      </c>
      <c r="D89"/>
      <c r="E89"/>
      <c r="F89"/>
      <c r="G89"/>
      <c r="H89"/>
      <c r="I89"/>
      <c r="J89"/>
      <c r="K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</row>
    <row r="90" spans="1:54" ht="15" x14ac:dyDescent="0.25">
      <c r="A90" s="177" t="s">
        <v>201</v>
      </c>
      <c r="B90" s="178"/>
      <c r="C90" s="179"/>
      <c r="D90"/>
      <c r="E90"/>
      <c r="F90"/>
      <c r="G90"/>
      <c r="H90"/>
      <c r="I90"/>
      <c r="J90"/>
      <c r="K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</row>
    <row r="91" spans="1:54" ht="15" x14ac:dyDescent="0.25">
      <c r="D91"/>
      <c r="E91"/>
      <c r="F91"/>
      <c r="G91"/>
      <c r="H91"/>
      <c r="I91"/>
      <c r="J91"/>
      <c r="K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</row>
    <row r="92" spans="1:54" ht="15" x14ac:dyDescent="0.25">
      <c r="D92"/>
      <c r="E92"/>
      <c r="F92"/>
      <c r="G92"/>
      <c r="H92"/>
      <c r="I92"/>
      <c r="J92"/>
      <c r="K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</row>
    <row r="93" spans="1:54" ht="15" x14ac:dyDescent="0.25">
      <c r="D93"/>
      <c r="E93"/>
      <c r="F93"/>
      <c r="G93"/>
      <c r="H93"/>
      <c r="I93"/>
      <c r="J93"/>
      <c r="K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</row>
    <row r="94" spans="1:54" ht="15" x14ac:dyDescent="0.25">
      <c r="D94"/>
      <c r="E94"/>
      <c r="F94"/>
      <c r="G94"/>
      <c r="H94"/>
      <c r="I94"/>
      <c r="J94"/>
      <c r="K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</row>
    <row r="95" spans="1:54" ht="15" x14ac:dyDescent="0.25">
      <c r="D95"/>
      <c r="E95"/>
      <c r="F95"/>
      <c r="G95"/>
      <c r="H95"/>
      <c r="I95"/>
      <c r="J95"/>
      <c r="K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</row>
    <row r="96" spans="1:54" ht="15" x14ac:dyDescent="0.25">
      <c r="D96"/>
      <c r="E96"/>
      <c r="F96"/>
      <c r="G96"/>
      <c r="H96"/>
      <c r="I96"/>
      <c r="J96"/>
      <c r="K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</row>
    <row r="97" spans="4:54" ht="15" x14ac:dyDescent="0.25">
      <c r="D97"/>
      <c r="E97"/>
      <c r="F97"/>
      <c r="G97"/>
      <c r="H97"/>
      <c r="I97"/>
      <c r="J97"/>
      <c r="K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</row>
    <row r="98" spans="4:54" ht="15" x14ac:dyDescent="0.25">
      <c r="D98"/>
      <c r="E98"/>
      <c r="F98"/>
      <c r="G98"/>
      <c r="H98"/>
      <c r="I98"/>
      <c r="J98"/>
      <c r="K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</row>
    <row r="99" spans="4:54" ht="15" x14ac:dyDescent="0.25">
      <c r="D99"/>
      <c r="E99"/>
      <c r="F99"/>
      <c r="G99"/>
      <c r="H99"/>
      <c r="I99"/>
      <c r="J99"/>
      <c r="K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</row>
    <row r="100" spans="4:54" ht="15" x14ac:dyDescent="0.25">
      <c r="D100"/>
      <c r="E100"/>
      <c r="F100"/>
      <c r="G100"/>
      <c r="H100"/>
      <c r="I100"/>
      <c r="J100"/>
      <c r="K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</row>
    <row r="101" spans="4:54" ht="15" x14ac:dyDescent="0.25">
      <c r="D101"/>
      <c r="E101"/>
      <c r="F101"/>
      <c r="G101"/>
      <c r="H101"/>
      <c r="I101"/>
      <c r="J101"/>
      <c r="K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</row>
    <row r="102" spans="4:54" ht="15" x14ac:dyDescent="0.25">
      <c r="D102"/>
      <c r="E102"/>
      <c r="F102"/>
      <c r="G102"/>
      <c r="H102"/>
      <c r="I102"/>
      <c r="J102"/>
      <c r="K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</row>
    <row r="103" spans="4:54" ht="15" x14ac:dyDescent="0.25">
      <c r="D103"/>
      <c r="E103"/>
      <c r="F103"/>
      <c r="G103"/>
      <c r="H103"/>
      <c r="I103"/>
      <c r="J103"/>
      <c r="K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</row>
    <row r="104" spans="4:54" ht="15" x14ac:dyDescent="0.25">
      <c r="D104"/>
      <c r="E104"/>
      <c r="F104"/>
      <c r="G104"/>
      <c r="H104"/>
      <c r="I104"/>
      <c r="J104"/>
      <c r="K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</row>
    <row r="105" spans="4:54" ht="15" x14ac:dyDescent="0.25">
      <c r="D105"/>
      <c r="E105"/>
      <c r="F105"/>
      <c r="G105"/>
      <c r="H105"/>
      <c r="I105"/>
      <c r="J105"/>
      <c r="K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</row>
    <row r="106" spans="4:54" ht="15" x14ac:dyDescent="0.25">
      <c r="D106"/>
      <c r="E106"/>
      <c r="F106"/>
      <c r="G106"/>
      <c r="H106"/>
      <c r="I106"/>
      <c r="J106"/>
      <c r="K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</row>
    <row r="107" spans="4:54" ht="15" x14ac:dyDescent="0.25">
      <c r="D107"/>
      <c r="E107"/>
      <c r="F107"/>
      <c r="G107"/>
      <c r="H107"/>
      <c r="I107"/>
      <c r="J107"/>
      <c r="K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</row>
    <row r="108" spans="4:54" ht="15" x14ac:dyDescent="0.25">
      <c r="D108"/>
      <c r="E108"/>
      <c r="F108"/>
      <c r="G108"/>
      <c r="H108"/>
      <c r="I108"/>
      <c r="J108"/>
      <c r="K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</row>
    <row r="109" spans="4:54" ht="15" x14ac:dyDescent="0.25">
      <c r="D109"/>
      <c r="E109"/>
      <c r="F109"/>
      <c r="G109"/>
      <c r="H109"/>
      <c r="I109"/>
      <c r="J109"/>
      <c r="K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</row>
    <row r="110" spans="4:54" ht="15" x14ac:dyDescent="0.25">
      <c r="D110"/>
      <c r="E110"/>
      <c r="F110"/>
      <c r="G110"/>
      <c r="H110"/>
      <c r="I110"/>
      <c r="J110"/>
      <c r="K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</row>
    <row r="111" spans="4:54" ht="15" x14ac:dyDescent="0.25">
      <c r="D111"/>
      <c r="E111"/>
      <c r="F111"/>
      <c r="G111"/>
      <c r="H111"/>
      <c r="I111"/>
      <c r="J111"/>
      <c r="K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</row>
    <row r="112" spans="4:54" ht="15" x14ac:dyDescent="0.25">
      <c r="D112"/>
      <c r="E112"/>
      <c r="F112"/>
      <c r="G112"/>
      <c r="H112"/>
      <c r="I112"/>
      <c r="J112"/>
      <c r="K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</row>
    <row r="113" spans="4:54" ht="15" x14ac:dyDescent="0.25">
      <c r="D113"/>
      <c r="E113"/>
      <c r="F113"/>
      <c r="G113"/>
      <c r="H113"/>
      <c r="I113"/>
      <c r="J113"/>
      <c r="K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</row>
    <row r="114" spans="4:54" ht="15" x14ac:dyDescent="0.25">
      <c r="D114"/>
      <c r="E114"/>
      <c r="F114"/>
      <c r="G114"/>
      <c r="H114"/>
      <c r="I114"/>
      <c r="J114"/>
      <c r="K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</row>
    <row r="115" spans="4:54" ht="15" x14ac:dyDescent="0.25">
      <c r="D115"/>
      <c r="E115"/>
      <c r="F115"/>
      <c r="G115"/>
      <c r="H115"/>
      <c r="I115"/>
      <c r="J115"/>
      <c r="K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</row>
    <row r="116" spans="4:54" ht="15" x14ac:dyDescent="0.25">
      <c r="D116"/>
      <c r="E116"/>
      <c r="F116"/>
      <c r="G116"/>
      <c r="H116"/>
      <c r="I116"/>
      <c r="J116"/>
      <c r="K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</row>
    <row r="117" spans="4:54" ht="15" x14ac:dyDescent="0.25">
      <c r="D117"/>
      <c r="E117"/>
      <c r="F117"/>
      <c r="G117"/>
      <c r="H117"/>
      <c r="I117"/>
      <c r="J117"/>
      <c r="K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</row>
    <row r="118" spans="4:54" ht="15" x14ac:dyDescent="0.25">
      <c r="D118"/>
      <c r="E118"/>
      <c r="F118"/>
      <c r="G118"/>
      <c r="H118"/>
      <c r="I118"/>
      <c r="J118"/>
      <c r="K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</row>
    <row r="119" spans="4:54" ht="15" x14ac:dyDescent="0.25">
      <c r="D119"/>
      <c r="E119"/>
      <c r="F119"/>
      <c r="G119"/>
      <c r="H119"/>
      <c r="I119"/>
      <c r="J119"/>
      <c r="K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</row>
    <row r="120" spans="4:54" ht="15" x14ac:dyDescent="0.25">
      <c r="D120"/>
      <c r="E120"/>
      <c r="F120"/>
      <c r="G120"/>
      <c r="H120"/>
      <c r="I120"/>
      <c r="J120"/>
      <c r="K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</row>
    <row r="121" spans="4:54" ht="15" x14ac:dyDescent="0.25">
      <c r="D121"/>
      <c r="E121"/>
      <c r="F121"/>
      <c r="G121"/>
      <c r="H121"/>
      <c r="I121"/>
      <c r="J121"/>
      <c r="K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</row>
    <row r="122" spans="4:54" ht="15" x14ac:dyDescent="0.25">
      <c r="D122"/>
      <c r="E122"/>
      <c r="F122"/>
      <c r="G122"/>
      <c r="H122"/>
      <c r="I122"/>
      <c r="J122"/>
      <c r="K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</row>
    <row r="123" spans="4:54" ht="15" x14ac:dyDescent="0.25">
      <c r="D123"/>
      <c r="E123"/>
      <c r="F123"/>
      <c r="G123"/>
      <c r="H123"/>
      <c r="I123"/>
      <c r="J123"/>
      <c r="K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</row>
    <row r="124" spans="4:54" ht="15" x14ac:dyDescent="0.25">
      <c r="D124"/>
      <c r="E124"/>
      <c r="F124"/>
      <c r="G124"/>
      <c r="H124"/>
      <c r="I124"/>
      <c r="J124"/>
      <c r="K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</row>
    <row r="125" spans="4:54" ht="15" x14ac:dyDescent="0.25">
      <c r="D125"/>
      <c r="E125"/>
      <c r="F125"/>
      <c r="G125"/>
      <c r="H125"/>
      <c r="I125"/>
      <c r="J125"/>
      <c r="K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</row>
    <row r="126" spans="4:54" ht="15" x14ac:dyDescent="0.25">
      <c r="D126"/>
      <c r="E126"/>
      <c r="F126"/>
      <c r="G126"/>
      <c r="H126"/>
      <c r="I126"/>
      <c r="J126"/>
      <c r="K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</row>
    <row r="127" spans="4:54" ht="15" x14ac:dyDescent="0.25">
      <c r="D127"/>
      <c r="E127"/>
      <c r="F127"/>
      <c r="G127"/>
      <c r="H127"/>
      <c r="I127"/>
      <c r="J127"/>
      <c r="K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</row>
    <row r="128" spans="4:54" ht="15" x14ac:dyDescent="0.25">
      <c r="D128"/>
      <c r="E128"/>
      <c r="F128"/>
      <c r="G128"/>
      <c r="H128"/>
      <c r="I128"/>
      <c r="J128"/>
      <c r="K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</row>
    <row r="129" spans="4:54" ht="15" x14ac:dyDescent="0.25">
      <c r="D129"/>
      <c r="E129"/>
      <c r="F129"/>
      <c r="G129"/>
      <c r="H129"/>
      <c r="I129"/>
      <c r="J129"/>
      <c r="K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</row>
    <row r="130" spans="4:54" ht="15" x14ac:dyDescent="0.25">
      <c r="D130"/>
      <c r="E130"/>
      <c r="F130"/>
      <c r="G130"/>
      <c r="H130"/>
      <c r="I130"/>
      <c r="J130"/>
      <c r="K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</row>
    <row r="131" spans="4:54" ht="15" x14ac:dyDescent="0.25">
      <c r="D131"/>
      <c r="E131"/>
      <c r="F131"/>
      <c r="G131"/>
      <c r="H131"/>
      <c r="I131"/>
      <c r="J131"/>
      <c r="K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</row>
    <row r="132" spans="4:54" ht="15" x14ac:dyDescent="0.25">
      <c r="D132"/>
      <c r="E132"/>
      <c r="F132"/>
      <c r="G132"/>
      <c r="H132"/>
      <c r="I132"/>
      <c r="J132"/>
      <c r="K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</row>
    <row r="133" spans="4:54" ht="15" x14ac:dyDescent="0.25">
      <c r="D133"/>
      <c r="E133"/>
      <c r="F133"/>
      <c r="G133"/>
      <c r="H133"/>
      <c r="I133"/>
      <c r="J133"/>
      <c r="K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</row>
    <row r="134" spans="4:54" ht="15" x14ac:dyDescent="0.25">
      <c r="D134"/>
      <c r="E134"/>
      <c r="F134"/>
      <c r="G134"/>
      <c r="H134"/>
      <c r="I134"/>
      <c r="J134"/>
      <c r="K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</row>
    <row r="135" spans="4:54" ht="15" x14ac:dyDescent="0.25">
      <c r="D135"/>
      <c r="E135"/>
      <c r="F135"/>
      <c r="G135"/>
      <c r="H135"/>
      <c r="I135"/>
      <c r="J135"/>
      <c r="K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</row>
    <row r="136" spans="4:54" ht="15" x14ac:dyDescent="0.25">
      <c r="D136"/>
      <c r="E136"/>
      <c r="F136"/>
      <c r="G136"/>
      <c r="H136"/>
      <c r="I136"/>
      <c r="J136"/>
      <c r="K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</row>
    <row r="137" spans="4:54" ht="15" x14ac:dyDescent="0.25">
      <c r="D137"/>
      <c r="E137"/>
      <c r="F137"/>
      <c r="G137"/>
      <c r="H137"/>
      <c r="I137"/>
      <c r="J137"/>
      <c r="K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</row>
    <row r="138" spans="4:54" ht="15" x14ac:dyDescent="0.25">
      <c r="D138"/>
      <c r="E138"/>
      <c r="F138"/>
      <c r="G138"/>
      <c r="H138"/>
      <c r="I138"/>
      <c r="J138"/>
      <c r="K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</row>
    <row r="139" spans="4:54" ht="15" x14ac:dyDescent="0.25">
      <c r="D139"/>
      <c r="E139"/>
      <c r="F139"/>
      <c r="G139"/>
      <c r="H139"/>
      <c r="I139"/>
      <c r="J139"/>
      <c r="K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</row>
    <row r="140" spans="4:54" ht="15" x14ac:dyDescent="0.25">
      <c r="D140"/>
      <c r="E140"/>
      <c r="F140"/>
      <c r="G140"/>
      <c r="H140"/>
      <c r="I140"/>
      <c r="J140"/>
      <c r="K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</row>
    <row r="141" spans="4:54" ht="15" x14ac:dyDescent="0.25">
      <c r="D141"/>
      <c r="E141"/>
      <c r="F141"/>
      <c r="G141"/>
      <c r="H141"/>
      <c r="I141"/>
      <c r="J141"/>
      <c r="K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</row>
    <row r="142" spans="4:54" ht="15" x14ac:dyDescent="0.25">
      <c r="D142"/>
      <c r="E142"/>
      <c r="F142"/>
      <c r="G142"/>
      <c r="H142"/>
      <c r="I142"/>
      <c r="J142"/>
      <c r="K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</row>
    <row r="143" spans="4:54" ht="15" x14ac:dyDescent="0.25">
      <c r="D143"/>
      <c r="E143"/>
      <c r="F143"/>
      <c r="G143"/>
      <c r="H143"/>
      <c r="I143"/>
      <c r="J143"/>
      <c r="K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</row>
    <row r="144" spans="4:54" ht="15" x14ac:dyDescent="0.25">
      <c r="D144"/>
      <c r="E144"/>
      <c r="F144"/>
      <c r="G144"/>
      <c r="H144"/>
      <c r="I144"/>
      <c r="J144"/>
      <c r="K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</row>
    <row r="145" spans="4:54" ht="15" x14ac:dyDescent="0.25">
      <c r="D145"/>
      <c r="E145"/>
      <c r="F145"/>
      <c r="G145"/>
      <c r="H145"/>
      <c r="I145"/>
      <c r="J145"/>
      <c r="K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</row>
    <row r="146" spans="4:54" ht="15" x14ac:dyDescent="0.25">
      <c r="D146"/>
      <c r="E146"/>
      <c r="F146"/>
      <c r="G146"/>
      <c r="H146"/>
      <c r="I146"/>
      <c r="J146"/>
      <c r="K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</row>
    <row r="147" spans="4:54" ht="15" x14ac:dyDescent="0.25">
      <c r="D147"/>
      <c r="E147"/>
      <c r="F147"/>
      <c r="G147"/>
      <c r="H147"/>
      <c r="I147"/>
      <c r="J147"/>
      <c r="K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</row>
    <row r="148" spans="4:54" ht="15" x14ac:dyDescent="0.25">
      <c r="D148"/>
      <c r="E148"/>
      <c r="F148"/>
      <c r="G148"/>
      <c r="H148"/>
      <c r="I148"/>
      <c r="J148"/>
      <c r="K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</row>
    <row r="149" spans="4:54" ht="15" x14ac:dyDescent="0.25">
      <c r="D149"/>
      <c r="E149"/>
      <c r="F149"/>
      <c r="G149"/>
      <c r="H149"/>
      <c r="I149"/>
      <c r="J149"/>
      <c r="K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</row>
    <row r="150" spans="4:54" ht="15" x14ac:dyDescent="0.25">
      <c r="D150"/>
      <c r="E150"/>
      <c r="F150"/>
      <c r="G150"/>
      <c r="H150"/>
      <c r="I150"/>
      <c r="J150"/>
      <c r="K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</row>
    <row r="151" spans="4:54" ht="15" x14ac:dyDescent="0.25">
      <c r="D151"/>
      <c r="E151"/>
      <c r="F151"/>
      <c r="G151"/>
      <c r="H151"/>
      <c r="I151"/>
      <c r="J151"/>
      <c r="K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</row>
    <row r="152" spans="4:54" ht="15" x14ac:dyDescent="0.25">
      <c r="D152"/>
      <c r="E152"/>
      <c r="F152"/>
      <c r="G152"/>
      <c r="H152"/>
      <c r="I152"/>
      <c r="J152"/>
      <c r="K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</row>
    <row r="153" spans="4:54" ht="15" x14ac:dyDescent="0.25">
      <c r="D153"/>
      <c r="E153"/>
      <c r="F153"/>
      <c r="G153"/>
      <c r="H153"/>
      <c r="I153"/>
      <c r="J153"/>
      <c r="K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</row>
    <row r="154" spans="4:54" ht="15" x14ac:dyDescent="0.25">
      <c r="D154"/>
      <c r="E154"/>
      <c r="F154"/>
      <c r="G154"/>
      <c r="H154"/>
      <c r="I154"/>
      <c r="J154"/>
      <c r="K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</row>
    <row r="155" spans="4:54" ht="15" x14ac:dyDescent="0.25">
      <c r="D155"/>
      <c r="E155"/>
      <c r="F155"/>
      <c r="G155"/>
      <c r="H155"/>
      <c r="I155"/>
      <c r="J155"/>
      <c r="K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</row>
    <row r="156" spans="4:54" ht="15" x14ac:dyDescent="0.25">
      <c r="D156"/>
      <c r="E156"/>
      <c r="F156"/>
      <c r="G156"/>
      <c r="H156"/>
      <c r="I156"/>
      <c r="J156"/>
      <c r="K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</row>
    <row r="157" spans="4:54" ht="15" x14ac:dyDescent="0.25">
      <c r="D157"/>
      <c r="E157"/>
      <c r="F157"/>
      <c r="G157"/>
      <c r="H157"/>
      <c r="I157"/>
      <c r="J157"/>
      <c r="K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</row>
    <row r="158" spans="4:54" ht="15" x14ac:dyDescent="0.25">
      <c r="D158"/>
      <c r="E158"/>
      <c r="F158"/>
      <c r="G158"/>
      <c r="H158"/>
      <c r="I158"/>
      <c r="J158"/>
      <c r="K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</row>
    <row r="159" spans="4:54" ht="15" x14ac:dyDescent="0.25">
      <c r="D159"/>
      <c r="E159"/>
      <c r="F159"/>
      <c r="G159"/>
      <c r="H159"/>
      <c r="I159"/>
      <c r="J159"/>
      <c r="K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</row>
    <row r="160" spans="4:54" ht="15" x14ac:dyDescent="0.25">
      <c r="D160"/>
      <c r="E160"/>
      <c r="F160"/>
      <c r="G160"/>
      <c r="H160"/>
      <c r="I160"/>
      <c r="J160"/>
      <c r="K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</row>
    <row r="161" spans="4:54" ht="15" x14ac:dyDescent="0.25">
      <c r="D161"/>
      <c r="E161"/>
      <c r="F161"/>
      <c r="G161"/>
      <c r="H161"/>
      <c r="I161"/>
      <c r="J161"/>
      <c r="K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</row>
    <row r="162" spans="4:54" ht="15" x14ac:dyDescent="0.25">
      <c r="D162"/>
      <c r="E162"/>
      <c r="F162"/>
      <c r="G162"/>
      <c r="H162"/>
      <c r="I162"/>
      <c r="J162"/>
      <c r="K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</row>
    <row r="163" spans="4:54" ht="15" x14ac:dyDescent="0.25">
      <c r="D163"/>
      <c r="E163"/>
      <c r="F163"/>
      <c r="G163"/>
      <c r="H163"/>
      <c r="I163"/>
      <c r="J163"/>
      <c r="K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</row>
    <row r="164" spans="4:54" ht="15" x14ac:dyDescent="0.25">
      <c r="D164"/>
      <c r="E164"/>
      <c r="F164"/>
      <c r="G164"/>
      <c r="H164"/>
      <c r="I164"/>
      <c r="J164"/>
      <c r="K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</row>
    <row r="165" spans="4:54" ht="15" x14ac:dyDescent="0.25">
      <c r="D165"/>
      <c r="E165"/>
      <c r="F165"/>
      <c r="G165"/>
      <c r="H165"/>
      <c r="I165"/>
      <c r="J165"/>
      <c r="K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</row>
    <row r="166" spans="4:54" ht="15" x14ac:dyDescent="0.25">
      <c r="D166"/>
      <c r="E166"/>
      <c r="F166"/>
      <c r="G166"/>
      <c r="H166"/>
      <c r="I166"/>
      <c r="J166"/>
      <c r="K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</row>
    <row r="167" spans="4:54" ht="15" x14ac:dyDescent="0.25">
      <c r="D167"/>
      <c r="E167"/>
      <c r="F167"/>
      <c r="G167"/>
      <c r="H167"/>
      <c r="I167"/>
      <c r="J167"/>
      <c r="K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</row>
    <row r="168" spans="4:54" ht="15" x14ac:dyDescent="0.25">
      <c r="D168"/>
      <c r="E168"/>
      <c r="F168"/>
      <c r="G168"/>
      <c r="H168"/>
      <c r="I168"/>
      <c r="J168"/>
      <c r="K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</row>
    <row r="169" spans="4:54" ht="15" x14ac:dyDescent="0.25">
      <c r="D169"/>
      <c r="E169"/>
      <c r="F169"/>
      <c r="G169"/>
      <c r="H169"/>
      <c r="I169"/>
      <c r="J169"/>
      <c r="K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</row>
    <row r="170" spans="4:54" ht="15" x14ac:dyDescent="0.25">
      <c r="D170"/>
      <c r="E170"/>
      <c r="F170"/>
      <c r="G170"/>
      <c r="H170"/>
      <c r="I170"/>
      <c r="J170"/>
      <c r="K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</row>
    <row r="171" spans="4:54" ht="15" x14ac:dyDescent="0.25">
      <c r="D171"/>
      <c r="E171"/>
      <c r="F171"/>
      <c r="G171"/>
      <c r="H171"/>
      <c r="I171"/>
      <c r="J171"/>
      <c r="K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</row>
    <row r="172" spans="4:54" ht="15" x14ac:dyDescent="0.25">
      <c r="D172"/>
      <c r="E172"/>
      <c r="F172"/>
      <c r="G172"/>
      <c r="H172"/>
      <c r="I172"/>
      <c r="J172"/>
      <c r="K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</row>
    <row r="173" spans="4:54" ht="15" x14ac:dyDescent="0.25">
      <c r="D173"/>
      <c r="E173"/>
      <c r="F173"/>
      <c r="G173"/>
      <c r="H173"/>
      <c r="I173"/>
      <c r="J173"/>
      <c r="K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</row>
    <row r="174" spans="4:54" ht="15" x14ac:dyDescent="0.25">
      <c r="D174"/>
      <c r="E174"/>
      <c r="F174"/>
      <c r="G174"/>
      <c r="H174"/>
      <c r="I174"/>
      <c r="J174"/>
      <c r="K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</row>
    <row r="175" spans="4:54" ht="15" x14ac:dyDescent="0.25">
      <c r="D175"/>
      <c r="E175"/>
      <c r="F175"/>
      <c r="G175"/>
      <c r="H175"/>
      <c r="I175"/>
      <c r="J175"/>
      <c r="K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</row>
    <row r="176" spans="4:54" ht="15" x14ac:dyDescent="0.25">
      <c r="D176"/>
      <c r="E176"/>
      <c r="F176"/>
      <c r="G176"/>
      <c r="H176"/>
      <c r="I176"/>
      <c r="J176"/>
      <c r="K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</row>
    <row r="177" spans="4:54" ht="15" x14ac:dyDescent="0.25">
      <c r="D177"/>
      <c r="E177"/>
      <c r="F177"/>
      <c r="G177"/>
      <c r="H177"/>
      <c r="I177"/>
      <c r="J177"/>
      <c r="K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</row>
    <row r="178" spans="4:54" ht="15" x14ac:dyDescent="0.25">
      <c r="D178"/>
      <c r="E178"/>
      <c r="F178"/>
      <c r="G178"/>
      <c r="H178"/>
      <c r="I178"/>
      <c r="J178"/>
      <c r="K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</row>
    <row r="179" spans="4:54" ht="15" x14ac:dyDescent="0.25">
      <c r="D179"/>
      <c r="E179"/>
      <c r="F179"/>
      <c r="G179"/>
      <c r="H179"/>
      <c r="I179"/>
      <c r="J179"/>
      <c r="K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</row>
    <row r="180" spans="4:54" ht="15" x14ac:dyDescent="0.25">
      <c r="D180"/>
      <c r="E180"/>
      <c r="F180"/>
      <c r="G180"/>
      <c r="H180"/>
      <c r="I180"/>
      <c r="J180"/>
      <c r="K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</row>
    <row r="181" spans="4:54" ht="15" x14ac:dyDescent="0.25">
      <c r="D181"/>
      <c r="E181"/>
      <c r="F181"/>
      <c r="G181"/>
      <c r="H181"/>
      <c r="I181"/>
      <c r="J181"/>
      <c r="K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</row>
    <row r="182" spans="4:54" ht="15" x14ac:dyDescent="0.25">
      <c r="D182"/>
      <c r="E182"/>
      <c r="F182"/>
      <c r="G182"/>
      <c r="H182"/>
      <c r="I182"/>
      <c r="J182"/>
      <c r="K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</row>
    <row r="183" spans="4:54" ht="15" x14ac:dyDescent="0.25">
      <c r="D183"/>
      <c r="E183"/>
      <c r="F183"/>
      <c r="G183"/>
      <c r="H183"/>
      <c r="I183"/>
      <c r="J183"/>
      <c r="K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</row>
    <row r="184" spans="4:54" ht="15" x14ac:dyDescent="0.25">
      <c r="J184" s="83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</row>
    <row r="185" spans="4:54" ht="15" x14ac:dyDescent="0.25">
      <c r="J185" s="83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</row>
    <row r="186" spans="4:54" ht="15" x14ac:dyDescent="0.25">
      <c r="J186" s="83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</row>
    <row r="187" spans="4:54" ht="15" x14ac:dyDescent="0.25">
      <c r="J187" s="83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</row>
    <row r="188" spans="4:54" ht="15" x14ac:dyDescent="0.25">
      <c r="J188" s="83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</row>
    <row r="189" spans="4:54" ht="15" x14ac:dyDescent="0.25">
      <c r="J189" s="83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</row>
    <row r="190" spans="4:54" ht="15" x14ac:dyDescent="0.25">
      <c r="J190" s="83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</row>
    <row r="191" spans="4:54" ht="15" x14ac:dyDescent="0.25">
      <c r="J191" s="83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</row>
    <row r="192" spans="4:54" ht="15" x14ac:dyDescent="0.25">
      <c r="J192" s="83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</row>
    <row r="193" spans="10:54" ht="15" x14ac:dyDescent="0.25">
      <c r="J193" s="8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</row>
    <row r="194" spans="10:54" ht="15" x14ac:dyDescent="0.25">
      <c r="J194" s="83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</row>
    <row r="195" spans="10:54" ht="15" x14ac:dyDescent="0.25">
      <c r="J195" s="83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</row>
    <row r="196" spans="10:54" ht="15" x14ac:dyDescent="0.25">
      <c r="J196" s="83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</row>
    <row r="197" spans="10:54" ht="15" x14ac:dyDescent="0.25">
      <c r="J197" s="83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</row>
    <row r="198" spans="10:54" ht="15" x14ac:dyDescent="0.25">
      <c r="J198" s="83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</row>
    <row r="199" spans="10:54" ht="15" x14ac:dyDescent="0.25">
      <c r="J199" s="83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</row>
    <row r="200" spans="10:54" ht="15" x14ac:dyDescent="0.25">
      <c r="J200" s="83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</row>
    <row r="201" spans="10:54" ht="15" x14ac:dyDescent="0.25">
      <c r="J201" s="83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</row>
    <row r="202" spans="10:54" ht="15" x14ac:dyDescent="0.25">
      <c r="J202" s="83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</row>
    <row r="203" spans="10:54" ht="15" x14ac:dyDescent="0.25">
      <c r="J203" s="8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</row>
    <row r="204" spans="10:54" ht="15" x14ac:dyDescent="0.25">
      <c r="J204" s="83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</row>
    <row r="205" spans="10:54" ht="15" x14ac:dyDescent="0.25">
      <c r="J205" s="83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</row>
    <row r="206" spans="10:54" ht="15" x14ac:dyDescent="0.25">
      <c r="J206" s="83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</row>
    <row r="207" spans="10:54" ht="15" x14ac:dyDescent="0.25">
      <c r="J207" s="83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</row>
    <row r="208" spans="10:54" ht="15" x14ac:dyDescent="0.25">
      <c r="J208" s="83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</row>
    <row r="209" spans="10:54" ht="15" x14ac:dyDescent="0.25">
      <c r="J209" s="83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</row>
    <row r="210" spans="10:54" ht="15" x14ac:dyDescent="0.25">
      <c r="J210" s="83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</row>
    <row r="211" spans="10:54" ht="15" x14ac:dyDescent="0.25">
      <c r="J211" s="83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</row>
    <row r="212" spans="10:54" ht="15" x14ac:dyDescent="0.25">
      <c r="J212" s="83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</row>
    <row r="213" spans="10:54" ht="15" x14ac:dyDescent="0.25">
      <c r="J213" s="8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</row>
    <row r="214" spans="10:54" ht="15" x14ac:dyDescent="0.25">
      <c r="J214" s="83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</row>
    <row r="215" spans="10:54" ht="15" x14ac:dyDescent="0.25">
      <c r="J215" s="83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</row>
    <row r="216" spans="10:54" ht="15" x14ac:dyDescent="0.25">
      <c r="J216" s="83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</row>
    <row r="217" spans="10:54" ht="15" x14ac:dyDescent="0.25">
      <c r="J217" s="83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</row>
    <row r="218" spans="10:54" ht="15" x14ac:dyDescent="0.25">
      <c r="J218" s="83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</row>
    <row r="219" spans="10:54" ht="15" x14ac:dyDescent="0.25">
      <c r="J219" s="83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</row>
    <row r="220" spans="10:54" ht="15" x14ac:dyDescent="0.25">
      <c r="J220" s="83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</row>
    <row r="221" spans="10:54" ht="15" x14ac:dyDescent="0.25">
      <c r="J221" s="83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</row>
    <row r="222" spans="10:54" ht="15" x14ac:dyDescent="0.25">
      <c r="J222" s="83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</row>
    <row r="223" spans="10:54" ht="15" x14ac:dyDescent="0.25">
      <c r="J223" s="8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</row>
    <row r="224" spans="10:54" ht="15" x14ac:dyDescent="0.25">
      <c r="J224" s="83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</row>
    <row r="225" spans="10:54" ht="15" x14ac:dyDescent="0.25">
      <c r="J225" s="83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</row>
    <row r="226" spans="10:54" ht="15" x14ac:dyDescent="0.25">
      <c r="J226" s="83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</row>
    <row r="227" spans="10:54" ht="15" x14ac:dyDescent="0.25">
      <c r="J227" s="83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</row>
    <row r="228" spans="10:54" ht="15" x14ac:dyDescent="0.25">
      <c r="J228" s="83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</row>
    <row r="229" spans="10:54" ht="15" x14ac:dyDescent="0.25">
      <c r="J229" s="83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</row>
    <row r="230" spans="10:54" ht="15" x14ac:dyDescent="0.25">
      <c r="J230" s="83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</row>
    <row r="231" spans="10:54" ht="15" x14ac:dyDescent="0.25">
      <c r="J231" s="83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</row>
    <row r="232" spans="10:54" ht="15" x14ac:dyDescent="0.25">
      <c r="J232" s="83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</row>
    <row r="233" spans="10:54" ht="15" x14ac:dyDescent="0.25">
      <c r="J233" s="8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</row>
    <row r="234" spans="10:54" ht="15" x14ac:dyDescent="0.25">
      <c r="J234" s="83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</row>
    <row r="235" spans="10:54" ht="15" x14ac:dyDescent="0.25">
      <c r="J235" s="83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</row>
    <row r="236" spans="10:54" ht="15" x14ac:dyDescent="0.25">
      <c r="J236" s="83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</row>
    <row r="237" spans="10:54" ht="15" x14ac:dyDescent="0.25">
      <c r="J237" s="83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</row>
    <row r="238" spans="10:54" ht="15" x14ac:dyDescent="0.25">
      <c r="J238" s="83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</row>
    <row r="239" spans="10:54" ht="15" x14ac:dyDescent="0.25">
      <c r="J239" s="83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</row>
    <row r="240" spans="10:54" ht="15" x14ac:dyDescent="0.25">
      <c r="J240" s="83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</row>
    <row r="241" spans="10:54" ht="15" x14ac:dyDescent="0.25">
      <c r="J241" s="83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</row>
    <row r="242" spans="10:54" ht="15" x14ac:dyDescent="0.25">
      <c r="J242" s="83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</row>
    <row r="243" spans="10:54" ht="15" x14ac:dyDescent="0.25">
      <c r="J243" s="8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</row>
    <row r="244" spans="10:54" ht="15" x14ac:dyDescent="0.25">
      <c r="J244" s="83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</row>
    <row r="245" spans="10:54" ht="15" x14ac:dyDescent="0.25">
      <c r="J245" s="83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</row>
    <row r="246" spans="10:54" ht="15" x14ac:dyDescent="0.25">
      <c r="J246" s="83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</row>
    <row r="247" spans="10:54" ht="15" x14ac:dyDescent="0.25">
      <c r="J247" s="83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</row>
    <row r="248" spans="10:54" ht="15" x14ac:dyDescent="0.25">
      <c r="J248" s="83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</row>
    <row r="249" spans="10:54" ht="15" x14ac:dyDescent="0.25">
      <c r="J249" s="83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</row>
    <row r="250" spans="10:54" ht="15" x14ac:dyDescent="0.25">
      <c r="J250" s="83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</row>
    <row r="251" spans="10:54" ht="15" x14ac:dyDescent="0.25">
      <c r="J251" s="83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</row>
    <row r="252" spans="10:54" ht="15" x14ac:dyDescent="0.25">
      <c r="J252" s="83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</row>
    <row r="253" spans="10:54" ht="15" x14ac:dyDescent="0.25">
      <c r="J253" s="8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</row>
    <row r="254" spans="10:54" ht="15" x14ac:dyDescent="0.25">
      <c r="J254" s="83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</row>
    <row r="255" spans="10:54" ht="15" x14ac:dyDescent="0.25">
      <c r="J255" s="83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</row>
    <row r="256" spans="10:54" ht="15" x14ac:dyDescent="0.25">
      <c r="J256" s="83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</row>
    <row r="257" spans="10:54" ht="15" x14ac:dyDescent="0.25">
      <c r="J257" s="83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</row>
    <row r="258" spans="10:54" ht="15" x14ac:dyDescent="0.25">
      <c r="J258" s="83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</row>
    <row r="259" spans="10:54" ht="15" x14ac:dyDescent="0.25">
      <c r="J259" s="83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</row>
    <row r="260" spans="10:54" ht="15" x14ac:dyDescent="0.25">
      <c r="J260" s="83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</row>
    <row r="261" spans="10:54" ht="15" x14ac:dyDescent="0.25">
      <c r="J261" s="83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</row>
    <row r="262" spans="10:54" ht="15" x14ac:dyDescent="0.25">
      <c r="J262" s="83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</row>
    <row r="263" spans="10:54" ht="15" x14ac:dyDescent="0.25">
      <c r="J263" s="8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</row>
    <row r="264" spans="10:54" ht="15" x14ac:dyDescent="0.25">
      <c r="J264" s="83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</row>
    <row r="265" spans="10:54" ht="15" x14ac:dyDescent="0.25">
      <c r="J265" s="83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</row>
    <row r="266" spans="10:54" ht="15" x14ac:dyDescent="0.25">
      <c r="J266" s="83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</row>
    <row r="267" spans="10:54" ht="15" x14ac:dyDescent="0.25">
      <c r="J267" s="83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</row>
    <row r="268" spans="10:54" ht="15" x14ac:dyDescent="0.25">
      <c r="J268" s="83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</row>
    <row r="269" spans="10:54" ht="15" x14ac:dyDescent="0.25">
      <c r="J269" s="83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</row>
    <row r="270" spans="10:54" ht="15" x14ac:dyDescent="0.25">
      <c r="J270" s="83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</row>
    <row r="271" spans="10:54" ht="15" x14ac:dyDescent="0.25">
      <c r="J271" s="83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</row>
    <row r="272" spans="10:54" ht="15" x14ac:dyDescent="0.25">
      <c r="J272" s="83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</row>
    <row r="273" spans="10:54" ht="15" x14ac:dyDescent="0.25">
      <c r="J273" s="8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</row>
    <row r="274" spans="10:54" ht="15" x14ac:dyDescent="0.25">
      <c r="J274" s="83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</row>
    <row r="275" spans="10:54" ht="15" x14ac:dyDescent="0.25">
      <c r="J275" s="83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</row>
    <row r="276" spans="10:54" ht="15" x14ac:dyDescent="0.25">
      <c r="J276" s="83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</row>
    <row r="277" spans="10:54" ht="15" x14ac:dyDescent="0.25">
      <c r="J277" s="83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</row>
    <row r="278" spans="10:54" ht="15" x14ac:dyDescent="0.25">
      <c r="J278" s="83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</row>
    <row r="279" spans="10:54" ht="15" x14ac:dyDescent="0.25">
      <c r="J279" s="83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</row>
    <row r="280" spans="10:54" ht="15" x14ac:dyDescent="0.25">
      <c r="J280" s="83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</row>
    <row r="281" spans="10:54" ht="15" x14ac:dyDescent="0.25">
      <c r="J281" s="83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</row>
    <row r="282" spans="10:54" ht="15" x14ac:dyDescent="0.25">
      <c r="J282" s="83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</row>
    <row r="283" spans="10:54" ht="15" x14ac:dyDescent="0.25">
      <c r="J283" s="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</row>
    <row r="284" spans="10:54" ht="15" x14ac:dyDescent="0.25">
      <c r="J284" s="83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</row>
    <row r="285" spans="10:54" ht="15" x14ac:dyDescent="0.25">
      <c r="J285" s="83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</row>
    <row r="286" spans="10:54" ht="15" x14ac:dyDescent="0.25">
      <c r="J286" s="83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</row>
    <row r="287" spans="10:54" ht="15" x14ac:dyDescent="0.25">
      <c r="J287" s="83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</row>
    <row r="288" spans="10:54" ht="15" x14ac:dyDescent="0.25">
      <c r="J288" s="83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</row>
    <row r="289" spans="10:54" ht="15" x14ac:dyDescent="0.25">
      <c r="J289" s="83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</row>
    <row r="290" spans="10:54" ht="15" x14ac:dyDescent="0.25">
      <c r="J290" s="83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</row>
    <row r="291" spans="10:54" ht="15" x14ac:dyDescent="0.25">
      <c r="J291" s="83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</row>
    <row r="292" spans="10:54" ht="15" x14ac:dyDescent="0.25">
      <c r="J292" s="83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</row>
    <row r="293" spans="10:54" ht="15" x14ac:dyDescent="0.25">
      <c r="J293" s="8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</row>
    <row r="294" spans="10:54" ht="15" x14ac:dyDescent="0.25">
      <c r="J294" s="83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</row>
    <row r="295" spans="10:54" ht="15" x14ac:dyDescent="0.25">
      <c r="J295" s="83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</row>
    <row r="296" spans="10:54" ht="15" x14ac:dyDescent="0.25">
      <c r="J296" s="83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</row>
    <row r="297" spans="10:54" ht="15" x14ac:dyDescent="0.25">
      <c r="J297" s="83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</row>
    <row r="298" spans="10:54" ht="15" x14ac:dyDescent="0.25">
      <c r="J298" s="83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</row>
    <row r="299" spans="10:54" ht="15" x14ac:dyDescent="0.25">
      <c r="J299" s="83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</row>
    <row r="300" spans="10:54" ht="15" x14ac:dyDescent="0.25">
      <c r="J300" s="83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</row>
    <row r="301" spans="10:54" ht="15" x14ac:dyDescent="0.25">
      <c r="J301" s="83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</row>
    <row r="302" spans="10:54" ht="15" x14ac:dyDescent="0.25">
      <c r="J302" s="83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</row>
    <row r="303" spans="10:54" ht="15" x14ac:dyDescent="0.25">
      <c r="J303" s="8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</row>
    <row r="304" spans="10:54" ht="15" x14ac:dyDescent="0.25">
      <c r="J304" s="83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</row>
    <row r="305" spans="10:54" ht="15" x14ac:dyDescent="0.25">
      <c r="J305" s="83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</row>
    <row r="306" spans="10:54" ht="15" x14ac:dyDescent="0.25">
      <c r="J306" s="83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</row>
    <row r="307" spans="10:54" ht="15" x14ac:dyDescent="0.25">
      <c r="J307" s="83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</row>
    <row r="308" spans="10:54" ht="15" x14ac:dyDescent="0.25">
      <c r="J308" s="83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</row>
    <row r="309" spans="10:54" ht="15" x14ac:dyDescent="0.25">
      <c r="J309" s="83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</row>
    <row r="310" spans="10:54" ht="15" x14ac:dyDescent="0.25">
      <c r="J310" s="83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</row>
    <row r="311" spans="10:54" ht="15" x14ac:dyDescent="0.25">
      <c r="J311" s="83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</row>
    <row r="312" spans="10:54" ht="15" x14ac:dyDescent="0.25">
      <c r="J312" s="83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</row>
    <row r="313" spans="10:54" ht="15" x14ac:dyDescent="0.25">
      <c r="J313" s="8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</row>
    <row r="314" spans="10:54" ht="15" x14ac:dyDescent="0.25">
      <c r="J314" s="83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</row>
    <row r="315" spans="10:54" ht="15" x14ac:dyDescent="0.25">
      <c r="J315" s="83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</row>
    <row r="316" spans="10:54" ht="15" x14ac:dyDescent="0.25">
      <c r="J316" s="83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</row>
    <row r="317" spans="10:54" ht="15" x14ac:dyDescent="0.25">
      <c r="J317" s="83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</row>
    <row r="318" spans="10:54" ht="15" x14ac:dyDescent="0.25">
      <c r="J318" s="83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</row>
    <row r="319" spans="10:54" ht="15" x14ac:dyDescent="0.25">
      <c r="J319" s="83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</row>
    <row r="320" spans="10:54" ht="15" x14ac:dyDescent="0.25">
      <c r="J320" s="83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</row>
    <row r="321" spans="10:54" ht="15" x14ac:dyDescent="0.25">
      <c r="J321" s="83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</row>
    <row r="322" spans="10:54" ht="15" x14ac:dyDescent="0.25">
      <c r="J322" s="83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</row>
    <row r="323" spans="10:54" ht="15" x14ac:dyDescent="0.25">
      <c r="J323" s="8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</row>
    <row r="324" spans="10:54" ht="15" x14ac:dyDescent="0.25">
      <c r="J324" s="83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</row>
    <row r="325" spans="10:54" ht="15" x14ac:dyDescent="0.25">
      <c r="J325" s="83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</row>
    <row r="326" spans="10:54" ht="15" x14ac:dyDescent="0.25">
      <c r="J326" s="83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</row>
    <row r="327" spans="10:54" ht="15" x14ac:dyDescent="0.25">
      <c r="J327" s="83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</row>
    <row r="328" spans="10:54" ht="15" x14ac:dyDescent="0.25">
      <c r="J328" s="83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</row>
    <row r="329" spans="10:54" ht="15" x14ac:dyDescent="0.25">
      <c r="J329" s="83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</row>
    <row r="330" spans="10:54" ht="15" x14ac:dyDescent="0.25">
      <c r="J330" s="83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</row>
    <row r="331" spans="10:54" ht="15" x14ac:dyDescent="0.25">
      <c r="J331" s="83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</row>
    <row r="332" spans="10:54" ht="15" x14ac:dyDescent="0.25">
      <c r="J332" s="83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</row>
    <row r="333" spans="10:54" ht="15" x14ac:dyDescent="0.25">
      <c r="J333" s="8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</row>
    <row r="334" spans="10:54" ht="15" x14ac:dyDescent="0.25">
      <c r="J334" s="83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</row>
    <row r="335" spans="10:54" ht="15" x14ac:dyDescent="0.25">
      <c r="J335" s="83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</row>
    <row r="336" spans="10:54" ht="15" x14ac:dyDescent="0.25">
      <c r="J336" s="83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</row>
    <row r="337" spans="10:54" ht="15" x14ac:dyDescent="0.25">
      <c r="J337" s="83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</row>
    <row r="338" spans="10:54" ht="15" x14ac:dyDescent="0.25">
      <c r="J338" s="83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</row>
    <row r="339" spans="10:54" ht="15" x14ac:dyDescent="0.25">
      <c r="J339" s="83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</row>
    <row r="340" spans="10:54" ht="15" x14ac:dyDescent="0.25">
      <c r="J340" s="83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</row>
    <row r="341" spans="10:54" ht="15" x14ac:dyDescent="0.25">
      <c r="J341" s="83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</row>
    <row r="342" spans="10:54" ht="15" x14ac:dyDescent="0.25">
      <c r="J342" s="83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</row>
    <row r="343" spans="10:54" ht="15" x14ac:dyDescent="0.25">
      <c r="J343" s="8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</row>
    <row r="344" spans="10:54" ht="15" x14ac:dyDescent="0.25">
      <c r="J344" s="83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</row>
    <row r="345" spans="10:54" ht="15" x14ac:dyDescent="0.25">
      <c r="J345" s="83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</row>
    <row r="346" spans="10:54" ht="15" x14ac:dyDescent="0.25">
      <c r="J346" s="83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</row>
    <row r="347" spans="10:54" ht="15" x14ac:dyDescent="0.25">
      <c r="J347" s="83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</row>
    <row r="348" spans="10:54" ht="15" x14ac:dyDescent="0.25">
      <c r="J348" s="83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</row>
    <row r="349" spans="10:54" ht="15" x14ac:dyDescent="0.25">
      <c r="J349" s="83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</row>
    <row r="350" spans="10:54" ht="15" x14ac:dyDescent="0.25">
      <c r="J350" s="83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</row>
    <row r="351" spans="10:54" ht="15" x14ac:dyDescent="0.25">
      <c r="J351" s="83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</row>
    <row r="352" spans="10:54" ht="15" x14ac:dyDescent="0.25">
      <c r="J352" s="83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</row>
    <row r="353" spans="10:54" ht="15" x14ac:dyDescent="0.25">
      <c r="J353" s="8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</row>
    <row r="354" spans="10:54" ht="15" x14ac:dyDescent="0.25">
      <c r="J354" s="83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</row>
    <row r="355" spans="10:54" ht="15" x14ac:dyDescent="0.25">
      <c r="J355" s="83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</row>
    <row r="356" spans="10:54" ht="15" x14ac:dyDescent="0.25">
      <c r="J356" s="83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</row>
    <row r="357" spans="10:54" ht="15" x14ac:dyDescent="0.25">
      <c r="J357" s="83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</row>
    <row r="358" spans="10:54" ht="15" x14ac:dyDescent="0.25">
      <c r="J358" s="83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</row>
    <row r="359" spans="10:54" ht="15" x14ac:dyDescent="0.25">
      <c r="J359" s="83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</row>
    <row r="360" spans="10:54" ht="15" x14ac:dyDescent="0.25">
      <c r="J360" s="83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</row>
    <row r="361" spans="10:54" ht="15" x14ac:dyDescent="0.25">
      <c r="J361" s="83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</row>
    <row r="362" spans="10:54" ht="15" x14ac:dyDescent="0.25">
      <c r="J362" s="83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</row>
    <row r="363" spans="10:54" ht="15" x14ac:dyDescent="0.25">
      <c r="J363" s="8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</row>
    <row r="364" spans="10:54" ht="15" x14ac:dyDescent="0.25">
      <c r="J364" s="83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</row>
    <row r="365" spans="10:54" ht="15" x14ac:dyDescent="0.25">
      <c r="J365" s="83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</row>
    <row r="366" spans="10:54" ht="15" x14ac:dyDescent="0.25">
      <c r="J366" s="83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</row>
    <row r="367" spans="10:54" ht="15" x14ac:dyDescent="0.25">
      <c r="J367" s="83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</row>
    <row r="368" spans="10:54" ht="15" x14ac:dyDescent="0.25">
      <c r="J368" s="83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</row>
    <row r="369" spans="10:54" ht="15" x14ac:dyDescent="0.25">
      <c r="J369" s="83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</row>
    <row r="370" spans="10:54" ht="15" x14ac:dyDescent="0.25">
      <c r="J370" s="83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</row>
    <row r="371" spans="10:54" ht="15" x14ac:dyDescent="0.25">
      <c r="J371" s="83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</row>
    <row r="372" spans="10:54" ht="15" x14ac:dyDescent="0.25">
      <c r="J372" s="83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</row>
    <row r="373" spans="10:54" ht="15" x14ac:dyDescent="0.25">
      <c r="J373" s="8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</row>
    <row r="374" spans="10:54" ht="15" x14ac:dyDescent="0.25">
      <c r="J374" s="83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</row>
    <row r="375" spans="10:54" ht="15" x14ac:dyDescent="0.25">
      <c r="J375" s="83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</row>
    <row r="376" spans="10:54" ht="15" x14ac:dyDescent="0.25">
      <c r="J376" s="83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</row>
    <row r="377" spans="10:54" ht="15" x14ac:dyDescent="0.25">
      <c r="J377" s="83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</row>
    <row r="378" spans="10:54" ht="15" x14ac:dyDescent="0.25">
      <c r="J378" s="83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</row>
    <row r="379" spans="10:54" ht="15" x14ac:dyDescent="0.25">
      <c r="J379" s="83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</row>
    <row r="380" spans="10:54" ht="15" x14ac:dyDescent="0.25">
      <c r="J380" s="83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</row>
    <row r="381" spans="10:54" ht="15" x14ac:dyDescent="0.25">
      <c r="J381" s="83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</row>
    <row r="382" spans="10:54" ht="15" x14ac:dyDescent="0.25">
      <c r="J382" s="83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</row>
    <row r="383" spans="10:54" ht="15" x14ac:dyDescent="0.25">
      <c r="J383" s="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</row>
    <row r="384" spans="10:54" ht="15" x14ac:dyDescent="0.25">
      <c r="J384" s="83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</row>
    <row r="385" spans="10:54" ht="15" x14ac:dyDescent="0.25">
      <c r="J385" s="83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</row>
    <row r="386" spans="10:54" ht="15" x14ac:dyDescent="0.25">
      <c r="J386" s="83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</row>
    <row r="387" spans="10:54" ht="15" x14ac:dyDescent="0.25">
      <c r="J387" s="83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</row>
    <row r="388" spans="10:54" ht="15" x14ac:dyDescent="0.25">
      <c r="J388" s="83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</row>
    <row r="389" spans="10:54" ht="15" x14ac:dyDescent="0.25">
      <c r="J389" s="83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</row>
    <row r="390" spans="10:54" ht="15" x14ac:dyDescent="0.25">
      <c r="J390" s="83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</row>
    <row r="391" spans="10:54" ht="15" x14ac:dyDescent="0.25">
      <c r="J391" s="83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</row>
    <row r="392" spans="10:54" ht="15" x14ac:dyDescent="0.25">
      <c r="J392" s="83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</row>
    <row r="393" spans="10:54" ht="15" x14ac:dyDescent="0.25">
      <c r="J393" s="8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</row>
    <row r="394" spans="10:54" ht="15" x14ac:dyDescent="0.25">
      <c r="J394" s="83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</row>
    <row r="395" spans="10:54" ht="15" x14ac:dyDescent="0.25">
      <c r="J395" s="83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</row>
    <row r="396" spans="10:54" ht="15" x14ac:dyDescent="0.25">
      <c r="J396" s="83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</row>
    <row r="397" spans="10:54" ht="15" x14ac:dyDescent="0.25">
      <c r="J397" s="83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</row>
    <row r="398" spans="10:54" ht="15" x14ac:dyDescent="0.25">
      <c r="J398" s="83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</row>
    <row r="399" spans="10:54" ht="15" x14ac:dyDescent="0.25">
      <c r="J399" s="83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</row>
    <row r="400" spans="10:54" ht="15" x14ac:dyDescent="0.25">
      <c r="J400" s="83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</row>
    <row r="401" spans="10:54" ht="15" x14ac:dyDescent="0.25">
      <c r="J401" s="83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</row>
    <row r="402" spans="10:54" ht="15" x14ac:dyDescent="0.25">
      <c r="J402" s="83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</row>
    <row r="403" spans="10:54" ht="15" x14ac:dyDescent="0.25">
      <c r="J403" s="8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</row>
    <row r="404" spans="10:54" ht="15" x14ac:dyDescent="0.25">
      <c r="J404" s="83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</row>
    <row r="405" spans="10:54" ht="15" x14ac:dyDescent="0.25">
      <c r="J405" s="83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</row>
    <row r="406" spans="10:54" ht="15" x14ac:dyDescent="0.25">
      <c r="J406" s="83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</row>
    <row r="407" spans="10:54" ht="15" x14ac:dyDescent="0.25">
      <c r="J407" s="83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</row>
    <row r="408" spans="10:54" ht="15" x14ac:dyDescent="0.25">
      <c r="J408" s="83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</row>
    <row r="409" spans="10:54" ht="15" x14ac:dyDescent="0.25">
      <c r="J409" s="83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</row>
    <row r="410" spans="10:54" ht="15" x14ac:dyDescent="0.25">
      <c r="J410" s="83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</row>
    <row r="411" spans="10:54" ht="15" x14ac:dyDescent="0.25">
      <c r="J411" s="83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</row>
    <row r="412" spans="10:54" ht="15" x14ac:dyDescent="0.25">
      <c r="J412" s="83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</row>
    <row r="413" spans="10:54" ht="15" x14ac:dyDescent="0.25">
      <c r="J413" s="8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</row>
    <row r="414" spans="10:54" ht="15" x14ac:dyDescent="0.25">
      <c r="J414" s="83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</row>
    <row r="415" spans="10:54" ht="15" x14ac:dyDescent="0.25">
      <c r="J415" s="83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</row>
    <row r="416" spans="10:54" ht="15" x14ac:dyDescent="0.25">
      <c r="J416" s="83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</row>
    <row r="417" spans="10:54" ht="15" x14ac:dyDescent="0.25">
      <c r="J417" s="83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</row>
    <row r="418" spans="10:54" ht="15" x14ac:dyDescent="0.25">
      <c r="J418" s="83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</row>
    <row r="419" spans="10:54" ht="15" x14ac:dyDescent="0.25">
      <c r="J419" s="83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</row>
    <row r="420" spans="10:54" ht="15" x14ac:dyDescent="0.25">
      <c r="J420" s="83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</row>
    <row r="421" spans="10:54" ht="15" x14ac:dyDescent="0.25">
      <c r="J421" s="83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</row>
    <row r="422" spans="10:54" ht="15" x14ac:dyDescent="0.25">
      <c r="J422" s="83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</row>
    <row r="423" spans="10:54" ht="15" x14ac:dyDescent="0.25">
      <c r="J423" s="8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</row>
    <row r="424" spans="10:54" ht="15" x14ac:dyDescent="0.25">
      <c r="J424" s="83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</row>
    <row r="425" spans="10:54" ht="15" x14ac:dyDescent="0.25">
      <c r="J425" s="83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</row>
    <row r="426" spans="10:54" ht="15" x14ac:dyDescent="0.25">
      <c r="J426" s="83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</row>
    <row r="427" spans="10:54" ht="15" x14ac:dyDescent="0.25">
      <c r="J427" s="83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</row>
    <row r="428" spans="10:54" ht="15" x14ac:dyDescent="0.25">
      <c r="J428" s="83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</row>
    <row r="429" spans="10:54" ht="15" x14ac:dyDescent="0.25">
      <c r="J429" s="83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</row>
    <row r="430" spans="10:54" ht="15" x14ac:dyDescent="0.25">
      <c r="J430" s="83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</row>
    <row r="431" spans="10:54" ht="15" x14ac:dyDescent="0.25">
      <c r="J431" s="83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</row>
    <row r="432" spans="10:54" ht="15" x14ac:dyDescent="0.25">
      <c r="J432" s="83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</row>
    <row r="433" spans="10:54" ht="15" x14ac:dyDescent="0.25">
      <c r="J433" s="8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</row>
    <row r="434" spans="10:54" ht="15" x14ac:dyDescent="0.25">
      <c r="J434" s="83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</row>
    <row r="435" spans="10:54" ht="15" x14ac:dyDescent="0.25">
      <c r="J435" s="83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</row>
    <row r="436" spans="10:54" ht="15" x14ac:dyDescent="0.25">
      <c r="J436" s="83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</row>
    <row r="437" spans="10:54" ht="15" x14ac:dyDescent="0.25">
      <c r="J437" s="83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</row>
    <row r="438" spans="10:54" ht="15" x14ac:dyDescent="0.25">
      <c r="J438" s="83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</row>
    <row r="439" spans="10:54" ht="15" x14ac:dyDescent="0.25">
      <c r="J439" s="83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</row>
    <row r="440" spans="10:54" ht="15" x14ac:dyDescent="0.25">
      <c r="J440" s="83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</row>
    <row r="441" spans="10:54" ht="15" x14ac:dyDescent="0.25">
      <c r="J441" s="83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</row>
    <row r="442" spans="10:54" ht="15" x14ac:dyDescent="0.25">
      <c r="J442" s="83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</row>
    <row r="443" spans="10:54" ht="15" x14ac:dyDescent="0.25">
      <c r="J443" s="8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</row>
    <row r="444" spans="10:54" ht="15" x14ac:dyDescent="0.25">
      <c r="J444" s="83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</row>
    <row r="445" spans="10:54" ht="15" x14ac:dyDescent="0.25">
      <c r="J445" s="83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</row>
    <row r="446" spans="10:54" ht="15" x14ac:dyDescent="0.25">
      <c r="J446" s="83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</row>
    <row r="447" spans="10:54" ht="15" x14ac:dyDescent="0.25">
      <c r="J447" s="83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</row>
    <row r="448" spans="10:54" ht="15" x14ac:dyDescent="0.25">
      <c r="J448" s="83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</row>
    <row r="449" spans="10:54" ht="15" x14ac:dyDescent="0.25">
      <c r="J449" s="83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</row>
    <row r="450" spans="10:54" ht="15" x14ac:dyDescent="0.25">
      <c r="J450" s="83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</row>
    <row r="451" spans="10:54" ht="15" x14ac:dyDescent="0.25">
      <c r="J451" s="83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</row>
    <row r="452" spans="10:54" ht="15" x14ac:dyDescent="0.25">
      <c r="J452" s="83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</row>
    <row r="453" spans="10:54" ht="15" x14ac:dyDescent="0.25">
      <c r="J453" s="8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</row>
    <row r="454" spans="10:54" ht="15" x14ac:dyDescent="0.25">
      <c r="J454" s="83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</row>
    <row r="455" spans="10:54" ht="15" x14ac:dyDescent="0.25">
      <c r="J455" s="83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</row>
    <row r="456" spans="10:54" ht="15" x14ac:dyDescent="0.25">
      <c r="J456" s="83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</row>
    <row r="457" spans="10:54" ht="15" x14ac:dyDescent="0.25">
      <c r="J457" s="83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</row>
    <row r="458" spans="10:54" ht="15" x14ac:dyDescent="0.25">
      <c r="J458" s="83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</row>
    <row r="459" spans="10:54" ht="15" x14ac:dyDescent="0.25">
      <c r="J459" s="83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</row>
    <row r="460" spans="10:54" ht="15" x14ac:dyDescent="0.25">
      <c r="J460" s="83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</row>
    <row r="461" spans="10:54" ht="15" x14ac:dyDescent="0.25">
      <c r="J461" s="83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</row>
    <row r="462" spans="10:54" ht="15" x14ac:dyDescent="0.25">
      <c r="J462" s="83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</row>
    <row r="463" spans="10:54" ht="15" x14ac:dyDescent="0.25">
      <c r="J463" s="8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</row>
    <row r="464" spans="10:54" ht="15" x14ac:dyDescent="0.25">
      <c r="J464" s="83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</row>
    <row r="465" spans="10:54" ht="15" x14ac:dyDescent="0.25">
      <c r="J465" s="83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</row>
    <row r="466" spans="10:54" ht="15" x14ac:dyDescent="0.25">
      <c r="J466" s="83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</row>
    <row r="467" spans="10:54" ht="15" x14ac:dyDescent="0.25">
      <c r="J467" s="83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</row>
    <row r="468" spans="10:54" ht="15" x14ac:dyDescent="0.25">
      <c r="J468" s="83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</row>
    <row r="469" spans="10:54" ht="15" x14ac:dyDescent="0.25">
      <c r="J469" s="83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</row>
    <row r="470" spans="10:54" ht="15" x14ac:dyDescent="0.25">
      <c r="J470" s="83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</row>
    <row r="471" spans="10:54" ht="15" x14ac:dyDescent="0.25">
      <c r="J471" s="83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</row>
    <row r="472" spans="10:54" ht="15" x14ac:dyDescent="0.25">
      <c r="J472" s="83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</row>
    <row r="473" spans="10:54" ht="15" x14ac:dyDescent="0.25">
      <c r="J473" s="8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</row>
    <row r="474" spans="10:54" ht="15" x14ac:dyDescent="0.25">
      <c r="J474" s="83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</row>
    <row r="475" spans="10:54" ht="15" x14ac:dyDescent="0.25">
      <c r="J475" s="83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</row>
    <row r="476" spans="10:54" ht="15" x14ac:dyDescent="0.25">
      <c r="J476" s="83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</row>
    <row r="477" spans="10:54" ht="15" x14ac:dyDescent="0.25">
      <c r="J477" s="83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</row>
    <row r="478" spans="10:54" ht="15" x14ac:dyDescent="0.25">
      <c r="J478" s="83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</row>
    <row r="479" spans="10:54" ht="15" x14ac:dyDescent="0.25">
      <c r="J479" s="83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</row>
    <row r="480" spans="10:54" ht="15" x14ac:dyDescent="0.25">
      <c r="J480" s="83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</row>
    <row r="481" spans="10:54" ht="15" x14ac:dyDescent="0.25">
      <c r="J481" s="83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</row>
    <row r="482" spans="10:54" ht="15" x14ac:dyDescent="0.25">
      <c r="J482" s="83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</row>
    <row r="483" spans="10:54" ht="15" x14ac:dyDescent="0.25">
      <c r="J483" s="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</row>
    <row r="484" spans="10:54" ht="15" x14ac:dyDescent="0.25">
      <c r="J484" s="83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</row>
    <row r="485" spans="10:54" ht="15" x14ac:dyDescent="0.25">
      <c r="J485" s="83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</row>
    <row r="486" spans="10:54" ht="15" x14ac:dyDescent="0.25">
      <c r="J486" s="83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</row>
    <row r="487" spans="10:54" ht="15" x14ac:dyDescent="0.25">
      <c r="J487" s="83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</row>
    <row r="488" spans="10:54" ht="15" x14ac:dyDescent="0.25">
      <c r="J488" s="83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</row>
    <row r="489" spans="10:54" ht="15" x14ac:dyDescent="0.25">
      <c r="J489" s="83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</row>
    <row r="490" spans="10:54" ht="15" x14ac:dyDescent="0.25">
      <c r="J490" s="83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</row>
    <row r="491" spans="10:54" ht="15" x14ac:dyDescent="0.25">
      <c r="J491" s="83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</row>
    <row r="492" spans="10:54" ht="15" x14ac:dyDescent="0.25">
      <c r="J492" s="83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</row>
    <row r="493" spans="10:54" ht="15" x14ac:dyDescent="0.25">
      <c r="J493" s="8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</row>
    <row r="494" spans="10:54" ht="15" x14ac:dyDescent="0.25">
      <c r="J494" s="83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</row>
    <row r="495" spans="10:54" ht="15" x14ac:dyDescent="0.25">
      <c r="J495" s="83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</row>
    <row r="496" spans="10:54" ht="15" x14ac:dyDescent="0.25">
      <c r="J496" s="83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</row>
    <row r="497" spans="10:54" ht="15" x14ac:dyDescent="0.25">
      <c r="J497" s="83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</row>
    <row r="498" spans="10:54" ht="15" x14ac:dyDescent="0.25">
      <c r="J498" s="83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</row>
    <row r="499" spans="10:54" ht="15" x14ac:dyDescent="0.25">
      <c r="J499" s="83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</row>
    <row r="500" spans="10:54" ht="15" x14ac:dyDescent="0.25">
      <c r="J500" s="83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</row>
    <row r="501" spans="10:54" ht="15" x14ac:dyDescent="0.25">
      <c r="J501" s="83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</row>
    <row r="502" spans="10:54" ht="15" x14ac:dyDescent="0.25">
      <c r="J502" s="83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</row>
    <row r="503" spans="10:54" ht="15" x14ac:dyDescent="0.25">
      <c r="J503" s="8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</row>
    <row r="504" spans="10:54" ht="15" x14ac:dyDescent="0.25">
      <c r="J504" s="83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</row>
    <row r="505" spans="10:54" ht="15" x14ac:dyDescent="0.25">
      <c r="J505" s="83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</row>
    <row r="506" spans="10:54" ht="15" x14ac:dyDescent="0.25">
      <c r="J506" s="83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</row>
    <row r="507" spans="10:54" ht="15" x14ac:dyDescent="0.25">
      <c r="J507" s="83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</row>
    <row r="508" spans="10:54" ht="15" x14ac:dyDescent="0.25">
      <c r="J508" s="83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</row>
    <row r="509" spans="10:54" ht="15" x14ac:dyDescent="0.25">
      <c r="J509" s="83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</row>
    <row r="510" spans="10:54" ht="15" x14ac:dyDescent="0.25">
      <c r="J510" s="83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</row>
    <row r="511" spans="10:54" ht="15" x14ac:dyDescent="0.25">
      <c r="J511" s="83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</row>
    <row r="512" spans="10:54" ht="15" x14ac:dyDescent="0.25">
      <c r="J512" s="83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</row>
    <row r="513" spans="10:54" ht="15" x14ac:dyDescent="0.25">
      <c r="J513" s="8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</row>
    <row r="514" spans="10:54" ht="15" x14ac:dyDescent="0.25">
      <c r="J514" s="83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</row>
    <row r="515" spans="10:54" ht="15" x14ac:dyDescent="0.25">
      <c r="J515" s="83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</row>
    <row r="516" spans="10:54" ht="15" x14ac:dyDescent="0.25">
      <c r="J516" s="83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</row>
    <row r="517" spans="10:54" ht="15" x14ac:dyDescent="0.25">
      <c r="J517" s="83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</row>
    <row r="518" spans="10:54" ht="15" x14ac:dyDescent="0.25">
      <c r="J518" s="83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</row>
    <row r="519" spans="10:54" ht="15" x14ac:dyDescent="0.25">
      <c r="J519" s="83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</row>
    <row r="520" spans="10:54" ht="15" x14ac:dyDescent="0.25">
      <c r="J520" s="83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</row>
    <row r="521" spans="10:54" ht="15" x14ac:dyDescent="0.25">
      <c r="J521" s="83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</row>
    <row r="522" spans="10:54" ht="15" x14ac:dyDescent="0.25">
      <c r="J522" s="83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</row>
    <row r="523" spans="10:54" ht="15" x14ac:dyDescent="0.25">
      <c r="J523" s="8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</row>
    <row r="524" spans="10:54" ht="15" x14ac:dyDescent="0.25">
      <c r="J524" s="83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</row>
    <row r="525" spans="10:54" ht="15" x14ac:dyDescent="0.25">
      <c r="J525" s="83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</row>
    <row r="526" spans="10:54" ht="15" x14ac:dyDescent="0.25">
      <c r="J526" s="83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</row>
    <row r="527" spans="10:54" ht="15" x14ac:dyDescent="0.25">
      <c r="J527" s="83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</row>
    <row r="528" spans="10:54" ht="15" x14ac:dyDescent="0.25">
      <c r="J528" s="83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</row>
    <row r="529" spans="10:54" ht="15" x14ac:dyDescent="0.25">
      <c r="J529" s="83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</row>
    <row r="530" spans="10:54" ht="15" x14ac:dyDescent="0.25">
      <c r="J530" s="83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</row>
    <row r="531" spans="10:54" ht="15" x14ac:dyDescent="0.25">
      <c r="J531" s="83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</row>
    <row r="532" spans="10:54" ht="15" x14ac:dyDescent="0.25">
      <c r="J532" s="83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</row>
    <row r="533" spans="10:54" ht="15" x14ac:dyDescent="0.25">
      <c r="J533" s="8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</row>
    <row r="534" spans="10:54" ht="15" x14ac:dyDescent="0.25">
      <c r="J534" s="83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</row>
    <row r="535" spans="10:54" ht="15" x14ac:dyDescent="0.25">
      <c r="J535" s="83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</row>
    <row r="536" spans="10:54" ht="15" x14ac:dyDescent="0.25">
      <c r="J536" s="83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</row>
    <row r="537" spans="10:54" ht="15" x14ac:dyDescent="0.25">
      <c r="J537" s="83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</row>
    <row r="538" spans="10:54" ht="15" x14ac:dyDescent="0.25">
      <c r="J538" s="83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</row>
    <row r="539" spans="10:54" ht="15" x14ac:dyDescent="0.25">
      <c r="J539" s="83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</row>
    <row r="540" spans="10:54" ht="15" x14ac:dyDescent="0.25">
      <c r="J540" s="83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</row>
    <row r="541" spans="10:54" ht="15" x14ac:dyDescent="0.25">
      <c r="J541" s="83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</row>
    <row r="542" spans="10:54" ht="15" x14ac:dyDescent="0.25">
      <c r="J542" s="83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</row>
    <row r="543" spans="10:54" ht="15" x14ac:dyDescent="0.25">
      <c r="J543" s="8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</row>
    <row r="544" spans="10:54" ht="15" x14ac:dyDescent="0.25">
      <c r="J544" s="83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</row>
    <row r="545" spans="10:54" ht="15" x14ac:dyDescent="0.25">
      <c r="J545" s="83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</row>
    <row r="546" spans="10:54" ht="15" x14ac:dyDescent="0.25">
      <c r="J546" s="83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</row>
    <row r="547" spans="10:54" ht="15" x14ac:dyDescent="0.25">
      <c r="J547" s="83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</row>
    <row r="548" spans="10:54" ht="15" x14ac:dyDescent="0.25">
      <c r="J548" s="83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</row>
    <row r="549" spans="10:54" ht="15" x14ac:dyDescent="0.25">
      <c r="J549" s="83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</row>
    <row r="550" spans="10:54" ht="15" x14ac:dyDescent="0.25">
      <c r="J550" s="83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</row>
    <row r="551" spans="10:54" ht="15" x14ac:dyDescent="0.25">
      <c r="J551" s="83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</row>
    <row r="552" spans="10:54" ht="15" x14ac:dyDescent="0.25">
      <c r="J552" s="83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</row>
    <row r="553" spans="10:54" ht="15" x14ac:dyDescent="0.25">
      <c r="J553" s="8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</row>
    <row r="554" spans="10:54" ht="15" x14ac:dyDescent="0.25">
      <c r="J554" s="83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</row>
    <row r="555" spans="10:54" ht="15" x14ac:dyDescent="0.25">
      <c r="J555" s="83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</row>
    <row r="556" spans="10:54" ht="15" x14ac:dyDescent="0.25">
      <c r="J556" s="83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</row>
    <row r="557" spans="10:54" ht="15" x14ac:dyDescent="0.25">
      <c r="J557" s="83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</row>
    <row r="558" spans="10:54" ht="15" x14ac:dyDescent="0.25">
      <c r="J558" s="83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</row>
    <row r="559" spans="10:54" ht="15" x14ac:dyDescent="0.25">
      <c r="J559" s="83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</row>
    <row r="560" spans="10:54" ht="15" x14ac:dyDescent="0.25">
      <c r="J560" s="83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</row>
    <row r="561" spans="10:54" ht="15" x14ac:dyDescent="0.25">
      <c r="J561" s="83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</row>
    <row r="562" spans="10:54" ht="15" x14ac:dyDescent="0.25">
      <c r="J562" s="83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</row>
    <row r="563" spans="10:54" ht="15" x14ac:dyDescent="0.25">
      <c r="J563" s="8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</row>
    <row r="564" spans="10:54" ht="15" x14ac:dyDescent="0.25">
      <c r="J564" s="83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</row>
    <row r="565" spans="10:54" ht="15" x14ac:dyDescent="0.25">
      <c r="J565" s="83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</row>
    <row r="566" spans="10:54" ht="15" x14ac:dyDescent="0.25">
      <c r="J566" s="83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</row>
    <row r="567" spans="10:54" ht="15" x14ac:dyDescent="0.25">
      <c r="J567" s="83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</row>
    <row r="568" spans="10:54" ht="15" x14ac:dyDescent="0.25">
      <c r="J568" s="83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</row>
    <row r="569" spans="10:54" ht="15" x14ac:dyDescent="0.25">
      <c r="J569" s="83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</row>
    <row r="570" spans="10:54" ht="15" x14ac:dyDescent="0.25">
      <c r="J570" s="83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</row>
    <row r="571" spans="10:54" ht="15" x14ac:dyDescent="0.25">
      <c r="J571" s="83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</row>
    <row r="572" spans="10:54" ht="15" x14ac:dyDescent="0.25">
      <c r="J572" s="83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</row>
    <row r="573" spans="10:54" ht="15" x14ac:dyDescent="0.25">
      <c r="J573" s="8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</row>
    <row r="574" spans="10:54" ht="15" x14ac:dyDescent="0.25">
      <c r="J574" s="83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</row>
    <row r="575" spans="10:54" ht="15" x14ac:dyDescent="0.25">
      <c r="J575" s="83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</row>
    <row r="576" spans="10:54" ht="15" x14ac:dyDescent="0.25">
      <c r="J576" s="83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</row>
    <row r="577" spans="10:54" ht="15" x14ac:dyDescent="0.25">
      <c r="J577" s="83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</row>
    <row r="578" spans="10:54" ht="15" x14ac:dyDescent="0.25">
      <c r="J578" s="83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</row>
    <row r="579" spans="10:54" ht="15" x14ac:dyDescent="0.25">
      <c r="J579" s="83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</row>
    <row r="580" spans="10:54" ht="15" x14ac:dyDescent="0.25">
      <c r="J580" s="83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</row>
    <row r="581" spans="10:54" ht="15" x14ac:dyDescent="0.25">
      <c r="J581" s="83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</row>
    <row r="582" spans="10:54" ht="15" x14ac:dyDescent="0.25">
      <c r="J582" s="83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</row>
    <row r="583" spans="10:54" ht="15" x14ac:dyDescent="0.25">
      <c r="J583" s="83"/>
      <c r="P583" s="84">
        <v>368</v>
      </c>
      <c r="Q583" s="1">
        <v>4</v>
      </c>
    </row>
    <row r="584" spans="10:54" ht="15" x14ac:dyDescent="0.25">
      <c r="J584" s="83"/>
      <c r="P584" s="84">
        <v>369</v>
      </c>
      <c r="Q584" s="1">
        <v>1</v>
      </c>
    </row>
    <row r="585" spans="10:54" ht="15" x14ac:dyDescent="0.25">
      <c r="J585" s="83"/>
      <c r="P585" s="84">
        <v>370</v>
      </c>
      <c r="Q585" s="1">
        <v>1</v>
      </c>
    </row>
    <row r="586" spans="10:54" ht="15" x14ac:dyDescent="0.25">
      <c r="J586" s="83"/>
      <c r="P586" s="84">
        <v>371</v>
      </c>
      <c r="Q586" s="1">
        <v>5</v>
      </c>
    </row>
    <row r="587" spans="10:54" ht="15" x14ac:dyDescent="0.25">
      <c r="J587" s="83"/>
      <c r="P587" s="84">
        <v>371</v>
      </c>
      <c r="Q587" s="1">
        <v>5</v>
      </c>
    </row>
    <row r="588" spans="10:54" ht="15" x14ac:dyDescent="0.25">
      <c r="J588" s="83"/>
      <c r="P588" s="84">
        <v>371</v>
      </c>
      <c r="Q588" s="1">
        <v>5</v>
      </c>
    </row>
    <row r="589" spans="10:54" ht="15" x14ac:dyDescent="0.25">
      <c r="J589" s="83"/>
      <c r="P589" s="84">
        <v>371</v>
      </c>
      <c r="Q589" s="1">
        <v>5</v>
      </c>
    </row>
    <row r="590" spans="10:54" ht="15" x14ac:dyDescent="0.25">
      <c r="J590" s="83"/>
      <c r="P590" s="84">
        <v>371</v>
      </c>
      <c r="Q590" s="1">
        <v>5</v>
      </c>
    </row>
    <row r="591" spans="10:54" ht="15" x14ac:dyDescent="0.25">
      <c r="J591" s="83"/>
      <c r="P591" s="84">
        <v>372</v>
      </c>
      <c r="Q591" s="1">
        <v>1</v>
      </c>
    </row>
    <row r="592" spans="10:54" ht="15" x14ac:dyDescent="0.25">
      <c r="J592" s="83"/>
      <c r="P592" s="84">
        <v>373</v>
      </c>
      <c r="Q592" s="1">
        <v>1</v>
      </c>
    </row>
    <row r="593" spans="10:17" ht="15" x14ac:dyDescent="0.25">
      <c r="J593" s="83"/>
      <c r="P593" s="84">
        <v>374</v>
      </c>
      <c r="Q593" s="1">
        <v>1</v>
      </c>
    </row>
    <row r="594" spans="10:17" ht="15" x14ac:dyDescent="0.25">
      <c r="J594" s="83"/>
      <c r="P594" s="84">
        <v>375</v>
      </c>
      <c r="Q594" s="1">
        <v>1</v>
      </c>
    </row>
    <row r="595" spans="10:17" ht="15" x14ac:dyDescent="0.25">
      <c r="J595" s="83"/>
      <c r="P595" s="84">
        <v>376</v>
      </c>
      <c r="Q595" s="1">
        <v>2</v>
      </c>
    </row>
    <row r="596" spans="10:17" ht="15" x14ac:dyDescent="0.25">
      <c r="J596" s="83"/>
      <c r="P596" s="84">
        <v>376</v>
      </c>
      <c r="Q596" s="1">
        <v>2</v>
      </c>
    </row>
    <row r="597" spans="10:17" ht="15" x14ac:dyDescent="0.25">
      <c r="J597" s="83"/>
      <c r="P597" s="84">
        <v>377</v>
      </c>
      <c r="Q597" s="1">
        <v>1</v>
      </c>
    </row>
    <row r="598" spans="10:17" ht="15" x14ac:dyDescent="0.25">
      <c r="J598" s="83"/>
      <c r="P598" s="84">
        <v>378</v>
      </c>
      <c r="Q598" s="1">
        <v>1</v>
      </c>
    </row>
    <row r="599" spans="10:17" ht="15" x14ac:dyDescent="0.25">
      <c r="J599" s="83"/>
      <c r="P599" s="84">
        <v>379</v>
      </c>
      <c r="Q599" s="1">
        <v>1</v>
      </c>
    </row>
    <row r="600" spans="10:17" ht="15" x14ac:dyDescent="0.25">
      <c r="J600" s="83"/>
      <c r="P600" s="84">
        <v>380</v>
      </c>
      <c r="Q600" s="1">
        <v>1</v>
      </c>
    </row>
    <row r="601" spans="10:17" ht="15" x14ac:dyDescent="0.25">
      <c r="J601" s="83"/>
      <c r="P601" s="84">
        <v>381</v>
      </c>
      <c r="Q601" s="1">
        <v>1</v>
      </c>
    </row>
    <row r="602" spans="10:17" ht="15" x14ac:dyDescent="0.25">
      <c r="J602" s="83"/>
      <c r="P602" s="84">
        <v>382</v>
      </c>
      <c r="Q602" s="1">
        <v>1</v>
      </c>
    </row>
    <row r="603" spans="10:17" ht="15" x14ac:dyDescent="0.25">
      <c r="J603" s="83"/>
      <c r="P603" s="84">
        <v>383</v>
      </c>
      <c r="Q603" s="1">
        <v>1</v>
      </c>
    </row>
    <row r="604" spans="10:17" ht="15" x14ac:dyDescent="0.25">
      <c r="J604" s="83"/>
      <c r="P604" s="84">
        <v>384</v>
      </c>
      <c r="Q604" s="1">
        <v>1</v>
      </c>
    </row>
    <row r="605" spans="10:17" ht="15" x14ac:dyDescent="0.25">
      <c r="J605" s="83"/>
      <c r="P605" s="84">
        <v>385</v>
      </c>
      <c r="Q605" s="1">
        <v>1</v>
      </c>
    </row>
    <row r="606" spans="10:17" ht="15" x14ac:dyDescent="0.25">
      <c r="J606" s="83"/>
      <c r="P606" s="84">
        <v>386</v>
      </c>
      <c r="Q606" s="1">
        <v>4</v>
      </c>
    </row>
    <row r="607" spans="10:17" ht="15" x14ac:dyDescent="0.25">
      <c r="J607" s="83"/>
      <c r="P607" s="84">
        <v>386</v>
      </c>
      <c r="Q607" s="1">
        <v>4</v>
      </c>
    </row>
    <row r="608" spans="10:17" ht="15" x14ac:dyDescent="0.25">
      <c r="J608" s="83"/>
      <c r="P608" s="84">
        <v>386</v>
      </c>
      <c r="Q608" s="1">
        <v>4</v>
      </c>
    </row>
    <row r="609" spans="10:17" ht="15" x14ac:dyDescent="0.25">
      <c r="J609" s="83"/>
      <c r="P609" s="84">
        <v>386</v>
      </c>
      <c r="Q609" s="1">
        <v>4</v>
      </c>
    </row>
    <row r="610" spans="10:17" ht="15" x14ac:dyDescent="0.25">
      <c r="J610" s="83"/>
      <c r="P610" s="84">
        <v>387</v>
      </c>
      <c r="Q610" s="1">
        <v>1</v>
      </c>
    </row>
    <row r="611" spans="10:17" ht="15" x14ac:dyDescent="0.25">
      <c r="J611" s="83"/>
      <c r="P611" s="84">
        <v>388</v>
      </c>
      <c r="Q611" s="1">
        <v>3</v>
      </c>
    </row>
    <row r="612" spans="10:17" ht="15" x14ac:dyDescent="0.25">
      <c r="J612" s="83"/>
      <c r="P612" s="84">
        <v>388</v>
      </c>
      <c r="Q612" s="1">
        <v>3</v>
      </c>
    </row>
    <row r="613" spans="10:17" ht="15" x14ac:dyDescent="0.25">
      <c r="J613" s="83"/>
      <c r="P613" s="84">
        <v>388</v>
      </c>
      <c r="Q613" s="1">
        <v>3</v>
      </c>
    </row>
    <row r="614" spans="10:17" ht="15" x14ac:dyDescent="0.25">
      <c r="J614" s="83"/>
      <c r="P614" s="84">
        <v>389</v>
      </c>
      <c r="Q614" s="1">
        <v>4</v>
      </c>
    </row>
    <row r="615" spans="10:17" ht="15" x14ac:dyDescent="0.25">
      <c r="J615" s="83"/>
      <c r="P615" s="84">
        <v>389</v>
      </c>
      <c r="Q615" s="1">
        <v>4</v>
      </c>
    </row>
    <row r="616" spans="10:17" ht="15" x14ac:dyDescent="0.25">
      <c r="J616" s="83"/>
      <c r="P616" s="84">
        <v>389</v>
      </c>
      <c r="Q616" s="1">
        <v>4</v>
      </c>
    </row>
    <row r="617" spans="10:17" ht="15" x14ac:dyDescent="0.25">
      <c r="J617" s="83"/>
      <c r="P617" s="84">
        <v>389</v>
      </c>
      <c r="Q617" s="1">
        <v>4</v>
      </c>
    </row>
    <row r="618" spans="10:17" ht="15" x14ac:dyDescent="0.25">
      <c r="J618" s="83"/>
      <c r="P618" s="84">
        <v>390</v>
      </c>
      <c r="Q618" s="1">
        <v>1</v>
      </c>
    </row>
    <row r="619" spans="10:17" ht="15" x14ac:dyDescent="0.25">
      <c r="J619" s="83"/>
      <c r="P619" s="84">
        <v>391</v>
      </c>
      <c r="Q619" s="1">
        <v>1</v>
      </c>
    </row>
    <row r="620" spans="10:17" ht="15" x14ac:dyDescent="0.25">
      <c r="J620" s="83"/>
      <c r="P620" s="84">
        <v>392</v>
      </c>
      <c r="Q620" s="1">
        <v>1</v>
      </c>
    </row>
    <row r="621" spans="10:17" ht="15" x14ac:dyDescent="0.25">
      <c r="J621" s="83"/>
      <c r="P621" s="84">
        <v>393</v>
      </c>
      <c r="Q621" s="1">
        <v>2</v>
      </c>
    </row>
    <row r="622" spans="10:17" ht="15" x14ac:dyDescent="0.25">
      <c r="J622" s="83"/>
      <c r="P622" s="84">
        <v>393</v>
      </c>
      <c r="Q622" s="1">
        <v>2</v>
      </c>
    </row>
    <row r="623" spans="10:17" ht="15" x14ac:dyDescent="0.25">
      <c r="J623" s="83"/>
      <c r="P623" s="84">
        <v>394</v>
      </c>
      <c r="Q623" s="1">
        <v>1</v>
      </c>
    </row>
    <row r="624" spans="10:17" ht="15" x14ac:dyDescent="0.25">
      <c r="J624" s="83"/>
      <c r="P624" s="84">
        <v>395</v>
      </c>
      <c r="Q624" s="1">
        <v>2</v>
      </c>
    </row>
    <row r="625" spans="10:17" ht="15" x14ac:dyDescent="0.25">
      <c r="J625" s="83"/>
      <c r="P625" s="84">
        <v>395</v>
      </c>
      <c r="Q625" s="1">
        <v>2</v>
      </c>
    </row>
    <row r="626" spans="10:17" ht="15" x14ac:dyDescent="0.25">
      <c r="J626" s="83"/>
      <c r="P626" s="84">
        <v>396</v>
      </c>
      <c r="Q626" s="1">
        <v>1</v>
      </c>
    </row>
    <row r="627" spans="10:17" ht="15" x14ac:dyDescent="0.25">
      <c r="J627" s="83"/>
      <c r="P627" s="84">
        <v>547</v>
      </c>
      <c r="Q627" s="1">
        <v>1</v>
      </c>
    </row>
    <row r="628" spans="10:17" ht="15" x14ac:dyDescent="0.25">
      <c r="J628" s="83"/>
      <c r="P628" s="84">
        <v>1</v>
      </c>
      <c r="Q628" s="1">
        <v>1</v>
      </c>
    </row>
    <row r="629" spans="10:17" ht="15" x14ac:dyDescent="0.25">
      <c r="J629" s="83"/>
      <c r="P629" s="84">
        <v>547</v>
      </c>
      <c r="Q629" s="1">
        <v>1</v>
      </c>
    </row>
    <row r="630" spans="10:17" ht="15" x14ac:dyDescent="0.25">
      <c r="J630" s="83"/>
      <c r="P630" s="84">
        <v>547</v>
      </c>
      <c r="Q630" s="1">
        <v>1</v>
      </c>
    </row>
    <row r="631" spans="10:17" ht="15" x14ac:dyDescent="0.25">
      <c r="J631" s="83"/>
      <c r="P631" s="84">
        <v>547</v>
      </c>
      <c r="Q631" s="1">
        <v>1</v>
      </c>
    </row>
    <row r="632" spans="10:17" ht="15" x14ac:dyDescent="0.25">
      <c r="J632" s="83"/>
      <c r="P632" s="84">
        <v>547</v>
      </c>
      <c r="Q632" s="1">
        <v>1</v>
      </c>
    </row>
    <row r="633" spans="10:17" ht="15" x14ac:dyDescent="0.25">
      <c r="J633" s="83"/>
      <c r="P633" s="84">
        <v>547</v>
      </c>
      <c r="Q633" s="1">
        <v>1</v>
      </c>
    </row>
    <row r="634" spans="10:17" ht="15" x14ac:dyDescent="0.25">
      <c r="J634" s="83"/>
      <c r="P634" s="84">
        <v>547</v>
      </c>
      <c r="Q634" s="1">
        <v>1</v>
      </c>
    </row>
    <row r="635" spans="10:17" ht="15" x14ac:dyDescent="0.25">
      <c r="J635" s="83"/>
      <c r="P635" s="84">
        <v>547</v>
      </c>
      <c r="Q635" s="1">
        <v>1</v>
      </c>
    </row>
    <row r="636" spans="10:17" ht="15" x14ac:dyDescent="0.25">
      <c r="J636" s="83"/>
      <c r="P636" s="84">
        <v>547</v>
      </c>
      <c r="Q636" s="1">
        <v>1</v>
      </c>
    </row>
    <row r="637" spans="10:17" ht="15" x14ac:dyDescent="0.25">
      <c r="J637" s="83"/>
      <c r="P637" s="84">
        <v>547</v>
      </c>
      <c r="Q637" s="1">
        <v>1</v>
      </c>
    </row>
    <row r="638" spans="10:17" ht="15" x14ac:dyDescent="0.25">
      <c r="J638" s="83"/>
      <c r="P638" s="84">
        <v>547</v>
      </c>
      <c r="Q638" s="1">
        <v>1</v>
      </c>
    </row>
    <row r="639" spans="10:17" ht="15" x14ac:dyDescent="0.25">
      <c r="J639" s="83"/>
      <c r="P639" s="84">
        <v>547</v>
      </c>
      <c r="Q639" s="1">
        <v>1</v>
      </c>
    </row>
    <row r="640" spans="10:17" ht="15" x14ac:dyDescent="0.25">
      <c r="J640" s="83"/>
      <c r="P640" s="84">
        <v>547</v>
      </c>
      <c r="Q640" s="1">
        <v>1</v>
      </c>
    </row>
    <row r="641" spans="10:17" ht="15" x14ac:dyDescent="0.25">
      <c r="J641" s="83"/>
      <c r="P641" s="84">
        <v>547</v>
      </c>
      <c r="Q641" s="1">
        <v>1</v>
      </c>
    </row>
    <row r="642" spans="10:17" ht="15" x14ac:dyDescent="0.25">
      <c r="J642" s="83"/>
      <c r="P642" s="84">
        <v>547</v>
      </c>
      <c r="Q642" s="1">
        <v>1</v>
      </c>
    </row>
    <row r="643" spans="10:17" ht="15" x14ac:dyDescent="0.25">
      <c r="J643" s="83"/>
      <c r="P643" s="84">
        <v>547</v>
      </c>
      <c r="Q643" s="1">
        <v>1</v>
      </c>
    </row>
    <row r="644" spans="10:17" ht="15" x14ac:dyDescent="0.25">
      <c r="J644" s="83"/>
      <c r="P644" s="84">
        <v>547</v>
      </c>
      <c r="Q644" s="1">
        <v>1</v>
      </c>
    </row>
    <row r="645" spans="10:17" ht="15" x14ac:dyDescent="0.25">
      <c r="J645" s="83"/>
      <c r="P645" s="84">
        <v>547</v>
      </c>
      <c r="Q645" s="1">
        <v>1</v>
      </c>
    </row>
    <row r="646" spans="10:17" ht="15" x14ac:dyDescent="0.25">
      <c r="J646" s="83"/>
      <c r="P646" s="84">
        <v>547</v>
      </c>
      <c r="Q646" s="1">
        <v>1</v>
      </c>
    </row>
    <row r="647" spans="10:17" ht="15" x14ac:dyDescent="0.25">
      <c r="J647" s="83"/>
      <c r="P647" s="84">
        <v>547</v>
      </c>
      <c r="Q647" s="1">
        <v>1</v>
      </c>
    </row>
    <row r="648" spans="10:17" ht="15" x14ac:dyDescent="0.25">
      <c r="J648" s="83"/>
      <c r="P648" s="84">
        <v>547</v>
      </c>
      <c r="Q648" s="1">
        <v>1</v>
      </c>
    </row>
    <row r="649" spans="10:17" ht="15" x14ac:dyDescent="0.25">
      <c r="J649" s="83"/>
      <c r="P649" s="84">
        <v>547</v>
      </c>
      <c r="Q649" s="1">
        <v>1</v>
      </c>
    </row>
    <row r="650" spans="10:17" ht="15" x14ac:dyDescent="0.25">
      <c r="J650" s="83"/>
      <c r="P650" s="84">
        <v>547</v>
      </c>
      <c r="Q650" s="1">
        <v>1</v>
      </c>
    </row>
    <row r="651" spans="10:17" ht="15" x14ac:dyDescent="0.25">
      <c r="J651" s="83"/>
      <c r="P651" s="84">
        <v>547</v>
      </c>
      <c r="Q651" s="1">
        <v>1</v>
      </c>
    </row>
    <row r="652" spans="10:17" ht="15" x14ac:dyDescent="0.25">
      <c r="J652" s="83"/>
      <c r="P652" s="84">
        <v>547</v>
      </c>
      <c r="Q652" s="1">
        <v>1</v>
      </c>
    </row>
    <row r="653" spans="10:17" ht="15" x14ac:dyDescent="0.25">
      <c r="J653" s="83"/>
      <c r="P653" s="84">
        <v>547</v>
      </c>
      <c r="Q653" s="1">
        <v>1</v>
      </c>
    </row>
    <row r="654" spans="10:17" ht="15" x14ac:dyDescent="0.25">
      <c r="J654" s="83"/>
      <c r="P654" s="84">
        <v>547</v>
      </c>
      <c r="Q654" s="1">
        <v>1</v>
      </c>
    </row>
    <row r="655" spans="10:17" ht="15" x14ac:dyDescent="0.25">
      <c r="J655" s="83"/>
      <c r="P655" s="84">
        <v>547</v>
      </c>
      <c r="Q655" s="1">
        <v>1</v>
      </c>
    </row>
    <row r="656" spans="10:17" ht="15" x14ac:dyDescent="0.25">
      <c r="J656" s="83"/>
      <c r="P656" s="84">
        <v>547</v>
      </c>
      <c r="Q656" s="1">
        <v>1</v>
      </c>
    </row>
    <row r="657" spans="10:17" ht="15" x14ac:dyDescent="0.25">
      <c r="J657" s="83"/>
      <c r="P657" s="84">
        <v>547</v>
      </c>
      <c r="Q657" s="1">
        <v>1</v>
      </c>
    </row>
    <row r="658" spans="10:17" ht="15" x14ac:dyDescent="0.25">
      <c r="J658" s="83"/>
      <c r="P658" s="84">
        <v>547</v>
      </c>
      <c r="Q658" s="1">
        <v>1</v>
      </c>
    </row>
    <row r="659" spans="10:17" ht="15" x14ac:dyDescent="0.25">
      <c r="J659" s="83"/>
      <c r="P659" s="84">
        <v>547</v>
      </c>
      <c r="Q659" s="1">
        <v>1</v>
      </c>
    </row>
    <row r="660" spans="10:17" ht="15" x14ac:dyDescent="0.25">
      <c r="J660" s="83"/>
      <c r="P660" s="84">
        <v>547</v>
      </c>
      <c r="Q660" s="1">
        <v>1</v>
      </c>
    </row>
    <row r="661" spans="10:17" ht="15" x14ac:dyDescent="0.25">
      <c r="J661" s="83"/>
      <c r="P661" s="84">
        <v>547</v>
      </c>
      <c r="Q661" s="1">
        <v>1</v>
      </c>
    </row>
    <row r="662" spans="10:17" ht="15" x14ac:dyDescent="0.25">
      <c r="J662" s="83"/>
      <c r="P662" s="84">
        <v>547</v>
      </c>
      <c r="Q662" s="1">
        <v>1</v>
      </c>
    </row>
    <row r="663" spans="10:17" ht="15" x14ac:dyDescent="0.25">
      <c r="J663" s="83"/>
      <c r="P663" s="84">
        <v>547</v>
      </c>
      <c r="Q663" s="1">
        <v>1</v>
      </c>
    </row>
    <row r="664" spans="10:17" ht="15" x14ac:dyDescent="0.25">
      <c r="J664" s="83"/>
      <c r="P664" s="84">
        <v>547</v>
      </c>
      <c r="Q664" s="1">
        <v>1</v>
      </c>
    </row>
    <row r="665" spans="10:17" ht="15" x14ac:dyDescent="0.25">
      <c r="J665" s="83"/>
      <c r="P665" s="84">
        <v>547</v>
      </c>
      <c r="Q665" s="1">
        <v>1</v>
      </c>
    </row>
    <row r="666" spans="10:17" ht="15" x14ac:dyDescent="0.25">
      <c r="J666" s="83"/>
      <c r="P666" s="84">
        <v>547</v>
      </c>
      <c r="Q666" s="1">
        <v>1</v>
      </c>
    </row>
    <row r="667" spans="10:17" ht="15" x14ac:dyDescent="0.25">
      <c r="J667" s="83"/>
      <c r="P667" s="84">
        <v>547</v>
      </c>
      <c r="Q667" s="1">
        <v>1</v>
      </c>
    </row>
    <row r="668" spans="10:17" ht="15" x14ac:dyDescent="0.25">
      <c r="J668" s="83"/>
      <c r="P668" s="84">
        <v>547</v>
      </c>
      <c r="Q668" s="1">
        <v>1</v>
      </c>
    </row>
    <row r="669" spans="10:17" ht="15" x14ac:dyDescent="0.25">
      <c r="J669" s="83"/>
      <c r="P669" s="84">
        <v>547</v>
      </c>
      <c r="Q669" s="1">
        <v>1</v>
      </c>
    </row>
    <row r="670" spans="10:17" ht="15" x14ac:dyDescent="0.25">
      <c r="J670" s="83"/>
      <c r="P670" s="84">
        <v>547</v>
      </c>
      <c r="Q670" s="1">
        <v>1</v>
      </c>
    </row>
    <row r="671" spans="10:17" ht="15" x14ac:dyDescent="0.25">
      <c r="J671" s="83"/>
      <c r="P671" s="84">
        <v>547</v>
      </c>
      <c r="Q671" s="1">
        <v>1</v>
      </c>
    </row>
    <row r="672" spans="10:17" ht="15" x14ac:dyDescent="0.25">
      <c r="J672" s="83"/>
      <c r="P672" s="84">
        <v>547</v>
      </c>
      <c r="Q672" s="1">
        <v>1</v>
      </c>
    </row>
    <row r="673" spans="10:20" ht="15" x14ac:dyDescent="0.25">
      <c r="J673" s="83"/>
      <c r="P673" s="84">
        <v>547</v>
      </c>
      <c r="Q673" s="1">
        <v>1</v>
      </c>
    </row>
    <row r="674" spans="10:20" ht="15" x14ac:dyDescent="0.25">
      <c r="J674" s="83"/>
      <c r="P674" s="84">
        <v>547</v>
      </c>
      <c r="Q674" s="1">
        <v>1</v>
      </c>
    </row>
    <row r="675" spans="10:20" ht="15" x14ac:dyDescent="0.25">
      <c r="J675" s="83"/>
      <c r="P675" s="84">
        <v>547</v>
      </c>
      <c r="Q675" s="1">
        <v>1</v>
      </c>
    </row>
    <row r="676" spans="10:20" ht="15" x14ac:dyDescent="0.25">
      <c r="J676" s="83"/>
      <c r="P676" s="84">
        <v>547</v>
      </c>
      <c r="Q676" s="1">
        <v>1</v>
      </c>
    </row>
    <row r="677" spans="10:20" ht="15" x14ac:dyDescent="0.25">
      <c r="J677" s="83"/>
      <c r="P677" s="84">
        <v>547</v>
      </c>
      <c r="Q677" s="1">
        <v>1</v>
      </c>
    </row>
    <row r="678" spans="10:20" ht="15" x14ac:dyDescent="0.25">
      <c r="J678" s="83"/>
      <c r="P678" s="84">
        <v>547</v>
      </c>
      <c r="Q678" s="1">
        <v>1</v>
      </c>
    </row>
    <row r="679" spans="10:20" ht="15" x14ac:dyDescent="0.25">
      <c r="J679" s="83"/>
      <c r="P679" s="84">
        <v>547</v>
      </c>
      <c r="Q679" s="1">
        <v>1</v>
      </c>
    </row>
    <row r="680" spans="10:20" ht="15" x14ac:dyDescent="0.25">
      <c r="J680" s="83"/>
      <c r="P680" s="84">
        <v>547</v>
      </c>
      <c r="Q680" s="1">
        <v>1</v>
      </c>
    </row>
    <row r="681" spans="10:20" ht="15" x14ac:dyDescent="0.25">
      <c r="J681" s="83"/>
      <c r="P681" s="84">
        <v>547</v>
      </c>
      <c r="Q681" s="1">
        <v>1</v>
      </c>
    </row>
    <row r="682" spans="10:20" ht="15" x14ac:dyDescent="0.25">
      <c r="J682" s="83"/>
      <c r="P682" s="84">
        <v>547</v>
      </c>
      <c r="Q682" s="1">
        <v>1</v>
      </c>
    </row>
    <row r="683" spans="10:20" ht="15" x14ac:dyDescent="0.25">
      <c r="J683" s="83"/>
      <c r="P683" s="84">
        <v>547</v>
      </c>
      <c r="Q683" s="1">
        <v>1</v>
      </c>
    </row>
    <row r="684" spans="10:20" ht="15" x14ac:dyDescent="0.25">
      <c r="J684" s="83"/>
      <c r="P684" s="84">
        <v>547</v>
      </c>
      <c r="Q684" s="1">
        <v>1</v>
      </c>
      <c r="T684" s="1" t="s">
        <v>248</v>
      </c>
    </row>
    <row r="685" spans="10:20" ht="15" x14ac:dyDescent="0.25">
      <c r="J685" s="83"/>
      <c r="P685" s="84">
        <v>547</v>
      </c>
      <c r="Q685" s="1">
        <v>1</v>
      </c>
      <c r="T685" s="1" t="s">
        <v>248</v>
      </c>
    </row>
    <row r="686" spans="10:20" ht="15" x14ac:dyDescent="0.25">
      <c r="J686" s="83"/>
      <c r="P686" s="84">
        <v>547</v>
      </c>
      <c r="Q686" s="1">
        <v>1</v>
      </c>
      <c r="T686" s="1" t="s">
        <v>248</v>
      </c>
    </row>
    <row r="687" spans="10:20" ht="15" x14ac:dyDescent="0.25">
      <c r="J687" s="83"/>
      <c r="P687" s="84">
        <v>547</v>
      </c>
      <c r="Q687" s="1">
        <v>1</v>
      </c>
      <c r="T687" s="1" t="s">
        <v>248</v>
      </c>
    </row>
    <row r="688" spans="10:20" ht="15" x14ac:dyDescent="0.25">
      <c r="J688" s="83"/>
      <c r="P688" s="84">
        <v>547</v>
      </c>
      <c r="Q688" s="1">
        <v>1</v>
      </c>
      <c r="T688" s="1" t="s">
        <v>248</v>
      </c>
    </row>
    <row r="689" spans="10:20" ht="15" x14ac:dyDescent="0.25">
      <c r="J689" s="83"/>
      <c r="P689" s="84">
        <v>547</v>
      </c>
      <c r="Q689" s="1">
        <v>1</v>
      </c>
      <c r="T689" s="1" t="s">
        <v>248</v>
      </c>
    </row>
    <row r="690" spans="10:20" ht="15" x14ac:dyDescent="0.25">
      <c r="J690" s="83"/>
      <c r="P690" s="84">
        <v>547</v>
      </c>
      <c r="Q690" s="1">
        <v>1</v>
      </c>
      <c r="T690" s="1" t="s">
        <v>248</v>
      </c>
    </row>
    <row r="691" spans="10:20" ht="15" x14ac:dyDescent="0.25">
      <c r="J691" s="83"/>
      <c r="P691" s="84">
        <v>547</v>
      </c>
      <c r="Q691" s="1">
        <v>1</v>
      </c>
      <c r="T691" s="1" t="s">
        <v>248</v>
      </c>
    </row>
    <row r="692" spans="10:20" ht="15" x14ac:dyDescent="0.25">
      <c r="J692" s="83"/>
      <c r="P692" s="84">
        <v>547</v>
      </c>
      <c r="Q692" s="1">
        <v>1</v>
      </c>
      <c r="T692" s="1" t="s">
        <v>248</v>
      </c>
    </row>
    <row r="693" spans="10:20" ht="15" x14ac:dyDescent="0.25">
      <c r="J693" s="83"/>
      <c r="P693" s="84">
        <v>547</v>
      </c>
      <c r="Q693" s="1">
        <v>1</v>
      </c>
      <c r="T693" s="1" t="s">
        <v>248</v>
      </c>
    </row>
    <row r="694" spans="10:20" ht="15" x14ac:dyDescent="0.25">
      <c r="J694" s="83"/>
      <c r="P694" s="84">
        <v>547</v>
      </c>
      <c r="Q694" s="1">
        <v>1</v>
      </c>
      <c r="T694" s="1" t="s">
        <v>248</v>
      </c>
    </row>
    <row r="695" spans="10:20" ht="15" x14ac:dyDescent="0.25">
      <c r="J695" s="83"/>
      <c r="P695" s="84">
        <v>547</v>
      </c>
      <c r="Q695" s="1">
        <v>1</v>
      </c>
      <c r="T695" s="1" t="s">
        <v>248</v>
      </c>
    </row>
    <row r="696" spans="10:20" ht="15" x14ac:dyDescent="0.25">
      <c r="J696" s="83"/>
      <c r="P696" s="84">
        <v>547</v>
      </c>
      <c r="Q696" s="1">
        <v>1</v>
      </c>
      <c r="T696" s="1" t="s">
        <v>248</v>
      </c>
    </row>
    <row r="697" spans="10:20" ht="15" x14ac:dyDescent="0.25">
      <c r="J697" s="83"/>
      <c r="P697" s="84">
        <v>547</v>
      </c>
      <c r="Q697" s="1">
        <v>1</v>
      </c>
      <c r="T697" s="1" t="s">
        <v>248</v>
      </c>
    </row>
    <row r="698" spans="10:20" ht="15" x14ac:dyDescent="0.25">
      <c r="J698" s="83"/>
      <c r="P698" s="84">
        <v>547</v>
      </c>
      <c r="Q698" s="1">
        <v>1</v>
      </c>
      <c r="T698" s="1" t="s">
        <v>248</v>
      </c>
    </row>
    <row r="699" spans="10:20" ht="15" x14ac:dyDescent="0.25">
      <c r="J699" s="83"/>
      <c r="P699" s="84">
        <v>547</v>
      </c>
      <c r="Q699" s="1">
        <v>1</v>
      </c>
      <c r="T699" s="1" t="s">
        <v>248</v>
      </c>
    </row>
    <row r="700" spans="10:20" ht="15" x14ac:dyDescent="0.25">
      <c r="J700" s="83"/>
      <c r="P700" s="84">
        <v>547</v>
      </c>
      <c r="Q700" s="1">
        <v>1</v>
      </c>
      <c r="T700" s="1" t="s">
        <v>248</v>
      </c>
    </row>
    <row r="701" spans="10:20" ht="15" x14ac:dyDescent="0.25">
      <c r="J701" s="83"/>
      <c r="P701" s="84">
        <v>547</v>
      </c>
      <c r="Q701" s="1">
        <v>1</v>
      </c>
      <c r="T701" s="1" t="s">
        <v>248</v>
      </c>
    </row>
    <row r="702" spans="10:20" ht="15" x14ac:dyDescent="0.25">
      <c r="J702" s="83"/>
      <c r="P702" s="84">
        <v>547</v>
      </c>
      <c r="Q702" s="1">
        <v>1</v>
      </c>
      <c r="T702" s="1" t="s">
        <v>248</v>
      </c>
    </row>
    <row r="703" spans="10:20" ht="15" x14ac:dyDescent="0.25">
      <c r="J703" s="83"/>
      <c r="P703" s="84">
        <v>547</v>
      </c>
      <c r="Q703" s="1">
        <v>1</v>
      </c>
      <c r="T703" s="1" t="s">
        <v>248</v>
      </c>
    </row>
    <row r="704" spans="10:20" ht="15" x14ac:dyDescent="0.25">
      <c r="J704" s="83"/>
      <c r="P704" s="84">
        <v>547</v>
      </c>
      <c r="Q704" s="1">
        <v>1</v>
      </c>
      <c r="T704" s="1" t="s">
        <v>248</v>
      </c>
    </row>
    <row r="705" spans="10:17" ht="15" x14ac:dyDescent="0.25">
      <c r="J705" s="83"/>
      <c r="P705" s="84">
        <v>547</v>
      </c>
      <c r="Q705" s="1">
        <v>1</v>
      </c>
    </row>
    <row r="706" spans="10:17" ht="15" x14ac:dyDescent="0.25">
      <c r="J706" s="83"/>
    </row>
    <row r="707" spans="10:17" ht="15" x14ac:dyDescent="0.25">
      <c r="J707" s="83"/>
    </row>
    <row r="708" spans="10:17" ht="15" x14ac:dyDescent="0.25">
      <c r="J708" s="83"/>
    </row>
    <row r="709" spans="10:17" ht="15" x14ac:dyDescent="0.25">
      <c r="J709" s="83"/>
    </row>
    <row r="710" spans="10:17" ht="15" x14ac:dyDescent="0.25">
      <c r="J710" s="83"/>
    </row>
    <row r="711" spans="10:17" ht="15" x14ac:dyDescent="0.25">
      <c r="J711" s="83"/>
    </row>
    <row r="712" spans="10:17" ht="15" x14ac:dyDescent="0.25">
      <c r="J712" s="83"/>
    </row>
    <row r="713" spans="10:17" ht="15" x14ac:dyDescent="0.25">
      <c r="J713" s="83"/>
    </row>
    <row r="714" spans="10:17" ht="15" x14ac:dyDescent="0.25">
      <c r="J714" s="83"/>
    </row>
    <row r="715" spans="10:17" ht="15" x14ac:dyDescent="0.25">
      <c r="J715" s="83"/>
    </row>
    <row r="716" spans="10:17" ht="15" x14ac:dyDescent="0.25">
      <c r="J716" s="83"/>
    </row>
    <row r="717" spans="10:17" ht="15" x14ac:dyDescent="0.25">
      <c r="J717" s="83"/>
    </row>
    <row r="718" spans="10:17" ht="15" x14ac:dyDescent="0.25">
      <c r="J718" s="83"/>
    </row>
    <row r="719" spans="10:17" ht="15" x14ac:dyDescent="0.25">
      <c r="J719" s="83"/>
    </row>
    <row r="720" spans="10:17" ht="15" x14ac:dyDescent="0.25">
      <c r="J720" s="83"/>
    </row>
    <row r="721" spans="10:10" ht="15" x14ac:dyDescent="0.25">
      <c r="J721" s="83"/>
    </row>
    <row r="722" spans="10:10" ht="15" x14ac:dyDescent="0.25">
      <c r="J722" s="83"/>
    </row>
    <row r="723" spans="10:10" ht="15" x14ac:dyDescent="0.25">
      <c r="J723" s="83"/>
    </row>
    <row r="724" spans="10:10" ht="15" x14ac:dyDescent="0.25">
      <c r="J724" s="83"/>
    </row>
    <row r="725" spans="10:10" ht="15" x14ac:dyDescent="0.25">
      <c r="J725" s="83"/>
    </row>
    <row r="726" spans="10:10" ht="15" x14ac:dyDescent="0.25">
      <c r="J726" s="83"/>
    </row>
    <row r="727" spans="10:10" ht="15" x14ac:dyDescent="0.25">
      <c r="J727" s="83"/>
    </row>
    <row r="728" spans="10:10" ht="15" x14ac:dyDescent="0.25">
      <c r="J728" s="83"/>
    </row>
    <row r="729" spans="10:10" ht="15" x14ac:dyDescent="0.25">
      <c r="J729" s="83"/>
    </row>
    <row r="730" spans="10:10" ht="15" x14ac:dyDescent="0.25">
      <c r="J730" s="83"/>
    </row>
    <row r="731" spans="10:10" ht="15" x14ac:dyDescent="0.25">
      <c r="J731" s="83"/>
    </row>
    <row r="732" spans="10:10" ht="15" x14ac:dyDescent="0.25">
      <c r="J732" s="83"/>
    </row>
    <row r="733" spans="10:10" ht="15" x14ac:dyDescent="0.25">
      <c r="J733" s="83"/>
    </row>
    <row r="734" spans="10:10" ht="15" x14ac:dyDescent="0.25">
      <c r="J734" s="83"/>
    </row>
    <row r="735" spans="10:10" ht="15" x14ac:dyDescent="0.25">
      <c r="J735" s="83"/>
    </row>
    <row r="736" spans="10:10" ht="15" x14ac:dyDescent="0.25">
      <c r="J736" s="83"/>
    </row>
    <row r="737" spans="10:10" ht="15" x14ac:dyDescent="0.25">
      <c r="J737" s="83"/>
    </row>
    <row r="738" spans="10:10" ht="15" x14ac:dyDescent="0.25">
      <c r="J738" s="83"/>
    </row>
    <row r="739" spans="10:10" ht="15" x14ac:dyDescent="0.25">
      <c r="J739" s="83"/>
    </row>
    <row r="740" spans="10:10" ht="15" x14ac:dyDescent="0.25">
      <c r="J740" s="83"/>
    </row>
    <row r="741" spans="10:10" ht="15" x14ac:dyDescent="0.25">
      <c r="J741" s="83"/>
    </row>
    <row r="742" spans="10:10" ht="15" x14ac:dyDescent="0.25">
      <c r="J742" s="83"/>
    </row>
    <row r="743" spans="10:10" ht="15" x14ac:dyDescent="0.25">
      <c r="J743" s="83"/>
    </row>
    <row r="744" spans="10:10" ht="15" x14ac:dyDescent="0.25">
      <c r="J744" s="83"/>
    </row>
    <row r="745" spans="10:10" ht="15" x14ac:dyDescent="0.25">
      <c r="J745" s="83"/>
    </row>
    <row r="746" spans="10:10" ht="15" x14ac:dyDescent="0.25">
      <c r="J746" s="83"/>
    </row>
    <row r="747" spans="10:10" ht="15" x14ac:dyDescent="0.25">
      <c r="J747" s="83"/>
    </row>
    <row r="748" spans="10:10" ht="15" x14ac:dyDescent="0.25">
      <c r="J748" s="83"/>
    </row>
    <row r="749" spans="10:10" ht="15" x14ac:dyDescent="0.25">
      <c r="J749" s="83"/>
    </row>
    <row r="750" spans="10:10" ht="15" x14ac:dyDescent="0.25">
      <c r="J750" s="83"/>
    </row>
    <row r="751" spans="10:10" ht="15" x14ac:dyDescent="0.25">
      <c r="J751" s="83"/>
    </row>
    <row r="752" spans="10:10" ht="15" x14ac:dyDescent="0.25">
      <c r="J752" s="83"/>
    </row>
    <row r="753" spans="10:10" ht="15" x14ac:dyDescent="0.25">
      <c r="J753" s="83"/>
    </row>
    <row r="754" spans="10:10" ht="15" x14ac:dyDescent="0.25">
      <c r="J754" s="83"/>
    </row>
    <row r="755" spans="10:10" ht="15" x14ac:dyDescent="0.25">
      <c r="J755" s="83"/>
    </row>
    <row r="756" spans="10:10" ht="15" x14ac:dyDescent="0.25">
      <c r="J756" s="83"/>
    </row>
    <row r="757" spans="10:10" ht="15" x14ac:dyDescent="0.25">
      <c r="J757" s="83"/>
    </row>
    <row r="758" spans="10:10" ht="15" x14ac:dyDescent="0.25">
      <c r="J758" s="83"/>
    </row>
    <row r="759" spans="10:10" ht="15" x14ac:dyDescent="0.25">
      <c r="J759" s="83"/>
    </row>
    <row r="760" spans="10:10" ht="15" x14ac:dyDescent="0.25">
      <c r="J760" s="83"/>
    </row>
    <row r="761" spans="10:10" ht="15" x14ac:dyDescent="0.25">
      <c r="J761" s="83"/>
    </row>
    <row r="762" spans="10:10" ht="15" x14ac:dyDescent="0.25">
      <c r="J762" s="83"/>
    </row>
    <row r="763" spans="10:10" ht="15" x14ac:dyDescent="0.25">
      <c r="J763" s="83"/>
    </row>
    <row r="764" spans="10:10" ht="15" x14ac:dyDescent="0.25">
      <c r="J764" s="83"/>
    </row>
    <row r="765" spans="10:10" ht="15" x14ac:dyDescent="0.25">
      <c r="J765" s="83"/>
    </row>
    <row r="766" spans="10:10" ht="15" x14ac:dyDescent="0.25">
      <c r="J766" s="83"/>
    </row>
    <row r="767" spans="10:10" ht="15" x14ac:dyDescent="0.25">
      <c r="J767" s="83"/>
    </row>
    <row r="768" spans="10:10" ht="15" x14ac:dyDescent="0.25">
      <c r="J768" s="83"/>
    </row>
    <row r="769" spans="10:10" ht="15" x14ac:dyDescent="0.25">
      <c r="J769" s="83"/>
    </row>
    <row r="770" spans="10:10" ht="15" x14ac:dyDescent="0.25">
      <c r="J770" s="83"/>
    </row>
    <row r="771" spans="10:10" ht="15" x14ac:dyDescent="0.25">
      <c r="J771" s="83"/>
    </row>
    <row r="772" spans="10:10" ht="15" x14ac:dyDescent="0.25">
      <c r="J772" s="83"/>
    </row>
    <row r="773" spans="10:10" ht="15" x14ac:dyDescent="0.25">
      <c r="J773" s="83"/>
    </row>
    <row r="774" spans="10:10" ht="15" x14ac:dyDescent="0.25">
      <c r="J774" s="83"/>
    </row>
    <row r="775" spans="10:10" ht="15" x14ac:dyDescent="0.25">
      <c r="J775" s="83"/>
    </row>
    <row r="776" spans="10:10" ht="15" x14ac:dyDescent="0.25">
      <c r="J776" s="83"/>
    </row>
    <row r="777" spans="10:10" ht="15" x14ac:dyDescent="0.25">
      <c r="J777" s="83"/>
    </row>
    <row r="778" spans="10:10" ht="15" x14ac:dyDescent="0.25">
      <c r="J778" s="83"/>
    </row>
  </sheetData>
  <mergeCells count="1">
    <mergeCell ref="A90:C90"/>
  </mergeCells>
  <pageMargins left="0.7" right="0.7" top="0.78740157499999996" bottom="0.78740157499999996" header="0.3" footer="0.3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C732C6EA8C6241BBE9B7A08D4C69BB" ma:contentTypeVersion="11" ma:contentTypeDescription="Vytvoří nový dokument" ma:contentTypeScope="" ma:versionID="ac23fddf4998c99fa9611df1cd77e021">
  <xsd:schema xmlns:xsd="http://www.w3.org/2001/XMLSchema" xmlns:xs="http://www.w3.org/2001/XMLSchema" xmlns:p="http://schemas.microsoft.com/office/2006/metadata/properties" xmlns:ns3="1a253727-ea18-416d-bd52-e94719b555da" targetNamespace="http://schemas.microsoft.com/office/2006/metadata/properties" ma:root="true" ma:fieldsID="c93add78a7804912c56cef2772418487" ns3:_="">
    <xsd:import namespace="1a253727-ea18-416d-bd52-e94719b555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53727-ea18-416d-bd52-e94719b555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CA6EEA-D94C-4D9A-9CB9-2A804F484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253727-ea18-416d-bd52-e94719b55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0ABB2A-148A-4082-BDA7-7E42BE29D4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a253727-ea18-416d-bd52-e94719b555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EAB2AD-6FEC-431A-9AB5-2F73EB118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15</vt:i4>
      </vt:variant>
    </vt:vector>
  </HeadingPairs>
  <TitlesOfParts>
    <vt:vector size="24" baseType="lpstr">
      <vt:lpstr>1.1</vt:lpstr>
      <vt:lpstr>1.2</vt:lpstr>
      <vt:lpstr>2.1</vt:lpstr>
      <vt:lpstr>2.2</vt:lpstr>
      <vt:lpstr>2.3</vt:lpstr>
      <vt:lpstr>2.4</vt:lpstr>
      <vt:lpstr>2.5</vt:lpstr>
      <vt:lpstr>2.6</vt:lpstr>
      <vt:lpstr>3.1</vt:lpstr>
      <vt:lpstr>'1.1'!Názvy_tisku</vt:lpstr>
      <vt:lpstr>'1.2'!Názvy_tisku</vt:lpstr>
      <vt:lpstr>'2.1'!Názvy_tisku</vt:lpstr>
      <vt:lpstr>'2.2'!Názvy_tisku</vt:lpstr>
      <vt:lpstr>'2.4'!Názvy_tisku</vt:lpstr>
      <vt:lpstr>'2.6'!Názvy_tisku</vt:lpstr>
      <vt:lpstr>'1.1'!Oblast_tisku</vt:lpstr>
      <vt:lpstr>'1.2'!Oblast_tisku</vt:lpstr>
      <vt:lpstr>'2.1'!Oblast_tisku</vt:lpstr>
      <vt:lpstr>'2.2'!Oblast_tisku</vt:lpstr>
      <vt:lpstr>'2.3'!Oblast_tisku</vt:lpstr>
      <vt:lpstr>'2.4'!Oblast_tisku</vt:lpstr>
      <vt:lpstr>'2.5'!Oblast_tisku</vt:lpstr>
      <vt:lpstr>'2.6'!Oblast_tisku</vt:lpstr>
      <vt:lpstr>'3.1'!Oblast_tisku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Aglaja Peroutková</dc:creator>
  <cp:lastModifiedBy>Bohuslav Vondruška</cp:lastModifiedBy>
  <dcterms:created xsi:type="dcterms:W3CDTF">2025-07-29T07:48:18Z</dcterms:created>
  <dcterms:modified xsi:type="dcterms:W3CDTF">2025-11-25T17:03:42Z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0x010100DFC732C6EA8C6241BBE9B7A08D4C69BB</vt:lpwstr>
  </property>
</Properties>
</file>