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2025\Modrý sešit 2024\Data 2024\III\"/>
    </mc:Choice>
  </mc:AlternateContent>
  <xr:revisionPtr revIDLastSave="0" documentId="13_ncr:1_{4023F8F7-0057-47CF-8C69-A3499DF148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1" sheetId="1" r:id="rId1"/>
    <sheet name="1.2" sheetId="2" r:id="rId2"/>
    <sheet name="1.3" sheetId="3" r:id="rId3"/>
    <sheet name="2.1" sheetId="4" r:id="rId4"/>
    <sheet name="2.2" sheetId="5" r:id="rId5"/>
    <sheet name="2.3" sheetId="6" r:id="rId6"/>
    <sheet name="3.1" sheetId="7" r:id="rId7"/>
    <sheet name="3.2" sheetId="8" r:id="rId8"/>
    <sheet name="3.3" sheetId="9" r:id="rId9"/>
    <sheet name="3.4" sheetId="10" r:id="rId10"/>
    <sheet name="3.5" sheetId="11" r:id="rId11"/>
    <sheet name="4.1" sheetId="12" r:id="rId12"/>
    <sheet name="4.2" sheetId="13" r:id="rId13"/>
    <sheet name="4.3" sheetId="14" r:id="rId14"/>
  </sheets>
  <externalReferences>
    <externalReference r:id="rId15"/>
  </externalReferences>
  <definedNames>
    <definedName name="_Str15">#REF!</definedName>
    <definedName name="_Str17">#REF!</definedName>
    <definedName name="_xlchart.v5.0" hidden="1">'2.1'!$A$3</definedName>
    <definedName name="_xlchart.v5.1" hidden="1">'2.1'!$A$4:$A$17</definedName>
    <definedName name="_xlchart.v5.10" hidden="1">'2.3'!$A$5:$A$18</definedName>
    <definedName name="_xlchart.v5.11" hidden="1">'2.3'!$B$3:$B$4</definedName>
    <definedName name="_xlchart.v5.12" hidden="1">'2.3'!$B$4</definedName>
    <definedName name="_xlchart.v5.13" hidden="1">'2.3'!$B$5:$B$18</definedName>
    <definedName name="_xlchart.v5.14" hidden="1">'2.3'!$C$3:$C$4</definedName>
    <definedName name="_xlchart.v5.15" hidden="1">'2.3'!$C$4</definedName>
    <definedName name="_xlchart.v5.16" hidden="1">'2.3'!$C$5:$C$18</definedName>
    <definedName name="_xlchart.v5.2" hidden="1">'2.1'!$B$3</definedName>
    <definedName name="_xlchart.v5.3" hidden="1">'2.1'!$B$4:$B$17</definedName>
    <definedName name="_xlchart.v5.4" hidden="1">'2.2'!$A$5</definedName>
    <definedName name="_xlchart.v5.5" hidden="1">'2.2'!$A$6:$A$19</definedName>
    <definedName name="_xlchart.v5.6" hidden="1">'2.2'!$B$5</definedName>
    <definedName name="_xlchart.v5.7" hidden="1">'2.2'!$B$6:$B$19</definedName>
    <definedName name="_xlchart.v5.8" hidden="1">'2.2'!$C$4</definedName>
    <definedName name="_xlchart.v5.9" hidden="1">'2.3'!$A$4</definedName>
    <definedName name="_xlnm.Database">#REF!</definedName>
    <definedName name="DataCLKM">#REF!</definedName>
    <definedName name="DataCrkve09">#REF!</definedName>
    <definedName name="DataPodnk09">#REF!</definedName>
    <definedName name="DataStati09">#REF!</definedName>
    <definedName name="Dotaz_z_MySQLMuzea10">#REF!</definedName>
    <definedName name="expozice">#REF!</definedName>
    <definedName name="Knih23_Text">[1]!TbKnih23_text[[radek]:[text]]</definedName>
    <definedName name="Knih24_Text">[1]!TbKnih23_text[[radek]:[text]]</definedName>
    <definedName name="KT_knih19">#REF!</definedName>
    <definedName name="KT_knih20">#REF!</definedName>
    <definedName name="KT_Knih22">#REF!</definedName>
    <definedName name="KT_Knih22_srv8">#REF!</definedName>
    <definedName name="KVA">#REF!</definedName>
    <definedName name="KVAII">#REF!</definedName>
    <definedName name="Muzea10Statní">#REF!</definedName>
    <definedName name="Muzea15ČR">#REF!</definedName>
    <definedName name="Muzea15Typ">#REF!</definedName>
    <definedName name="Muzea16">#REF!</definedName>
    <definedName name="návštěvníci">#REF!</definedName>
    <definedName name="návštěvníciII">#REF!</definedName>
    <definedName name="_xlnm.Print_Area" localSheetId="0">'1.1'!$A$1:$T$5</definedName>
    <definedName name="_xlnm.Print_Area" localSheetId="6">'3.1'!$A$2:$I$36</definedName>
    <definedName name="_xlnm.Print_Area" localSheetId="7">'3.2'!$A$2:$I$36</definedName>
    <definedName name="_xlnm.Print_Area" localSheetId="8">'3.3'!$A$2:$I$37</definedName>
    <definedName name="_xlnm.Print_Area" localSheetId="9">'3.4'!$A$2:$I$36</definedName>
    <definedName name="Str_11">#REF!</definedName>
    <definedName name="Str_13">#REF!</definedName>
    <definedName name="Str_15">#REF!</definedName>
    <definedName name="Str_17">#REF!</definedName>
    <definedName name="Str_19">#REF!</definedName>
    <definedName name="Str_21">#REF!</definedName>
    <definedName name="Str_23">#REF!</definedName>
    <definedName name="Str_23II">#REF!</definedName>
    <definedName name="Str_25">#REF!</definedName>
    <definedName name="Str_25II">#REF!</definedName>
    <definedName name="Str00">#REF!</definedName>
    <definedName name="Str01A">#REF!</definedName>
    <definedName name="Str15II">#REF!</definedName>
    <definedName name="Str17II">#REF!</definedName>
    <definedName name="VybrIndyMuGal20Clkm">#REF!</definedName>
    <definedName name="výstavy">#REF!</definedName>
    <definedName name="Z_6FFE754A_C594_4CCC_B35A_BFD2FA872959_.wvu.PrintArea" localSheetId="0">'1.1'!$A$1:$T$5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<sst xmlns="http://schemas.openxmlformats.org/spreadsheetml/2006/main" count="1397" uniqueCount="345">
  <si>
    <t>KNIHOVNY – VYBRANÉ UKAZATELE</t>
  </si>
  <si>
    <t>Ukazatel</t>
  </si>
  <si>
    <t>č.ř.</t>
  </si>
  <si>
    <t>Knihovny</t>
  </si>
  <si>
    <t>ID(901_2)</t>
  </si>
  <si>
    <t>Registrovaní čtenáři (v tis.)</t>
  </si>
  <si>
    <t>f0201_2</t>
  </si>
  <si>
    <t>Registrovaní čtenáři na 1 tis.obyv.</t>
  </si>
  <si>
    <t>Výpůjčky (v tis.)</t>
  </si>
  <si>
    <t>f0301_2</t>
  </si>
  <si>
    <t>Výpůjčky na 1 tis.obyv.</t>
  </si>
  <si>
    <t>Výpůjčky na 1 čtenáře</t>
  </si>
  <si>
    <t>Návštěvníci knihovny (fyzické návštěvy v tis.)</t>
  </si>
  <si>
    <t>f0204_2</t>
  </si>
  <si>
    <t>Návštěvníci knihovny na 1 tis.obyv. (fyzické návštěvy)</t>
  </si>
  <si>
    <t>Počet PC pro návštěvníky</t>
  </si>
  <si>
    <t>.</t>
  </si>
  <si>
    <t>Počet  PC připojených na internet</t>
  </si>
  <si>
    <t>f0428_2</t>
  </si>
  <si>
    <t xml:space="preserve">Návštěvníci využívající internet (v tis.)                   </t>
  </si>
  <si>
    <t>f0206_2</t>
  </si>
  <si>
    <t>x</t>
  </si>
  <si>
    <t>TABULKA 1.2 POROVNÁNÍ UKAZATELŮ V ČASOVÉ ŘADĚ</t>
  </si>
  <si>
    <t>Č.ř.</t>
  </si>
  <si>
    <t>2024/2020
(v %)</t>
  </si>
  <si>
    <r>
      <t xml:space="preserve">2023/2020
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</si>
  <si>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r>
      <t xml:space="preserve">2022/2020
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</si>
  <si>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r>
      <t xml:space="preserve">2021/2020
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</si>
  <si>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r>
      <t xml:space="preserve">2020/2019
</t>
    </r>
    <r>
      <rPr>
        <sz val="11"/>
        <color theme="1"/>
        <rFont val="Calibri"/>
        <family val="2"/>
        <charset val="238"/>
        <scheme val="minor"/>
      </rPr>
      <t>(v %)</t>
    </r>
  </si>
  <si>
    <t>Národní knihovna ČR</t>
  </si>
  <si>
    <t>Moravská zemská knihovna</t>
  </si>
  <si>
    <t>Krajské knihovny</t>
  </si>
  <si>
    <t>Základní knihovny pověřené výkonem regionálních funkcí</t>
  </si>
  <si>
    <t>Ostatní základní knihovny s profesionálními pracovníky</t>
  </si>
  <si>
    <t>Ostatní základní knihovny s neprofesionálními pracovníky</t>
  </si>
  <si>
    <t>Ostatní knihovny evidované dle knihovního zákona č. 257/2001 Sb.</t>
  </si>
  <si>
    <t>Pobočky včetně pojízdných knihoven</t>
  </si>
  <si>
    <t>-</t>
  </si>
  <si>
    <t>Knihovní jednotky</t>
  </si>
  <si>
    <t>f0102_2</t>
  </si>
  <si>
    <t>Registrovaní čtenáři</t>
  </si>
  <si>
    <t>Výpůjčky</t>
  </si>
  <si>
    <t xml:space="preserve">Průměrný počet výpůjček na 1 čtenáře </t>
  </si>
  <si>
    <t>Návštěvníci</t>
  </si>
  <si>
    <t>f0203_2</t>
  </si>
  <si>
    <t>v tom:</t>
  </si>
  <si>
    <t>návštěvníci v knihovně (fyzické osoby)</t>
  </si>
  <si>
    <t xml:space="preserve">návštěvníci on-line služeb </t>
  </si>
  <si>
    <t>f0210_2</t>
  </si>
  <si>
    <t>z toho:</t>
  </si>
  <si>
    <t xml:space="preserve">návštěvníci v knihovně využívající internet </t>
  </si>
  <si>
    <t xml:space="preserve">Kulturní akce pro veřejnost </t>
  </si>
  <si>
    <t>f0415_2</t>
  </si>
  <si>
    <t>Návštěvníci kulturních akcí</t>
  </si>
  <si>
    <t>f0207_2</t>
  </si>
  <si>
    <t>Vzdělávací akce pro veřejnost</t>
  </si>
  <si>
    <t>f0417_2</t>
  </si>
  <si>
    <t xml:space="preserve">Návštěvníci vzdělávacích akcí </t>
  </si>
  <si>
    <t>f0208_2</t>
  </si>
  <si>
    <t>Ostatní akce, kde není knihovna hlavním pořadatelem</t>
  </si>
  <si>
    <t>f0420_2</t>
  </si>
  <si>
    <t>Návštěvníci ostatních akcí, kde není knihovna hlavním pořadatelem</t>
  </si>
  <si>
    <t>f0209_2</t>
  </si>
  <si>
    <t>Poradenská a konzultační činnost (pro knihovníky a v rámci RF)</t>
  </si>
  <si>
    <t xml:space="preserve">Vzdělávání knihovníků (pro knihovníky a v rámci RF) </t>
  </si>
  <si>
    <t>f0411_2</t>
  </si>
  <si>
    <t xml:space="preserve"> Tituly vydaných publikací (periodických, neperiodických a elektronických) </t>
  </si>
  <si>
    <t>f0421_2</t>
  </si>
  <si>
    <t>f0423_2</t>
  </si>
  <si>
    <t>f0425_2</t>
  </si>
  <si>
    <t>Počet zaměstnanců knihoven (přepočtený stav)</t>
  </si>
  <si>
    <t>f0601_2</t>
  </si>
  <si>
    <t>odborní pracovníci</t>
  </si>
  <si>
    <t>f0602_2</t>
  </si>
  <si>
    <t>f0603_2</t>
  </si>
  <si>
    <t>f0604_2</t>
  </si>
  <si>
    <t>f0605_2</t>
  </si>
  <si>
    <t>f0606_2</t>
  </si>
  <si>
    <t>f0607_2</t>
  </si>
  <si>
    <r>
      <rPr>
        <b/>
        <sz val="11"/>
        <color rgb="FF000000"/>
        <rFont val="Calibri"/>
        <family val="2"/>
        <charset val="238"/>
      </rPr>
      <t>Prostředky na nákup knihovního fondu</t>
    </r>
    <r>
      <rPr>
        <sz val="11"/>
        <color theme="1"/>
        <rFont val="Calibri"/>
        <family val="2"/>
        <charset val="238"/>
        <scheme val="minor"/>
      </rPr>
      <t xml:space="preserve"> (v tis. Kč)</t>
    </r>
  </si>
  <si>
    <t>f0808_2</t>
  </si>
  <si>
    <t>Počet studijních míst</t>
  </si>
  <si>
    <t>f0427_2</t>
  </si>
  <si>
    <t>Počítače pro uživatele</t>
  </si>
  <si>
    <t>počítače napojené na internet</t>
  </si>
  <si>
    <t>číslo řádku</t>
  </si>
  <si>
    <t>Celkem</t>
  </si>
  <si>
    <t>z toho</t>
  </si>
  <si>
    <t xml:space="preserve"> Krajské knihovny</t>
  </si>
  <si>
    <t>Ostatní základní knihovny 
s profesionálními 
pracovníky</t>
  </si>
  <si>
    <t>Základní knihovny 
s neprofesionálními 
pracovníky</t>
  </si>
  <si>
    <t>ID</t>
  </si>
  <si>
    <t>902_2</t>
  </si>
  <si>
    <t>102_2</t>
  </si>
  <si>
    <t>201_2</t>
  </si>
  <si>
    <t>301_2</t>
  </si>
  <si>
    <t>výpočet</t>
  </si>
  <si>
    <t>203_2</t>
  </si>
  <si>
    <t>204_2</t>
  </si>
  <si>
    <t>návštěvníci on-line služeb v roce</t>
  </si>
  <si>
    <t>210_2</t>
  </si>
  <si>
    <t>návštěvníci využívající internet v knihovně</t>
  </si>
  <si>
    <t>206_2</t>
  </si>
  <si>
    <t>415_2</t>
  </si>
  <si>
    <t>207_2</t>
  </si>
  <si>
    <t>417_2</t>
  </si>
  <si>
    <t>208_2</t>
  </si>
  <si>
    <t>Vzdělávání knihovníků (pro knihovníky a v rámci RF)</t>
  </si>
  <si>
    <t>411_2</t>
  </si>
  <si>
    <t>Tituly vydaných publikací</t>
  </si>
  <si>
    <t>421_2</t>
  </si>
  <si>
    <t>601_2</t>
  </si>
  <si>
    <t>z toho odborní pracovníci</t>
  </si>
  <si>
    <t>602_2-607_2</t>
  </si>
  <si>
    <r>
      <rPr>
        <b/>
        <sz val="11"/>
        <rFont val="Calibri"/>
        <family val="2"/>
        <charset val="238"/>
      </rPr>
      <t>Prostředky na nákup knihovního fondu</t>
    </r>
    <r>
      <rPr>
        <sz val="11"/>
        <rFont val="Calibri"/>
        <family val="2"/>
        <charset val="238"/>
      </rPr>
      <t xml:space="preserve"> (v tis. Kč)</t>
    </r>
  </si>
  <si>
    <t>808_2</t>
  </si>
  <si>
    <t>427_2</t>
  </si>
  <si>
    <t>Počet PC připojených na internet pro uživatele</t>
  </si>
  <si>
    <t>428_2</t>
  </si>
  <si>
    <t>KNIHOVNY – PODLE KRAJŮ</t>
  </si>
  <si>
    <r>
      <rPr>
        <b/>
        <sz val="11"/>
        <color rgb="FF000000"/>
        <rFont val="Calibri"/>
        <family val="2"/>
        <charset val="238"/>
      </rPr>
      <t>2.1 VYBRANÉ UKAZATELE PODLE KRAJŮ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</si>
  <si>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t>Exempláře docházejících periodik</t>
  </si>
  <si>
    <t>Registrovaní uživatelé</t>
  </si>
  <si>
    <t>z toho 
do 15 let</t>
  </si>
  <si>
    <r>
      <t xml:space="preserve">Výpůjčky na 1 čtenáře </t>
    </r>
    <r>
      <rPr>
        <sz val="11"/>
        <color theme="1"/>
        <rFont val="Calibri"/>
        <family val="2"/>
        <charset val="238"/>
        <scheme val="minor"/>
      </rPr>
      <t>(průměr)</t>
    </r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</si>
  <si>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</si>
  <si>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</si>
  <si>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</si>
  <si>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</si>
  <si>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</si>
  <si>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</si>
  <si>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</si>
  <si>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</si>
  <si>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</si>
  <si>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</si>
  <si>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</si>
  <si>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</si>
  <si>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</si>
  <si>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</si>
  <si>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r>
      <t>*)</t>
    </r>
    <r>
      <rPr>
        <sz val="9"/>
        <rFont val="Calibri"/>
        <family val="2"/>
        <charset val="238"/>
      </rPr>
      <t xml:space="preserve"> Zahrnuje všechny typy veřejných knihoven, Moravskou zemskou knihovnu a všechny krajské vědecké knihovny</t>
    </r>
  </si>
  <si>
    <r>
      <rPr>
        <b/>
        <sz val="11"/>
        <color rgb="FF000000"/>
        <rFont val="Calibri"/>
        <family val="2"/>
        <charset val="238"/>
      </rPr>
      <t>2.2 VYBRANÉ UKAZATELE PODLE KRAJŮ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</si>
  <si>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t>v tom</t>
  </si>
  <si>
    <t>Kulturní akce pro veřejnost</t>
  </si>
  <si>
    <t xml:space="preserve"> Návštěvníci vzdělávacích akcí</t>
  </si>
  <si>
    <t>Ostatních akce, kde knihovna není hlavním pořadatelem</t>
  </si>
  <si>
    <t>Návštěvníci ostatních akcí, kde knihovna není hlavním pořadatelem</t>
  </si>
  <si>
    <t>návštěvníci knihovny (fyzické návštěvy)</t>
  </si>
  <si>
    <t>návštěvníci  on-line služeb</t>
  </si>
  <si>
    <t>návštěvníci půjčoven a studoven</t>
  </si>
  <si>
    <t>návštěvníci využívající
internet
v knihovně</t>
  </si>
  <si>
    <t>čř</t>
  </si>
  <si>
    <t>205_2</t>
  </si>
  <si>
    <t>420_2</t>
  </si>
  <si>
    <t>209_2</t>
  </si>
  <si>
    <r>
      <t xml:space="preserve">*) </t>
    </r>
    <r>
      <rPr>
        <sz val="9"/>
        <color rgb="FF000000"/>
        <rFont val="Calibri"/>
        <family val="2"/>
        <charset val="238"/>
      </rPr>
      <t>Zahrnuje všechny typy veřejných knihoven, Moravskou zemskou knihovnu a všechny krajské vědecké knihovny</t>
    </r>
  </si>
  <si>
    <r>
      <rPr>
        <b/>
        <sz val="11"/>
        <color rgb="FF000000"/>
        <rFont val="Calibri"/>
        <family val="2"/>
        <charset val="238"/>
      </rPr>
      <t>2.3 VYBRANÉ UKAZATELE PODLE KRAJŮ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</si>
  <si>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r>
      <t xml:space="preserve">Vzdělávací akce pro knihovníky </t>
    </r>
    <r>
      <rPr>
        <sz val="11"/>
        <rFont val="Calibri"/>
        <family val="2"/>
        <charset val="238"/>
      </rPr>
      <t>(pro knihovníky a v rámci RF)</t>
    </r>
  </si>
  <si>
    <t xml:space="preserve"> Tituly vydaných publikací</t>
  </si>
  <si>
    <t>Tituly vydaných AV děl, elektr. dokumentů, vč. internetu</t>
  </si>
  <si>
    <t>Studijní místa</t>
  </si>
  <si>
    <t>Počítače připojené 
na internet pro uživatele</t>
  </si>
  <si>
    <r>
      <rPr>
        <b/>
        <sz val="11"/>
        <rFont val="Calibri"/>
        <family val="2"/>
        <charset val="238"/>
      </rPr>
      <t xml:space="preserve">Prostředky na nákup knihovního fondu </t>
    </r>
    <r>
      <rPr>
        <sz val="11"/>
        <rFont val="Calibri"/>
        <family val="2"/>
        <charset val="238"/>
      </rPr>
      <t>(v tis. Kč)</t>
    </r>
  </si>
  <si>
    <t>425_2</t>
  </si>
  <si>
    <r>
      <t>*)</t>
    </r>
    <r>
      <rPr>
        <sz val="9"/>
        <color rgb="FF000000"/>
        <rFont val="Calibri"/>
        <family val="2"/>
        <charset val="238"/>
      </rPr>
      <t xml:space="preserve"> Zahrnuje všechny typy veřejných knihoven, Moravskou zemskou knihovnu a všechny krajské vědecké knihovny</t>
    </r>
  </si>
  <si>
    <t>KNIHOVNY – PODLE VÝKONNOSTNÍCH UKAZATELŮ</t>
  </si>
  <si>
    <r>
      <rPr>
        <b/>
        <sz val="11"/>
        <color rgb="FF000000"/>
        <rFont val="Calibri"/>
        <family val="2"/>
        <charset val="238"/>
      </rPr>
      <t>TABULKA 3.1 POŘADÍ KNIHOVEN V OKRESECH - PODLE KNIHOVNÍCH JEDNOTEK A POČTU REGISTROVANÝCH ČTENÁŘŮ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</si>
  <si>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t xml:space="preserve">Pořadí </t>
  </si>
  <si>
    <t>Pořadí</t>
  </si>
  <si>
    <t>Počet registrovaných čtenářů</t>
  </si>
  <si>
    <t xml:space="preserve">Zahrnuty pouze knihovny v pořadí do 30. místa </t>
  </si>
  <si>
    <t xml:space="preserve">Pořadí
</t>
  </si>
  <si>
    <r>
      <t xml:space="preserve">*) </t>
    </r>
    <r>
      <rPr>
        <sz val="9"/>
        <color rgb="FF000000"/>
        <rFont val="Calibri"/>
        <family val="2"/>
        <charset val="238"/>
      </rPr>
      <t>Zahrnuje všechny typy veřejných knihoven, Moravskou zemskou knihovnu a všechny krajské vědecké knihovny; do přehledu není zařazeno Hl. m. Praha, protože zvolilo odlišnou metodiku vkládání dat.</t>
    </r>
  </si>
  <si>
    <t>TABULKA 3.3 POŘADÍ KNIHOVEN SOUHLASÍCÍCH SE ZVEŘEJNĚNÍM DAT - PODLE POČTU STUDIJNÍCH MÍST A POČÍTAČŮ PRO UŽIVATELE*)</t>
  </si>
  <si>
    <t>podle počtu počítačů připojených na internet pro uživatele</t>
  </si>
  <si>
    <t>Zahrnuty pouze knihovny v pořadí do 30. místa</t>
  </si>
  <si>
    <t>TABULKA 3.4 POŘADÍ KNIHOVEN SOUHLASÍCÍCH SE ZVEŘEJNĚNÍM DAT - PODLE POČTU ČTENÁŘŮ VYUŽÍVAJÍCÍCH INTERNET V KNIHOVNĚ A NÁVŠTĚV WEBU*)</t>
  </si>
  <si>
    <t>Čtenáři využívající internet v knihovně</t>
  </si>
  <si>
    <t>Návštěvy webových stránek</t>
  </si>
  <si>
    <t xml:space="preserve">Návštěvníci kulturních akcí </t>
  </si>
  <si>
    <t>Návštěvníci vzdělávacích akcí</t>
  </si>
  <si>
    <t>KNIHOVNY – ODBORNÉ KNIHOVNY</t>
  </si>
  <si>
    <r>
      <rPr>
        <b/>
        <sz val="11"/>
        <color rgb="FF000000"/>
        <rFont val="Calibri"/>
        <family val="2"/>
        <charset val="238"/>
      </rPr>
      <t>4.1 ODBORNÉ KNIHOVNY - VYBRANÉ UKAZATELE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</si>
  <si>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r>
      <t xml:space="preserve">2024/2020 </t>
    </r>
    <r>
      <rPr>
        <sz val="11"/>
        <color theme="1"/>
        <rFont val="Calibri"/>
        <family val="2"/>
        <charset val="238"/>
      </rPr>
      <t>(v %)</t>
    </r>
  </si>
  <si>
    <r>
      <t xml:space="preserve">2023/2020 </t>
    </r>
    <r>
      <rPr>
        <sz val="11"/>
        <color theme="1"/>
        <rFont val="Calibri"/>
        <family val="2"/>
        <charset val="238"/>
      </rPr>
      <t>(v %)</t>
    </r>
  </si>
  <si>
    <r>
      <t xml:space="preserve">2022/2020 </t>
    </r>
    <r>
      <rPr>
        <sz val="11"/>
        <color theme="1"/>
        <rFont val="Calibri"/>
        <family val="2"/>
        <charset val="238"/>
      </rPr>
      <t>(v %)</t>
    </r>
  </si>
  <si>
    <r>
      <t xml:space="preserve">2021/2020 </t>
    </r>
    <r>
      <rPr>
        <sz val="11"/>
        <color theme="1"/>
        <rFont val="Calibri"/>
        <family val="2"/>
        <charset val="238"/>
      </rPr>
      <t xml:space="preserve">(v %) </t>
    </r>
  </si>
  <si>
    <t>ID ÷ (801_2)</t>
  </si>
  <si>
    <t>0102_2</t>
  </si>
  <si>
    <t>Čtenáři</t>
  </si>
  <si>
    <t>0201_2</t>
  </si>
  <si>
    <t>Návštěvníci (fyzické návštěvy)</t>
  </si>
  <si>
    <t>0202_2</t>
  </si>
  <si>
    <t>0301_2</t>
  </si>
  <si>
    <t>0410_2</t>
  </si>
  <si>
    <t>0411_2</t>
  </si>
  <si>
    <t>z toho s přístupem na internet</t>
  </si>
  <si>
    <t>0412_2</t>
  </si>
  <si>
    <t>Zaměstnanci</t>
  </si>
  <si>
    <t>0601_2</t>
  </si>
  <si>
    <t>Náklady na pořízení knihovního fondu</t>
  </si>
  <si>
    <t>0707_2</t>
  </si>
  <si>
    <r>
      <t>*)</t>
    </r>
    <r>
      <rPr>
        <sz val="9"/>
        <color rgb="FF000000"/>
        <rFont val="Calibri"/>
        <family val="2"/>
        <charset val="238"/>
      </rPr>
      <t xml:space="preserve"> Odborné knihovny evidované dle zákona č. 257/2001 Sb. jsou odborné knihovny, které jsou evidovány na MK. Jsou buď samostatné, nebo
jsou součástí různých organizací.</t>
    </r>
  </si>
  <si>
    <r>
      <rPr>
        <b/>
        <sz val="11"/>
        <color rgb="FF000000"/>
        <rFont val="Calibri"/>
        <family val="2"/>
        <charset val="238"/>
      </rPr>
      <t>4.2 ODBORNÉ KNIHOVNY - PODLE KRAJŮ</t>
    </r>
    <r>
      <rPr>
        <b/>
        <vertAlign val="superscript"/>
        <sz val="11"/>
        <color rgb="FF000000"/>
        <rFont val="Calibri"/>
        <family val="2"/>
        <charset val="238"/>
      </rPr>
      <t>*)</t>
    </r>
  </si>
  <si>
    <t>Kraj</t>
  </si>
  <si>
    <r>
      <t xml:space="preserve">Návštěvníci </t>
    </r>
    <r>
      <rPr>
        <sz val="11"/>
        <rFont val="Calibri"/>
        <family val="2"/>
        <charset val="238"/>
      </rPr>
      <t>(fyzické návštěvy)</t>
    </r>
  </si>
  <si>
    <t>z toho připojených na internet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</si>
  <si>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</si>
  <si>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</si>
  <si>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</si>
  <si>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</si>
  <si>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</si>
  <si>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</si>
  <si>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</si>
  <si>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</si>
  <si>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</si>
  <si>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</si>
  <si>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</si>
  <si>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</si>
  <si>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</si>
  <si>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</si>
  <si>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4.3 POČET KNIHOVEN MUZEÍ A GALERIÍ, SOUHLASÍCÍCH S UVEŘEJNĚNÍM SVÝCH ÚDAJŮ</t>
  </si>
  <si>
    <r>
      <rPr>
        <b/>
        <sz val="11"/>
        <color rgb="FF000000"/>
        <rFont val="Calibri"/>
        <family val="2"/>
        <charset val="238"/>
      </rPr>
      <t>2024/2020</t>
    </r>
    <r>
      <rPr>
        <sz val="11"/>
        <color theme="1"/>
        <rFont val="Calibri"/>
        <family val="2"/>
        <charset val="238"/>
        <scheme val="minor"/>
      </rPr>
      <t xml:space="preserve"> (v %) </t>
    </r>
  </si>
  <si>
    <r>
      <rPr>
        <b/>
        <sz val="11"/>
        <color rgb="FF000000"/>
        <rFont val="Calibri"/>
        <family val="2"/>
        <charset val="238"/>
      </rPr>
      <t>2023/2020</t>
    </r>
    <r>
      <rPr>
        <sz val="11"/>
        <color theme="1"/>
        <rFont val="Calibri"/>
        <family val="2"/>
        <charset val="238"/>
        <scheme val="minor"/>
      </rPr>
      <t xml:space="preserve"> (v %) </t>
    </r>
  </si>
  <si>
    <r>
      <rPr>
        <b/>
        <sz val="11"/>
        <color rgb="FF000000"/>
        <rFont val="Calibri"/>
        <family val="2"/>
        <charset val="238"/>
      </rPr>
      <t xml:space="preserve">2022/2020 </t>
    </r>
    <r>
      <rPr>
        <sz val="11"/>
        <color theme="1"/>
        <rFont val="Calibri"/>
        <family val="2"/>
        <charset val="238"/>
        <scheme val="minor"/>
      </rPr>
      <t xml:space="preserve">(v %) </t>
    </r>
  </si>
  <si>
    <r>
      <rPr>
        <b/>
        <sz val="11"/>
        <color rgb="FF000000"/>
        <rFont val="Calibri"/>
        <family val="2"/>
        <charset val="238"/>
      </rPr>
      <t>2021/2020</t>
    </r>
    <r>
      <rPr>
        <sz val="11"/>
        <color theme="1"/>
        <rFont val="Calibri"/>
        <family val="2"/>
        <charset val="238"/>
        <scheme val="minor"/>
      </rPr>
      <t xml:space="preserve"> (v %)</t>
    </r>
  </si>
  <si>
    <t xml:space="preserve">z toho přístupné veřejnosti </t>
  </si>
  <si>
    <t>0602_2</t>
  </si>
  <si>
    <t>0603_2</t>
  </si>
  <si>
    <t>0607_2</t>
  </si>
  <si>
    <t>0608_2</t>
  </si>
  <si>
    <t>Výdaje na knižní fond (v tis. Kč)</t>
  </si>
  <si>
    <t>0612_2</t>
  </si>
  <si>
    <t>Zaměstnanci knihovny (přepočtený stav)</t>
  </si>
  <si>
    <t>0613_2</t>
  </si>
  <si>
    <t>z toho odborní pracovníci</t>
  </si>
  <si>
    <t>0614_2</t>
  </si>
  <si>
    <t>Počítače přístupné veřejnosti (připojené na internet)</t>
  </si>
  <si>
    <t>1.</t>
  </si>
  <si>
    <t>Brno</t>
  </si>
  <si>
    <t>2.</t>
  </si>
  <si>
    <t>Olomouc</t>
  </si>
  <si>
    <t>Ostrava</t>
  </si>
  <si>
    <t>3.</t>
  </si>
  <si>
    <t>Plzeň</t>
  </si>
  <si>
    <t>4.</t>
  </si>
  <si>
    <t>Hradec Králové</t>
  </si>
  <si>
    <t>5.</t>
  </si>
  <si>
    <t>České Budějovice</t>
  </si>
  <si>
    <t>6.</t>
  </si>
  <si>
    <t>Liberec</t>
  </si>
  <si>
    <t>7.</t>
  </si>
  <si>
    <t>Zlín</t>
  </si>
  <si>
    <t>8.</t>
  </si>
  <si>
    <t>Kladno</t>
  </si>
  <si>
    <t>Vsetín</t>
  </si>
  <si>
    <t>9.</t>
  </si>
  <si>
    <t>Karviná</t>
  </si>
  <si>
    <t>10.</t>
  </si>
  <si>
    <t>Pardubice</t>
  </si>
  <si>
    <t>Frýdek - Místek</t>
  </si>
  <si>
    <t>11.</t>
  </si>
  <si>
    <t>Děčín</t>
  </si>
  <si>
    <t>Brno - venkov</t>
  </si>
  <si>
    <t>12.</t>
  </si>
  <si>
    <t>13.</t>
  </si>
  <si>
    <t>Ústí nad Labem</t>
  </si>
  <si>
    <t>14.</t>
  </si>
  <si>
    <t>Karlovy Vary</t>
  </si>
  <si>
    <t>Opava</t>
  </si>
  <si>
    <t>15.</t>
  </si>
  <si>
    <t>Uherské Hradiště</t>
  </si>
  <si>
    <t>16.</t>
  </si>
  <si>
    <t>Ústí nad Orlicí</t>
  </si>
  <si>
    <t>17.</t>
  </si>
  <si>
    <t>Havlíčkův Brod</t>
  </si>
  <si>
    <t>18.</t>
  </si>
  <si>
    <t>Praha - východ</t>
  </si>
  <si>
    <t>19.</t>
  </si>
  <si>
    <t>Hodonín</t>
  </si>
  <si>
    <t>20.</t>
  </si>
  <si>
    <t>Třebíč</t>
  </si>
  <si>
    <t>21.</t>
  </si>
  <si>
    <t>Náchod</t>
  </si>
  <si>
    <t>Nový Jičín</t>
  </si>
  <si>
    <t>22.</t>
  </si>
  <si>
    <t>23.</t>
  </si>
  <si>
    <t>Břeclav</t>
  </si>
  <si>
    <t>Kroměříž</t>
  </si>
  <si>
    <t>24.</t>
  </si>
  <si>
    <t>25.</t>
  </si>
  <si>
    <t>Blansko</t>
  </si>
  <si>
    <t>Svitavy</t>
  </si>
  <si>
    <t>26.</t>
  </si>
  <si>
    <t>Žďár nad Sázavou</t>
  </si>
  <si>
    <t>Jihlava</t>
  </si>
  <si>
    <t>27.</t>
  </si>
  <si>
    <t>28.</t>
  </si>
  <si>
    <t>29.</t>
  </si>
  <si>
    <t>Příbram</t>
  </si>
  <si>
    <t>30.</t>
  </si>
  <si>
    <t>Tábor</t>
  </si>
  <si>
    <t>Šumperk</t>
  </si>
  <si>
    <t>Teplice</t>
  </si>
  <si>
    <t>Jičín</t>
  </si>
  <si>
    <t>Jablonec nad Nisou</t>
  </si>
  <si>
    <t>Bruntál</t>
  </si>
  <si>
    <t>Český Krumlov</t>
  </si>
  <si>
    <t>Trutnov</t>
  </si>
  <si>
    <t>Česká Lípa</t>
  </si>
  <si>
    <t>Jeseník</t>
  </si>
  <si>
    <t>Strakonice</t>
  </si>
  <si>
    <t>Most</t>
  </si>
  <si>
    <t>Louny</t>
  </si>
  <si>
    <t>Tachov</t>
  </si>
  <si>
    <t>Mladá Boleslav</t>
  </si>
  <si>
    <t>Benešov</t>
  </si>
  <si>
    <t>Plzeň - jih</t>
  </si>
  <si>
    <t>Cheb</t>
  </si>
  <si>
    <t>Přerov</t>
  </si>
  <si>
    <t>Zahrnuty pouze knihovny v pořadí do 31. místa</t>
  </si>
  <si>
    <t>Znojmo</t>
  </si>
  <si>
    <t>8. - 9.</t>
  </si>
  <si>
    <t>Jindřichův Hradec</t>
  </si>
  <si>
    <t>15. - 16.</t>
  </si>
  <si>
    <t>Vyškov</t>
  </si>
  <si>
    <t>Litoměřice</t>
  </si>
  <si>
    <t>21. - 22.</t>
  </si>
  <si>
    <t>Písek</t>
  </si>
  <si>
    <t>Pelhřimov</t>
  </si>
  <si>
    <t>30. - 31.</t>
  </si>
  <si>
    <t>Prostějov</t>
  </si>
  <si>
    <t>Chomutov</t>
  </si>
  <si>
    <t>Nymburk</t>
  </si>
  <si>
    <t>Sokolov</t>
  </si>
  <si>
    <t>Rychnov nad Kněžnou</t>
  </si>
  <si>
    <t>Klatovy</t>
  </si>
  <si>
    <t>Kutná Hora</t>
  </si>
  <si>
    <t>Semily</t>
  </si>
  <si>
    <r>
      <t xml:space="preserve">*) </t>
    </r>
    <r>
      <rPr>
        <sz val="9"/>
        <color rgb="FF000000"/>
        <rFont val="Calibri"/>
        <family val="2"/>
        <charset val="238"/>
      </rPr>
      <t>Zahrnuje všechny typy veřejných knihoven, Moravskou zemskou knihovnu a všechny krajské vědecké knihovny; do přehledu není zařazeno Hl. m. Praha, protože zvolil odlišnou metodiku vkládání dat.</t>
    </r>
  </si>
  <si>
    <t>TABULKA 1.3 POROVNÁNÍ UKAZATELŮ PODLE TYPU KNIHOVNY V ROCE 2024</t>
  </si>
  <si>
    <r>
      <t>TABULKA 3.2 POŘADÍ KNIHOVEN SOUHLASÍCÍCH SE ZVEŘEJNĚNÍM DAT –  PODLE POČTU VÝPŮJČEK</t>
    </r>
    <r>
      <rPr>
        <b/>
        <vertAlign val="superscript"/>
        <sz val="11"/>
        <color rgb="FF000000"/>
        <rFont val="Calibri"/>
        <family val="2"/>
        <charset val="238"/>
        <scheme val="minor"/>
      </rPr>
      <t>*)</t>
    </r>
  </si>
  <si>
    <r>
      <t xml:space="preserve">*) </t>
    </r>
    <r>
      <rPr>
        <sz val="9"/>
        <color rgb="FF000000"/>
        <rFont val="Calibri"/>
        <family val="2"/>
        <charset val="238"/>
        <scheme val="minor"/>
      </rPr>
      <t>Zahrnuje všechny typy veřejných knihoven, Moravskou zemskou knihovnu a všechny krajské vědecké knihovny; do přehledu není zařazeno Hl. m. Praha, protože zvolilo odlišnou metodiku vkládání dat.</t>
    </r>
  </si>
  <si>
    <r>
      <t>TABULKA 3.5 POŘADÍ KNIHOVEN SOUHLASÍCÍCH SE ZVEŘEJNĚNÍM DAT - PODLE POČTU KULTURNÍCH A VZDĚLÁVACÍCH AKCÍ</t>
    </r>
    <r>
      <rPr>
        <b/>
        <vertAlign val="superscript"/>
        <sz val="11"/>
        <color rgb="FF000000"/>
        <rFont val="Calibri"/>
        <family val="2"/>
        <charset val="238"/>
        <scheme val="minor"/>
      </rPr>
      <t>*)</t>
    </r>
  </si>
  <si>
    <t>Pobočky</t>
  </si>
  <si>
    <t>TABULKA 1.1 ČASOVÁ ŘADA 2003–2024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</si>
</sst>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_-* #,##0_-;\-* #,##0_-;_-* &quot;-&quot;??_-;_-@_-"/>
    <numFmt numFmtId="167" formatCode="#,##0.000"/>
    <numFmt numFmtId="168" formatCode="_-* #,##0.0_-;\-* #,##0.0_-;_-* &quot;-&quot;??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vertAlign val="superscript"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</cellStyleXfs>
  <cellXfs count="239">
    <xf numFmtId="0" fontId="0" fillId="0" borderId="0" xfId="0"/>
    <xf numFmtId="0" fontId="2" fillId="0" borderId="0" xfId="2"/>
    <xf numFmtId="0" fontId="2" fillId="0" borderId="3" xfId="2" applyBorder="1" applyAlignment="1">
      <alignment horizontal="left"/>
    </xf>
    <xf numFmtId="3" fontId="2" fillId="0" borderId="4" xfId="2" applyNumberFormat="1" applyBorder="1" applyAlignment="1">
      <alignment horizontal="right" vertical="center"/>
    </xf>
    <xf numFmtId="3" fontId="2" fillId="0" borderId="4" xfId="2" applyNumberFormat="1" applyBorder="1" applyAlignment="1">
      <alignment horizontal="right"/>
    </xf>
    <xf numFmtId="0" fontId="2" fillId="0" borderId="3" xfId="2" applyBorder="1" applyAlignment="1">
      <alignment horizontal="left" vertical="top"/>
    </xf>
    <xf numFmtId="0" fontId="2" fillId="0" borderId="5" xfId="2" applyBorder="1" applyAlignment="1">
      <alignment horizontal="left"/>
    </xf>
    <xf numFmtId="3" fontId="2" fillId="0" borderId="6" xfId="2" applyNumberFormat="1" applyBorder="1" applyAlignment="1">
      <alignment horizontal="right"/>
    </xf>
    <xf numFmtId="0" fontId="3" fillId="0" borderId="8" xfId="2" applyFont="1" applyBorder="1" applyAlignment="1">
      <alignment vertical="top"/>
    </xf>
    <xf numFmtId="0" fontId="3" fillId="0" borderId="8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 wrapText="1"/>
    </xf>
    <xf numFmtId="0" fontId="3" fillId="0" borderId="4" xfId="2" applyFont="1" applyBorder="1"/>
    <xf numFmtId="3" fontId="3" fillId="0" borderId="4" xfId="2" applyNumberFormat="1" applyFont="1" applyBorder="1" applyAlignment="1">
      <alignment horizontal="right" vertical="center" indent="1"/>
    </xf>
    <xf numFmtId="164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indent="1"/>
    </xf>
    <xf numFmtId="3" fontId="2" fillId="0" borderId="4" xfId="2" applyNumberFormat="1" applyBorder="1" applyAlignment="1">
      <alignment horizontal="right" vertical="center" indent="1"/>
    </xf>
    <xf numFmtId="0" fontId="3" fillId="0" borderId="4" xfId="2" applyFont="1" applyBorder="1" applyAlignment="1">
      <alignment horizontal="right" indent="1"/>
    </xf>
    <xf numFmtId="0" fontId="2" fillId="0" borderId="4" xfId="2" applyBorder="1" applyAlignment="1">
      <alignment horizontal="right" indent="1"/>
    </xf>
    <xf numFmtId="3" fontId="3" fillId="0" borderId="4" xfId="2" applyNumberFormat="1" applyFont="1" applyBorder="1" applyAlignment="1">
      <alignment horizontal="right" indent="1"/>
    </xf>
    <xf numFmtId="3" fontId="2" fillId="0" borderId="4" xfId="2" applyNumberFormat="1" applyBorder="1" applyAlignment="1">
      <alignment horizontal="right" indent="1"/>
    </xf>
    <xf numFmtId="0" fontId="3" fillId="0" borderId="4" xfId="2" applyFont="1" applyBorder="1" applyAlignment="1">
      <alignment horizontal="left"/>
    </xf>
    <xf numFmtId="165" fontId="2" fillId="0" borderId="4" xfId="2" applyNumberFormat="1" applyBorder="1" applyAlignment="1">
      <alignment horizontal="right" indent="1"/>
    </xf>
    <xf numFmtId="165" fontId="2" fillId="0" borderId="4" xfId="2" applyNumberFormat="1" applyBorder="1" applyAlignment="1">
      <alignment horizontal="right"/>
    </xf>
    <xf numFmtId="3" fontId="2" fillId="0" borderId="0" xfId="2" applyNumberFormat="1"/>
    <xf numFmtId="0" fontId="3" fillId="0" borderId="4" xfId="2" applyFont="1" applyBorder="1" applyAlignment="1">
      <alignment horizontal="left" indent="1"/>
    </xf>
    <xf numFmtId="0" fontId="2" fillId="0" borderId="4" xfId="2" applyBorder="1" applyAlignment="1">
      <alignment horizontal="left" indent="2"/>
    </xf>
    <xf numFmtId="0" fontId="3" fillId="0" borderId="9" xfId="2" applyFont="1" applyBorder="1"/>
    <xf numFmtId="0" fontId="2" fillId="0" borderId="9" xfId="2" applyBorder="1" applyAlignment="1">
      <alignment horizontal="left" indent="1"/>
    </xf>
    <xf numFmtId="0" fontId="2" fillId="0" borderId="6" xfId="2" applyBorder="1" applyAlignment="1">
      <alignment horizontal="left" indent="2"/>
    </xf>
    <xf numFmtId="0" fontId="2" fillId="0" borderId="6" xfId="2" applyBorder="1" applyAlignment="1">
      <alignment horizontal="left" indent="1"/>
    </xf>
    <xf numFmtId="3" fontId="2" fillId="0" borderId="6" xfId="2" applyNumberFormat="1" applyBorder="1" applyAlignment="1">
      <alignment horizontal="right" indent="1"/>
    </xf>
    <xf numFmtId="164" fontId="2" fillId="0" borderId="6" xfId="2" applyNumberFormat="1" applyBorder="1" applyAlignment="1">
      <alignment horizontal="right"/>
    </xf>
    <xf numFmtId="0" fontId="2" fillId="0" borderId="0" xfId="2" applyAlignment="1">
      <alignment horizontal="left" indent="1"/>
    </xf>
    <xf numFmtId="49" fontId="5" fillId="0" borderId="2" xfId="3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 indent="1"/>
    </xf>
    <xf numFmtId="3" fontId="2" fillId="0" borderId="2" xfId="2" applyNumberFormat="1" applyBorder="1" applyAlignment="1">
      <alignment horizontal="right" vertical="center" indent="1"/>
    </xf>
    <xf numFmtId="49" fontId="5" fillId="0" borderId="4" xfId="3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 indent="1"/>
    </xf>
    <xf numFmtId="49" fontId="5" fillId="2" borderId="4" xfId="3" applyNumberFormat="1" applyFont="1" applyFill="1" applyBorder="1" applyAlignment="1">
      <alignment horizontal="left" vertical="center"/>
    </xf>
    <xf numFmtId="165" fontId="5" fillId="2" borderId="4" xfId="3" applyNumberFormat="1" applyFont="1" applyFill="1" applyBorder="1" applyAlignment="1">
      <alignment horizontal="right" vertical="center" indent="1"/>
    </xf>
    <xf numFmtId="3" fontId="6" fillId="2" borderId="4" xfId="3" applyNumberFormat="1" applyFont="1" applyFill="1" applyBorder="1" applyAlignment="1">
      <alignment horizontal="right" vertical="center" indent="1"/>
    </xf>
    <xf numFmtId="3" fontId="5" fillId="0" borderId="4" xfId="3" applyNumberFormat="1" applyFont="1" applyBorder="1" applyAlignment="1">
      <alignment horizontal="right" vertical="center" indent="1"/>
    </xf>
    <xf numFmtId="49" fontId="6" fillId="0" borderId="4" xfId="3" applyNumberFormat="1" applyFont="1" applyBorder="1" applyAlignment="1">
      <alignment horizontal="left" vertical="center" indent="1"/>
    </xf>
    <xf numFmtId="49" fontId="5" fillId="0" borderId="4" xfId="3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 indent="1"/>
    </xf>
    <xf numFmtId="0" fontId="7" fillId="0" borderId="11" xfId="3" applyFont="1" applyBorder="1"/>
    <xf numFmtId="49" fontId="5" fillId="0" borderId="6" xfId="3" applyNumberFormat="1" applyFont="1" applyBorder="1" applyAlignment="1">
      <alignment horizontal="right" vertical="center"/>
    </xf>
    <xf numFmtId="3" fontId="5" fillId="0" borderId="6" xfId="3" applyNumberFormat="1" applyFont="1" applyBorder="1" applyAlignment="1">
      <alignment horizontal="right" vertical="center" indent="1"/>
    </xf>
    <xf numFmtId="3" fontId="2" fillId="0" borderId="6" xfId="2" applyNumberFormat="1" applyBorder="1" applyAlignment="1">
      <alignment horizontal="right" vertical="center" indent="1"/>
    </xf>
    <xf numFmtId="0" fontId="2" fillId="0" borderId="8" xfId="2" applyBorder="1" applyAlignment="1">
      <alignment horizontal="center" vertical="top" wrapText="1"/>
    </xf>
    <xf numFmtId="0" fontId="5" fillId="0" borderId="0" xfId="4" applyFont="1" applyAlignment="1">
      <alignment vertical="center"/>
    </xf>
    <xf numFmtId="3" fontId="6" fillId="0" borderId="2" xfId="4" applyNumberFormat="1" applyFont="1" applyBorder="1" applyAlignment="1">
      <alignment horizontal="right" vertical="center" indent="1"/>
    </xf>
    <xf numFmtId="165" fontId="6" fillId="0" borderId="2" xfId="4" applyNumberFormat="1" applyFont="1" applyBorder="1" applyAlignment="1">
      <alignment horizontal="right" vertical="center" indent="1"/>
    </xf>
    <xf numFmtId="3" fontId="6" fillId="0" borderId="4" xfId="4" applyNumberFormat="1" applyFont="1" applyBorder="1" applyAlignment="1">
      <alignment horizontal="right" vertical="center" indent="1"/>
    </xf>
    <xf numFmtId="165" fontId="6" fillId="0" borderId="4" xfId="4" applyNumberFormat="1" applyFont="1" applyBorder="1" applyAlignment="1">
      <alignment horizontal="right" vertical="center" indent="1"/>
    </xf>
    <xf numFmtId="0" fontId="5" fillId="0" borderId="11" xfId="4" applyFont="1" applyBorder="1" applyAlignment="1">
      <alignment vertical="center"/>
    </xf>
    <xf numFmtId="3" fontId="6" fillId="0" borderId="6" xfId="4" applyNumberFormat="1" applyFont="1" applyBorder="1" applyAlignment="1">
      <alignment horizontal="right" vertical="center" indent="1"/>
    </xf>
    <xf numFmtId="165" fontId="6" fillId="0" borderId="6" xfId="4" applyNumberFormat="1" applyFont="1" applyBorder="1" applyAlignment="1">
      <alignment horizontal="right" vertical="center" indent="1"/>
    </xf>
    <xf numFmtId="0" fontId="9" fillId="0" borderId="9" xfId="4" applyFont="1" applyBorder="1" applyAlignment="1">
      <alignment vertical="center"/>
    </xf>
    <xf numFmtId="49" fontId="6" fillId="0" borderId="8" xfId="4" applyNumberFormat="1" applyFont="1" applyBorder="1" applyAlignment="1">
      <alignment horizontal="center" vertical="top" wrapText="1"/>
    </xf>
    <xf numFmtId="0" fontId="3" fillId="0" borderId="4" xfId="2" applyFont="1" applyBorder="1" applyAlignment="1">
      <alignment horizontal="left" vertical="top"/>
    </xf>
    <xf numFmtId="0" fontId="5" fillId="0" borderId="9" xfId="4" applyFont="1" applyBorder="1" applyAlignment="1">
      <alignment horizontal="center" vertical="top"/>
    </xf>
    <xf numFmtId="0" fontId="5" fillId="0" borderId="4" xfId="4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0" fontId="5" fillId="0" borderId="6" xfId="4" applyFont="1" applyBorder="1" applyAlignment="1">
      <alignment vertical="center"/>
    </xf>
    <xf numFmtId="0" fontId="11" fillId="0" borderId="12" xfId="2" applyFont="1" applyBorder="1" applyAlignment="1">
      <alignment horizontal="left"/>
    </xf>
    <xf numFmtId="0" fontId="3" fillId="0" borderId="13" xfId="2" applyFont="1" applyBorder="1" applyAlignment="1">
      <alignment vertical="top"/>
    </xf>
    <xf numFmtId="49" fontId="5" fillId="0" borderId="8" xfId="4" applyNumberFormat="1" applyFont="1" applyBorder="1" applyAlignment="1">
      <alignment horizontal="center" vertical="top" wrapText="1"/>
    </xf>
    <xf numFmtId="49" fontId="5" fillId="0" borderId="10" xfId="4" applyNumberFormat="1" applyFont="1" applyBorder="1" applyAlignment="1">
      <alignment horizontal="center" vertical="top" wrapText="1"/>
    </xf>
    <xf numFmtId="0" fontId="5" fillId="0" borderId="8" xfId="3" applyFont="1" applyBorder="1" applyAlignment="1">
      <alignment horizontal="center" vertical="top" wrapText="1"/>
    </xf>
    <xf numFmtId="49" fontId="5" fillId="0" borderId="4" xfId="4" applyNumberFormat="1" applyFont="1" applyBorder="1" applyAlignment="1">
      <alignment horizontal="center" vertical="top" wrapText="1"/>
    </xf>
    <xf numFmtId="49" fontId="5" fillId="0" borderId="9" xfId="4" applyNumberFormat="1" applyFont="1" applyBorder="1" applyAlignment="1">
      <alignment horizontal="center" vertical="top" wrapText="1"/>
    </xf>
    <xf numFmtId="0" fontId="5" fillId="0" borderId="4" xfId="3" applyFont="1" applyBorder="1" applyAlignment="1">
      <alignment horizontal="center" vertical="top" wrapText="1"/>
    </xf>
    <xf numFmtId="0" fontId="5" fillId="0" borderId="2" xfId="4" applyFont="1" applyBorder="1" applyAlignment="1">
      <alignment vertical="center"/>
    </xf>
    <xf numFmtId="0" fontId="4" fillId="0" borderId="0" xfId="4"/>
    <xf numFmtId="0" fontId="5" fillId="0" borderId="8" xfId="6" applyFont="1" applyBorder="1" applyAlignment="1">
      <alignment horizontal="center" vertical="top" wrapText="1"/>
    </xf>
    <xf numFmtId="0" fontId="6" fillId="0" borderId="1" xfId="6" applyFont="1" applyBorder="1" applyAlignment="1">
      <alignment horizontal="right"/>
    </xf>
    <xf numFmtId="0" fontId="6" fillId="0" borderId="14" xfId="6" applyFont="1" applyBorder="1" applyAlignment="1">
      <alignment horizontal="left"/>
    </xf>
    <xf numFmtId="166" fontId="6" fillId="0" borderId="2" xfId="1" applyFont="1" applyBorder="1" applyAlignment="1">
      <alignment horizontal="right" vertical="center"/>
    </xf>
    <xf numFmtId="166" fontId="6" fillId="0" borderId="4" xfId="1" applyFont="1" applyBorder="1" applyAlignment="1">
      <alignment horizontal="right" vertical="center"/>
    </xf>
    <xf numFmtId="0" fontId="6" fillId="0" borderId="3" xfId="6" applyFont="1" applyBorder="1" applyAlignment="1">
      <alignment horizontal="right"/>
    </xf>
    <xf numFmtId="0" fontId="6" fillId="0" borderId="9" xfId="6" applyFont="1" applyBorder="1" applyAlignment="1">
      <alignment horizontal="left"/>
    </xf>
    <xf numFmtId="0" fontId="2" fillId="0" borderId="0" xfId="2" applyAlignment="1">
      <alignment horizontal="left" vertical="top"/>
    </xf>
    <xf numFmtId="0" fontId="6" fillId="0" borderId="5" xfId="6" applyFont="1" applyBorder="1" applyAlignment="1">
      <alignment horizontal="right"/>
    </xf>
    <xf numFmtId="0" fontId="6" fillId="0" borderId="11" xfId="6" applyFont="1" applyBorder="1" applyAlignment="1">
      <alignment horizontal="left"/>
    </xf>
    <xf numFmtId="166" fontId="6" fillId="0" borderId="6" xfId="1" applyFont="1" applyBorder="1" applyAlignment="1">
      <alignment horizontal="right" vertical="center"/>
    </xf>
    <xf numFmtId="0" fontId="5" fillId="0" borderId="0" xfId="4" applyFont="1"/>
    <xf numFmtId="0" fontId="5" fillId="0" borderId="8" xfId="4" applyFont="1" applyBorder="1" applyAlignment="1">
      <alignment horizontal="center"/>
    </xf>
    <xf numFmtId="0" fontId="2" fillId="0" borderId="7" xfId="2" applyBorder="1"/>
    <xf numFmtId="166" fontId="2" fillId="0" borderId="6" xfId="1" applyFont="1" applyBorder="1"/>
    <xf numFmtId="0" fontId="6" fillId="0" borderId="0" xfId="7" applyFont="1"/>
    <xf numFmtId="0" fontId="4" fillId="0" borderId="0" xfId="7"/>
    <xf numFmtId="0" fontId="6" fillId="0" borderId="1" xfId="4" applyFont="1" applyBorder="1" applyAlignment="1">
      <alignment horizontal="right"/>
    </xf>
    <xf numFmtId="0" fontId="6" fillId="0" borderId="14" xfId="4" applyFont="1" applyBorder="1" applyAlignment="1">
      <alignment horizontal="left"/>
    </xf>
    <xf numFmtId="3" fontId="6" fillId="0" borderId="2" xfId="4" applyNumberFormat="1" applyFont="1" applyBorder="1" applyAlignment="1">
      <alignment horizontal="right" vertical="center"/>
    </xf>
    <xf numFmtId="0" fontId="6" fillId="0" borderId="1" xfId="7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6" fillId="0" borderId="9" xfId="4" applyFont="1" applyBorder="1" applyAlignment="1">
      <alignment horizontal="left"/>
    </xf>
    <xf numFmtId="3" fontId="6" fillId="0" borderId="4" xfId="4" applyNumberFormat="1" applyFont="1" applyBorder="1" applyAlignment="1">
      <alignment horizontal="right" vertical="center"/>
    </xf>
    <xf numFmtId="0" fontId="6" fillId="0" borderId="3" xfId="7" applyFont="1" applyBorder="1" applyAlignment="1">
      <alignment horizontal="right"/>
    </xf>
    <xf numFmtId="0" fontId="6" fillId="0" borderId="5" xfId="4" applyFont="1" applyBorder="1" applyAlignment="1">
      <alignment horizontal="right"/>
    </xf>
    <xf numFmtId="0" fontId="6" fillId="0" borderId="11" xfId="4" applyFont="1" applyBorder="1" applyAlignment="1">
      <alignment horizontal="left"/>
    </xf>
    <xf numFmtId="3" fontId="6" fillId="0" borderId="6" xfId="4" applyNumberFormat="1" applyFont="1" applyBorder="1" applyAlignment="1">
      <alignment horizontal="right" vertical="center"/>
    </xf>
    <xf numFmtId="0" fontId="6" fillId="0" borderId="5" xfId="7" applyFont="1" applyBorder="1" applyAlignment="1">
      <alignment horizontal="right"/>
    </xf>
    <xf numFmtId="0" fontId="4" fillId="0" borderId="0" xfId="6"/>
    <xf numFmtId="0" fontId="14" fillId="0" borderId="8" xfId="2" applyFont="1" applyBorder="1" applyAlignment="1">
      <alignment vertical="top"/>
    </xf>
    <xf numFmtId="0" fontId="14" fillId="0" borderId="8" xfId="2" applyFont="1" applyBorder="1" applyAlignment="1">
      <alignment horizontal="center" vertical="top"/>
    </xf>
    <xf numFmtId="1" fontId="14" fillId="0" borderId="8" xfId="2" applyNumberFormat="1" applyFont="1" applyBorder="1" applyAlignment="1">
      <alignment horizontal="center" vertical="center" wrapText="1"/>
    </xf>
    <xf numFmtId="1" fontId="14" fillId="0" borderId="8" xfId="2" applyNumberFormat="1" applyFont="1" applyBorder="1" applyAlignment="1">
      <alignment horizontal="center" vertical="top" wrapText="1"/>
    </xf>
    <xf numFmtId="0" fontId="2" fillId="0" borderId="3" xfId="2" applyBorder="1"/>
    <xf numFmtId="166" fontId="2" fillId="0" borderId="3" xfId="1" applyFont="1" applyBorder="1"/>
    <xf numFmtId="165" fontId="2" fillId="0" borderId="4" xfId="2" applyNumberFormat="1" applyBorder="1"/>
    <xf numFmtId="3" fontId="2" fillId="0" borderId="4" xfId="2" applyNumberFormat="1" applyBorder="1"/>
    <xf numFmtId="0" fontId="2" fillId="0" borderId="5" xfId="2" applyBorder="1"/>
    <xf numFmtId="0" fontId="2" fillId="0" borderId="5" xfId="2" applyBorder="1" applyAlignment="1">
      <alignment horizontal="left" vertical="top"/>
    </xf>
    <xf numFmtId="166" fontId="2" fillId="0" borderId="5" xfId="1" applyFont="1" applyBorder="1"/>
    <xf numFmtId="165" fontId="2" fillId="0" borderId="6" xfId="2" applyNumberFormat="1" applyBorder="1"/>
    <xf numFmtId="3" fontId="2" fillId="0" borderId="6" xfId="2" applyNumberFormat="1" applyBorder="1"/>
    <xf numFmtId="0" fontId="5" fillId="0" borderId="8" xfId="6" applyFont="1" applyBorder="1" applyAlignment="1">
      <alignment horizontal="left" vertical="top" wrapText="1" indent="1"/>
    </xf>
    <xf numFmtId="0" fontId="6" fillId="0" borderId="8" xfId="6" applyFont="1" applyBorder="1" applyAlignment="1">
      <alignment horizontal="center" vertical="top" wrapText="1"/>
    </xf>
    <xf numFmtId="0" fontId="5" fillId="0" borderId="10" xfId="6" applyFont="1" applyBorder="1" applyAlignment="1">
      <alignment horizontal="center" vertical="top" wrapText="1"/>
    </xf>
    <xf numFmtId="0" fontId="2" fillId="0" borderId="8" xfId="2" applyBorder="1" applyAlignment="1">
      <alignment horizontal="center" vertical="top"/>
    </xf>
    <xf numFmtId="166" fontId="2" fillId="0" borderId="4" xfId="1" applyFont="1" applyBorder="1"/>
    <xf numFmtId="0" fontId="3" fillId="0" borderId="6" xfId="2" applyFont="1" applyBorder="1"/>
    <xf numFmtId="0" fontId="3" fillId="0" borderId="7" xfId="2" applyFont="1" applyBorder="1" applyAlignment="1">
      <alignment horizontal="left"/>
    </xf>
    <xf numFmtId="0" fontId="2" fillId="0" borderId="13" xfId="2" applyBorder="1" applyAlignment="1">
      <alignment horizontal="center" vertical="top"/>
    </xf>
    <xf numFmtId="3" fontId="2" fillId="0" borderId="3" xfId="2" applyNumberFormat="1" applyBorder="1"/>
    <xf numFmtId="168" fontId="2" fillId="0" borderId="4" xfId="1" applyNumberFormat="1" applyFont="1" applyBorder="1"/>
    <xf numFmtId="166" fontId="2" fillId="0" borderId="6" xfId="1" applyFont="1" applyBorder="1" applyAlignment="1">
      <alignment horizontal="right"/>
    </xf>
    <xf numFmtId="168" fontId="2" fillId="0" borderId="6" xfId="1" applyNumberFormat="1" applyFont="1" applyBorder="1"/>
    <xf numFmtId="0" fontId="3" fillId="0" borderId="8" xfId="2" applyFont="1" applyBorder="1" applyAlignment="1">
      <alignment horizontal="center"/>
    </xf>
    <xf numFmtId="0" fontId="3" fillId="0" borderId="13" xfId="2" applyFont="1" applyBorder="1" applyAlignment="1">
      <alignment horizontal="left"/>
    </xf>
    <xf numFmtId="0" fontId="3" fillId="0" borderId="8" xfId="2" applyFont="1" applyBorder="1" applyAlignment="1">
      <alignment vertical="center"/>
    </xf>
    <xf numFmtId="0" fontId="3" fillId="0" borderId="8" xfId="2" applyFont="1" applyBorder="1" applyAlignment="1">
      <alignment horizontal="center" vertical="center" wrapText="1"/>
    </xf>
    <xf numFmtId="0" fontId="2" fillId="0" borderId="8" xfId="2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3" fillId="0" borderId="2" xfId="2" applyFont="1" applyBorder="1" applyAlignment="1">
      <alignment vertical="top"/>
    </xf>
    <xf numFmtId="0" fontId="16" fillId="0" borderId="14" xfId="6" applyFont="1" applyBorder="1" applyAlignment="1">
      <alignment horizontal="left"/>
    </xf>
    <xf numFmtId="0" fontId="16" fillId="0" borderId="9" xfId="6" applyFont="1" applyBorder="1" applyAlignment="1">
      <alignment horizontal="left"/>
    </xf>
    <xf numFmtId="0" fontId="16" fillId="0" borderId="11" xfId="6" applyFont="1" applyBorder="1" applyAlignment="1">
      <alignment horizontal="left"/>
    </xf>
    <xf numFmtId="0" fontId="16" fillId="0" borderId="1" xfId="6" applyFont="1" applyBorder="1" applyAlignment="1">
      <alignment horizontal="right"/>
    </xf>
    <xf numFmtId="0" fontId="16" fillId="0" borderId="3" xfId="6" applyFont="1" applyBorder="1" applyAlignment="1">
      <alignment horizontal="right"/>
    </xf>
    <xf numFmtId="0" fontId="16" fillId="0" borderId="9" xfId="6" applyFont="1" applyBorder="1"/>
    <xf numFmtId="0" fontId="16" fillId="0" borderId="5" xfId="6" applyFont="1" applyBorder="1" applyAlignment="1">
      <alignment horizontal="right"/>
    </xf>
    <xf numFmtId="0" fontId="17" fillId="0" borderId="0" xfId="2" applyFont="1"/>
    <xf numFmtId="0" fontId="17" fillId="0" borderId="7" xfId="2" applyFont="1" applyBorder="1"/>
    <xf numFmtId="0" fontId="20" fillId="0" borderId="13" xfId="6" applyFont="1" applyBorder="1" applyAlignment="1">
      <alignment horizontal="center"/>
    </xf>
    <xf numFmtId="0" fontId="20" fillId="0" borderId="8" xfId="6" applyFont="1" applyBorder="1" applyAlignment="1">
      <alignment horizontal="center"/>
    </xf>
    <xf numFmtId="3" fontId="16" fillId="0" borderId="1" xfId="6" applyNumberFormat="1" applyFont="1" applyBorder="1" applyAlignment="1">
      <alignment horizontal="right" indent="1"/>
    </xf>
    <xf numFmtId="3" fontId="16" fillId="0" borderId="2" xfId="6" applyNumberFormat="1" applyFont="1" applyBorder="1" applyAlignment="1">
      <alignment horizontal="right" indent="1"/>
    </xf>
    <xf numFmtId="3" fontId="16" fillId="0" borderId="0" xfId="6" applyNumberFormat="1" applyFont="1"/>
    <xf numFmtId="3" fontId="16" fillId="0" borderId="3" xfId="6" applyNumberFormat="1" applyFont="1" applyBorder="1" applyAlignment="1">
      <alignment horizontal="right" vertical="center" indent="1"/>
    </xf>
    <xf numFmtId="3" fontId="16" fillId="0" borderId="4" xfId="6" applyNumberFormat="1" applyFont="1" applyBorder="1" applyAlignment="1">
      <alignment horizontal="right" vertical="center" indent="1"/>
    </xf>
    <xf numFmtId="0" fontId="16" fillId="0" borderId="11" xfId="6" applyFont="1" applyBorder="1"/>
    <xf numFmtId="3" fontId="16" fillId="0" borderId="5" xfId="6" applyNumberFormat="1" applyFont="1" applyBorder="1" applyAlignment="1">
      <alignment horizontal="right" vertical="center" indent="1"/>
    </xf>
    <xf numFmtId="3" fontId="16" fillId="0" borderId="6" xfId="6" applyNumberFormat="1" applyFont="1" applyBorder="1" applyAlignment="1">
      <alignment horizontal="right" vertical="center" indent="1"/>
    </xf>
    <xf numFmtId="0" fontId="21" fillId="0" borderId="0" xfId="2" applyFont="1" applyAlignment="1">
      <alignment horizontal="left" vertical="top" wrapText="1"/>
    </xf>
    <xf numFmtId="167" fontId="16" fillId="0" borderId="2" xfId="6" applyNumberFormat="1" applyFont="1" applyBorder="1" applyAlignment="1">
      <alignment horizontal="right" vertical="center" indent="1"/>
    </xf>
    <xf numFmtId="167" fontId="16" fillId="0" borderId="4" xfId="6" applyNumberFormat="1" applyFont="1" applyBorder="1" applyAlignment="1">
      <alignment horizontal="right" vertical="center" indent="1"/>
    </xf>
    <xf numFmtId="167" fontId="16" fillId="0" borderId="6" xfId="6" applyNumberFormat="1" applyFont="1" applyBorder="1" applyAlignment="1">
      <alignment horizontal="right" vertical="center" indent="1"/>
    </xf>
    <xf numFmtId="0" fontId="1" fillId="0" borderId="0" xfId="0" applyFont="1"/>
    <xf numFmtId="0" fontId="20" fillId="0" borderId="8" xfId="4" applyFont="1" applyBorder="1" applyAlignment="1">
      <alignment horizontal="center"/>
    </xf>
    <xf numFmtId="0" fontId="20" fillId="0" borderId="10" xfId="4" applyFont="1" applyBorder="1" applyAlignment="1">
      <alignment horizontal="center"/>
    </xf>
    <xf numFmtId="0" fontId="16" fillId="0" borderId="9" xfId="4" applyFont="1" applyBorder="1"/>
    <xf numFmtId="166" fontId="17" fillId="0" borderId="4" xfId="1" applyFont="1" applyBorder="1" applyAlignment="1">
      <alignment horizontal="right" vertical="center"/>
    </xf>
    <xf numFmtId="0" fontId="16" fillId="0" borderId="0" xfId="4" applyFont="1"/>
    <xf numFmtId="0" fontId="17" fillId="0" borderId="9" xfId="2" applyFont="1" applyBorder="1"/>
    <xf numFmtId="166" fontId="17" fillId="0" borderId="6" xfId="1" applyFont="1" applyBorder="1"/>
    <xf numFmtId="0" fontId="16" fillId="0" borderId="3" xfId="4" applyFont="1" applyBorder="1" applyAlignment="1">
      <alignment horizontal="right"/>
    </xf>
    <xf numFmtId="0" fontId="16" fillId="0" borderId="0" xfId="4" applyFont="1" applyAlignment="1">
      <alignment horizontal="left"/>
    </xf>
    <xf numFmtId="166" fontId="16" fillId="0" borderId="2" xfId="1" applyFont="1" applyBorder="1" applyAlignment="1">
      <alignment horizontal="right" vertical="center"/>
    </xf>
    <xf numFmtId="0" fontId="16" fillId="0" borderId="1" xfId="4" applyFont="1" applyBorder="1" applyAlignment="1">
      <alignment horizontal="right" vertical="center"/>
    </xf>
    <xf numFmtId="0" fontId="16" fillId="0" borderId="14" xfId="4" applyFont="1" applyBorder="1" applyAlignment="1">
      <alignment horizontal="left"/>
    </xf>
    <xf numFmtId="166" fontId="16" fillId="0" borderId="4" xfId="1" applyFont="1" applyBorder="1" applyAlignment="1">
      <alignment horizontal="right" vertical="center"/>
    </xf>
    <xf numFmtId="0" fontId="16" fillId="0" borderId="3" xfId="4" applyFont="1" applyBorder="1" applyAlignment="1">
      <alignment horizontal="right" vertical="center"/>
    </xf>
    <xf numFmtId="166" fontId="16" fillId="0" borderId="6" xfId="1" applyFont="1" applyBorder="1" applyAlignment="1">
      <alignment horizontal="right" vertical="center"/>
    </xf>
    <xf numFmtId="0" fontId="16" fillId="0" borderId="5" xfId="4" applyFont="1" applyBorder="1" applyAlignment="1">
      <alignment horizontal="right" vertical="center"/>
    </xf>
    <xf numFmtId="0" fontId="16" fillId="0" borderId="1" xfId="4" applyFont="1" applyBorder="1" applyAlignment="1">
      <alignment horizontal="right"/>
    </xf>
    <xf numFmtId="3" fontId="16" fillId="0" borderId="2" xfId="6" applyNumberFormat="1" applyFont="1" applyBorder="1" applyAlignment="1">
      <alignment horizontal="right" vertical="center"/>
    </xf>
    <xf numFmtId="0" fontId="16" fillId="0" borderId="9" xfId="4" applyFont="1" applyBorder="1" applyAlignment="1">
      <alignment horizontal="left"/>
    </xf>
    <xf numFmtId="3" fontId="16" fillId="0" borderId="4" xfId="6" applyNumberFormat="1" applyFont="1" applyBorder="1" applyAlignment="1">
      <alignment horizontal="right" vertical="center"/>
    </xf>
    <xf numFmtId="0" fontId="16" fillId="0" borderId="5" xfId="4" applyFont="1" applyBorder="1" applyAlignment="1">
      <alignment horizontal="right"/>
    </xf>
    <xf numFmtId="0" fontId="16" fillId="0" borderId="11" xfId="4" applyFont="1" applyBorder="1" applyAlignment="1">
      <alignment horizontal="left"/>
    </xf>
    <xf numFmtId="3" fontId="16" fillId="0" borderId="6" xfId="6" applyNumberFormat="1" applyFont="1" applyBorder="1" applyAlignment="1">
      <alignment horizontal="right" vertical="center"/>
    </xf>
    <xf numFmtId="0" fontId="16" fillId="0" borderId="0" xfId="6" applyFont="1"/>
    <xf numFmtId="0" fontId="16" fillId="0" borderId="14" xfId="7" applyFont="1" applyBorder="1" applyAlignment="1">
      <alignment horizontal="left"/>
    </xf>
    <xf numFmtId="3" fontId="16" fillId="0" borderId="2" xfId="7" applyNumberFormat="1" applyFont="1" applyBorder="1" applyAlignment="1">
      <alignment horizontal="right" vertical="center"/>
    </xf>
    <xf numFmtId="3" fontId="16" fillId="0" borderId="4" xfId="4" applyNumberFormat="1" applyFont="1" applyBorder="1" applyAlignment="1">
      <alignment horizontal="right" vertical="center"/>
    </xf>
    <xf numFmtId="3" fontId="16" fillId="0" borderId="6" xfId="4" applyNumberFormat="1" applyFont="1" applyBorder="1" applyAlignment="1">
      <alignment horizontal="right" vertical="center"/>
    </xf>
    <xf numFmtId="0" fontId="6" fillId="0" borderId="0" xfId="2" applyFont="1"/>
    <xf numFmtId="0" fontId="16" fillId="0" borderId="0" xfId="2" applyFont="1"/>
    <xf numFmtId="0" fontId="3" fillId="0" borderId="0" xfId="2" applyFont="1" applyAlignment="1">
      <alignment horizontal="left"/>
    </xf>
    <xf numFmtId="0" fontId="3" fillId="0" borderId="7" xfId="2" applyFont="1" applyBorder="1" applyAlignment="1">
      <alignment horizontal="left"/>
    </xf>
    <xf numFmtId="0" fontId="5" fillId="0" borderId="8" xfId="3" applyFont="1" applyBorder="1" applyAlignment="1">
      <alignment vertical="center"/>
    </xf>
    <xf numFmtId="0" fontId="5" fillId="0" borderId="8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49" fontId="5" fillId="0" borderId="8" xfId="4" applyNumberFormat="1" applyFont="1" applyBorder="1" applyAlignment="1">
      <alignment horizontal="center" vertical="top" wrapText="1"/>
    </xf>
    <xf numFmtId="0" fontId="3" fillId="0" borderId="8" xfId="2" applyFont="1" applyBorder="1" applyAlignment="1">
      <alignment horizontal="left" vertical="top"/>
    </xf>
    <xf numFmtId="0" fontId="5" fillId="0" borderId="10" xfId="4" applyFont="1" applyBorder="1" applyAlignment="1">
      <alignment horizontal="center" vertical="top"/>
    </xf>
    <xf numFmtId="0" fontId="5" fillId="0" borderId="8" xfId="3" applyFont="1" applyBorder="1" applyAlignment="1">
      <alignment horizontal="center" vertical="top"/>
    </xf>
    <xf numFmtId="0" fontId="11" fillId="0" borderId="12" xfId="2" applyFont="1" applyBorder="1" applyAlignment="1">
      <alignment horizontal="left"/>
    </xf>
    <xf numFmtId="0" fontId="6" fillId="0" borderId="8" xfId="6" applyFont="1" applyBorder="1" applyAlignment="1">
      <alignment horizontal="center"/>
    </xf>
    <xf numFmtId="0" fontId="16" fillId="0" borderId="8" xfId="6" applyFont="1" applyBorder="1" applyAlignment="1">
      <alignment horizontal="center"/>
    </xf>
    <xf numFmtId="0" fontId="11" fillId="0" borderId="0" xfId="2" applyFont="1" applyAlignment="1">
      <alignment horizontal="left" vertical="top" wrapText="1"/>
    </xf>
    <xf numFmtId="1" fontId="5" fillId="0" borderId="8" xfId="5" applyNumberFormat="1" applyFont="1" applyBorder="1" applyAlignment="1">
      <alignment horizontal="center" vertical="center" wrapText="1"/>
    </xf>
    <xf numFmtId="49" fontId="5" fillId="0" borderId="8" xfId="6" applyNumberFormat="1" applyFont="1" applyBorder="1" applyAlignment="1">
      <alignment horizontal="center" vertical="top" wrapText="1"/>
    </xf>
    <xf numFmtId="49" fontId="7" fillId="0" borderId="8" xfId="6" applyNumberFormat="1" applyFont="1" applyBorder="1" applyAlignment="1">
      <alignment horizontal="center" vertical="top" wrapText="1"/>
    </xf>
    <xf numFmtId="0" fontId="21" fillId="0" borderId="0" xfId="2" applyFont="1" applyAlignment="1">
      <alignment horizontal="left" vertical="top" wrapText="1"/>
    </xf>
    <xf numFmtId="0" fontId="18" fillId="0" borderId="0" xfId="2" applyFont="1" applyAlignment="1">
      <alignment horizontal="left"/>
    </xf>
    <xf numFmtId="1" fontId="20" fillId="0" borderId="8" xfId="5" applyNumberFormat="1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/>
    </xf>
    <xf numFmtId="1" fontId="20" fillId="0" borderId="8" xfId="5" applyNumberFormat="1" applyFont="1" applyBorder="1" applyAlignment="1">
      <alignment horizontal="center" wrapText="1"/>
    </xf>
    <xf numFmtId="0" fontId="23" fillId="0" borderId="8" xfId="4" applyFont="1" applyBorder="1" applyAlignment="1">
      <alignment horizontal="center"/>
    </xf>
    <xf numFmtId="0" fontId="21" fillId="0" borderId="12" xfId="2" applyFont="1" applyBorder="1" applyAlignment="1">
      <alignment horizontal="left" vertical="top" wrapText="1"/>
    </xf>
    <xf numFmtId="0" fontId="16" fillId="0" borderId="5" xfId="4" applyFont="1" applyBorder="1" applyAlignment="1">
      <alignment horizontal="center"/>
    </xf>
    <xf numFmtId="0" fontId="16" fillId="0" borderId="7" xfId="4" applyFont="1" applyBorder="1" applyAlignment="1">
      <alignment horizontal="center"/>
    </xf>
    <xf numFmtId="0" fontId="16" fillId="0" borderId="11" xfId="4" applyFont="1" applyBorder="1" applyAlignment="1">
      <alignment horizontal="center"/>
    </xf>
    <xf numFmtId="1" fontId="20" fillId="0" borderId="13" xfId="5" applyNumberFormat="1" applyFont="1" applyBorder="1" applyAlignment="1">
      <alignment horizontal="left" vertical="top"/>
    </xf>
    <xf numFmtId="1" fontId="20" fillId="0" borderId="8" xfId="5" applyNumberFormat="1" applyFont="1" applyBorder="1" applyAlignment="1">
      <alignment horizontal="left" vertical="top"/>
    </xf>
    <xf numFmtId="0" fontId="20" fillId="0" borderId="8" xfId="4" applyFont="1" applyBorder="1" applyAlignment="1">
      <alignment horizontal="center" vertical="top"/>
    </xf>
    <xf numFmtId="0" fontId="20" fillId="0" borderId="10" xfId="4" applyFont="1" applyBorder="1" applyAlignment="1">
      <alignment horizontal="center" vertical="top" wrapText="1"/>
    </xf>
    <xf numFmtId="0" fontId="6" fillId="0" borderId="8" xfId="4" applyFont="1" applyBorder="1" applyAlignment="1">
      <alignment horizontal="left"/>
    </xf>
    <xf numFmtId="0" fontId="6" fillId="0" borderId="8" xfId="7" applyFont="1" applyBorder="1" applyAlignment="1">
      <alignment horizontal="left" vertical="top"/>
    </xf>
    <xf numFmtId="0" fontId="5" fillId="0" borderId="0" xfId="4" applyFont="1" applyAlignment="1">
      <alignment horizontal="left"/>
    </xf>
    <xf numFmtId="1" fontId="5" fillId="0" borderId="13" xfId="5" applyNumberFormat="1" applyFont="1" applyBorder="1" applyAlignment="1">
      <alignment horizontal="left" vertical="top"/>
    </xf>
    <xf numFmtId="1" fontId="5" fillId="0" borderId="1" xfId="5" applyNumberFormat="1" applyFont="1" applyBorder="1" applyAlignment="1">
      <alignment horizontal="left" vertical="top"/>
    </xf>
    <xf numFmtId="0" fontId="5" fillId="0" borderId="8" xfId="7" applyFont="1" applyBorder="1" applyAlignment="1">
      <alignment horizontal="center" wrapText="1"/>
    </xf>
    <xf numFmtId="1" fontId="5" fillId="0" borderId="8" xfId="5" applyNumberFormat="1" applyFont="1" applyBorder="1" applyAlignment="1">
      <alignment horizontal="left" vertical="top"/>
    </xf>
    <xf numFmtId="0" fontId="16" fillId="0" borderId="8" xfId="4" applyFont="1" applyBorder="1" applyAlignment="1">
      <alignment horizontal="center"/>
    </xf>
    <xf numFmtId="1" fontId="20" fillId="0" borderId="13" xfId="5" applyNumberFormat="1" applyFont="1" applyBorder="1" applyAlignment="1">
      <alignment horizontal="left" vertical="top" wrapText="1"/>
    </xf>
    <xf numFmtId="0" fontId="20" fillId="0" borderId="8" xfId="6" applyFont="1" applyBorder="1" applyAlignment="1">
      <alignment horizontal="center" wrapText="1"/>
    </xf>
    <xf numFmtId="1" fontId="20" fillId="0" borderId="1" xfId="5" applyNumberFormat="1" applyFont="1" applyBorder="1" applyAlignment="1">
      <alignment horizontal="left" vertical="top" wrapText="1"/>
    </xf>
    <xf numFmtId="0" fontId="11" fillId="0" borderId="0" xfId="2" applyFont="1" applyAlignment="1">
      <alignment horizontal="left" wrapText="1"/>
    </xf>
    <xf numFmtId="0" fontId="11" fillId="0" borderId="12" xfId="2" applyFont="1" applyBorder="1" applyAlignment="1">
      <alignment horizontal="left" wrapText="1"/>
    </xf>
  </cellXfs>
  <cellStyles count="8">
    <cellStyle name="Normální" xfId="0" builtinId="0"/>
    <cellStyle name="Normální 3" xfId="2" xr:uid="{00000000-0005-0000-0000-000001000000}"/>
    <cellStyle name="normální 6" xfId="3" xr:uid="{00000000-0005-0000-0000-000002000000}"/>
    <cellStyle name="Normální 7" xfId="6" xr:uid="{00000000-0005-0000-0000-000003000000}"/>
    <cellStyle name="Normální 7 2" xfId="7" xr:uid="{00000000-0005-0000-0000-000004000000}"/>
    <cellStyle name="normální_D14M03PcNavštěv" xfId="5" xr:uid="{00000000-0005-0000-0000-000005000000}"/>
    <cellStyle name="normální_Knihovny 2005 modrý sešit 3 2" xfId="4" xr:uid="{00000000-0005-0000-0000-000006000000}"/>
    <cellStyle name="Procenta" xfId="1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'1.1'!$A$4</c:f>
              <c:strCache>
                <c:ptCount val="1"/>
                <c:pt idx="0">
                  <c:v>Knihovny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'1.1'!$C$3:$X$3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'1.1'!$C$4:$X$4</c:f>
              <c:numCache>
                <c:formatCode>#,##0</c:formatCode>
                <c:ptCount val="22"/>
                <c:pt idx="0">
                  <c:v>6046</c:v>
                </c:pt>
                <c:pt idx="1">
                  <c:v>5885</c:v>
                </c:pt>
                <c:pt idx="2">
                  <c:v>5920</c:v>
                </c:pt>
                <c:pt idx="3">
                  <c:v>5662</c:v>
                </c:pt>
                <c:pt idx="4">
                  <c:v>5533</c:v>
                </c:pt>
                <c:pt idx="5">
                  <c:v>5438</c:v>
                </c:pt>
                <c:pt idx="6">
                  <c:v>5432</c:v>
                </c:pt>
                <c:pt idx="7">
                  <c:v>5415</c:v>
                </c:pt>
                <c:pt idx="8">
                  <c:v>5408</c:v>
                </c:pt>
                <c:pt idx="9">
                  <c:v>5401</c:v>
                </c:pt>
                <c:pt idx="10">
                  <c:v>5381</c:v>
                </c:pt>
                <c:pt idx="11">
                  <c:v>5360</c:v>
                </c:pt>
                <c:pt idx="12">
                  <c:v>5354</c:v>
                </c:pt>
                <c:pt idx="13">
                  <c:v>5353</c:v>
                </c:pt>
                <c:pt idx="14">
                  <c:v>5339</c:v>
                </c:pt>
                <c:pt idx="15">
                  <c:v>5317</c:v>
                </c:pt>
                <c:pt idx="16">
                  <c:v>5307</c:v>
                </c:pt>
                <c:pt idx="17">
                  <c:v>5293</c:v>
                </c:pt>
                <c:pt idx="18">
                  <c:v>5273</c:v>
                </c:pt>
                <c:pt idx="19">
                  <c:v>5256</c:v>
                </c:pt>
                <c:pt idx="20">
                  <c:v>5182</c:v>
                </c:pt>
                <c:pt idx="21">
                  <c:v>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873-B964-D798D6E7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704687"/>
        <c:axId val="614705167"/>
      </c:barChart>
      <c:lineChart>
        <c:grouping val="standard"/>
        <c:varyColors val="0"/>
        <c:ser>
          <c:idx val="1"/>
          <c:order val="1"/>
          <c:tx>
            <c:strRef>
              <c:f>'1.1'!$A$10</c:f>
              <c:strCache>
                <c:ptCount val="1"/>
                <c:pt idx="0">
                  <c:v>Návštěvníci knihovny (fyzické návštěvy v tis.)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'1.1'!$C$3:$X$3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'1.1'!$C$7:$X$7</c:f>
              <c:numCache>
                <c:formatCode>#,##0</c:formatCode>
                <c:ptCount val="22"/>
                <c:pt idx="0">
                  <c:v>71663.328999999998</c:v>
                </c:pt>
                <c:pt idx="1">
                  <c:v>72875.247000000003</c:v>
                </c:pt>
                <c:pt idx="2">
                  <c:v>71974.107000000004</c:v>
                </c:pt>
                <c:pt idx="3">
                  <c:v>68696.902000000002</c:v>
                </c:pt>
                <c:pt idx="4">
                  <c:v>67394.937999999995</c:v>
                </c:pt>
                <c:pt idx="5">
                  <c:v>66744.167000000001</c:v>
                </c:pt>
                <c:pt idx="6">
                  <c:v>66862</c:v>
                </c:pt>
                <c:pt idx="7">
                  <c:v>66773</c:v>
                </c:pt>
                <c:pt idx="8">
                  <c:v>67220</c:v>
                </c:pt>
                <c:pt idx="9">
                  <c:v>66258</c:v>
                </c:pt>
                <c:pt idx="10">
                  <c:v>64208.341</c:v>
                </c:pt>
                <c:pt idx="11">
                  <c:v>62614</c:v>
                </c:pt>
                <c:pt idx="12">
                  <c:v>60045</c:v>
                </c:pt>
                <c:pt idx="13">
                  <c:v>58203.597000000002</c:v>
                </c:pt>
                <c:pt idx="14">
                  <c:v>55364.430999999997</c:v>
                </c:pt>
                <c:pt idx="15">
                  <c:v>52705.41</c:v>
                </c:pt>
                <c:pt idx="16">
                  <c:v>51201.167999999998</c:v>
                </c:pt>
                <c:pt idx="17">
                  <c:v>38888</c:v>
                </c:pt>
                <c:pt idx="18">
                  <c:v>34999</c:v>
                </c:pt>
                <c:pt idx="19">
                  <c:v>41645.699999999997</c:v>
                </c:pt>
                <c:pt idx="20">
                  <c:v>41568.947999999997</c:v>
                </c:pt>
                <c:pt idx="21">
                  <c:v>41551.451999999997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D-4873-B964-D798D6E7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0303"/>
        <c:axId val="141221743"/>
      </c:lineChart>
      <c:catAx>
        <c:axId val="61470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14705167"/>
        <c:crosses val="autoZero"/>
        <c:auto val="1"/>
        <c:lblAlgn val="ctr"/>
        <c:lblOffset val="100"/>
        <c:noMultiLvlLbl val="0"/>
      </c:catAx>
      <c:valAx>
        <c:axId val="614705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knihoven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14704687"/>
        <c:crosses val="autoZero"/>
        <c:crossBetween val="between"/>
      </c:valAx>
      <c:valAx>
        <c:axId val="141221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Fyzických návštěvníků v tis.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1220303"/>
        <c:crosses val="max"/>
        <c:crossBetween val="between"/>
      </c:valAx>
      <c:catAx>
        <c:axId val="141220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221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27CE2F6B-B706-4DC5-B934-34946B39DDBB}" formatIdx="0">
          <cx:tx>
            <cx:txData>
              <cx:f>_xlchart.v5.2</cx:f>
              <cx:v>Knihovny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1Hvbct441t2ruHwdugESIMCp6akKSH78jvp0lqUbliTLBI8gCZ6AJ8hF8gBJrnKZi/8RctXzv1e2
7HZPW62ejCtxVWy7bOujCIJY2HuvtTb018flL4/V033/ZqmrRv/lcfn5rRyG9i8//aQf5VN9r9/V
+WOvtPo4vHtU9U/q48f88emnD/39nDfZTy7C5KdHed8PT8vbv/0VRsue1F493g+5as7Gp96cP+mx
GvQ/ufbqpTf3H+q8iXI99PnjgH9+u67up+aXf3tT//2/60G9Oe3v5f3bN0/NkA/m0rRPP7/96o63
b356Oe4f5vCmgmkO4we4l6J3iDPiM8yDT7/42zeVarJfL2PyjrjYpZ6LPv/CXx59cl/D7d86uU9T
u//woX/SGt70079/NspXr/Xz29Pzt28e1dgMz0ubwSr//Pbv//lJl+rtm1yr8POVUD2/VHj3aRV+
+hqVv/31xQewLi8++R1wLxfx/3TpD7hdDP/+X58+qL//F5jjL//rTdnfF1/W7v8NbC4igNsLvOg7
5HLq+t4LoL5xNq/j9OogL2C6uPyxYPrlv+nh6fG7IOT7yPMw8z5HjvcysJDHsUcpfP45mD9H1L8+
n9cxenn/C3iuLn4seE4r+/Tv/+k7RBAJ3jHCGMH+57wXBF/j473zGKPPme/X61/D9A3zeh2nPwzw
AqjT/Y8F1DaX3ynXEf4uAKg8yGp/EkmEEUh6+EUkfcuMXsfojyO8AGkb/lgg7e77Sk33/XeIJyAS
rod8F3vebwHzeyLhvuMMOJPHIc5+n+++aUqvw/TKEC9w2v3HHwunff7w1H+nqsQYAnrgf0l7X2c9
oA+UewEhL2LpGyb0OkZ/GOAFQvvNj4XQrv/lf0Ao/fI/ZX//4Tsh5aIA/hDyOeu5L5Hinssodv8B
5Fdh9e3zex24P33RFwDufjB6fnrffxgf8u/D/IDaUY45fQkZYwFQvi+IvciE3zKj17H64wgvQDr9
wfLgDkTTm2ujgVnkzf2XwvF/L5+A/HmBj3zCfqUUfwguGqDnagbq6uuo+lfn8zpAL9/nBTzXtz9W
EnzmR7Xq76fvwCcAIhy4LqGEfeYT7Otg8t/5GLgG8/2vIfq2Ob0O02tjvIBqe/ixoDpWgNT4HbId
4EQDgijFv+L0wpBg71yKMXEhF/4+kr5hPq9j9IcBXgB0/MH00131y7813yeOXNdnPvH5qzyCvfN9
H/TTF4fvhW/0r0/rdZhe3v8CpbsfDKXD52yndPVkvw9Y3CMBpvjXugRo/F5E8XcuByc2wL/asS/A
+ubZvY7ZnwzzArrD8f/vDPgnXvHnJPSZQnz1Ld9onH/yj7wAEYxfdSXoOw/8PeT/Dsnf578v1vWf
T+d1bL7c99XUv7cT/ucu+W+theh+uI8/9SR+Z5T/86ufXhC6Ji9u/bVMvEryPq/W5sPPb7GPScDR
s+fzW7/jeaCviswrxsCrIzzd6wGGBMsPgR2IMPztetSDkjU/fbrivoOYw27gITdg4DQB52hUP8hP
/RPig+UeIDA3fMIJeftGq/H5EuwQ+JggRn3XpZTT4LdG0amqTKaa39bn16/fNGN9qvJm0DAbF6O3
b9rP3/j8xiDboRETMAYXCPzmPjyqfbw/h3bU8/f/B0d6KqdL3YSUVJ0gfqHFUsuPucdOl9qeL106
hmhqBKlIGymd8biSdIMM9YRxxkNmck+My1yI2vgRc2wfdTyXsdvbUkwjO2MWP3Yyi02hUOiVto2y
mYaG5hdDPZ+WpLoJ+o+dH9zYypxxz89DWmAndsr0OI5jmJUq9PzutPKHRWR46uIOaYHK6bJlxZPD
1boy5sBJcdGkflyZ8n2ZBREn/RTaYBlEsTRPipFzROg2n9IlwiVpIunIWKv2KWhMqDWhUeG3bmKR
d0EHi9Y8Kx/nYk4ynRcixy0JnemJdlRwxC76Ad/Sxr3ABRW9NyYOHwU1uhHWMXcLxre2MRf5kq7y
uhB9M18ufrqp+3qVlX2oF+dQ1SZ0Uv1xLsjTMLfwAh9MZjMhg/G2ytUKyTQKtIr9sUhyV0qRG0fo
sXfCgfVXvlN+bPspqV1ZRjTwxxinOB5Nsx4mfJDaKaJB3kjjxlVpjyzwL+ami7HrItFXbinSYVGi
4OmFnPlGs3yb193HoaQhG4JLeL8dG2whMstvJs12hZ25wIXDQpqlXtwxpw77ZXxi1giS9VGQy9tc
2jxu9LJzR96LnmdD6Kf1Np1wFWbz9NChfuU3fmxwusN0aEXJ6dH2aZhN2g+XYrKhb8dbJKs19gpf
yHIgghRuOFk/9oM6ybNljXLcxC0ro97YqOsqwUa6UoWOSlWHQV9E0NNbO9kQZ8wNq2IU06xRyFi7
nm0Xz5Ojw6oZVmPm3SDDt7zp1rVLrqeAOxe8bvQe+GgjytS5Gtq0FRC0Y5g2to7c0rt0a29f5zzm
GSpEgdOkLOtS9NQ9RXqQAp4wiFpLG6qU32cSzUlLhw2tRrHI4QRmfMQD2s5quernfm87R6ChLETZ
PHps5ILQuhKOYZFPUB/1Pa7DBQdRYKa91UWEJb4hhl2P3BxKmoYSB6Ei45OZsnOE6rhOx3Vg6/Oh
+pAhe8eYk/SjY0W6VKdoRlKUjlkZf45ad1jnbrZx27oOW2fYa1dtUqluFtbGFaJWmL5NIMSvqg5d
T0Mf90V3zHD6fjDDFtUUMF8aKbBjRJmnLPQ69Dw4F0EzlpGvVLLwmgk5yxNDnFOG6zlcrHdNyy5i
TXXT+f6tx3jSDzykfXtrOyVI3x86vSSjv8yiGNI07Du+QfmsxWyqy7rll6yVSAzqeUW8IZYTD51+
3HFPng2DWfPZwSEv++PiDruGoLhf8CC8gj0whwWin73j3ExbFOgu9lF1qqlOWNO0IXIyGdVcZhBg
WS4yXpnIx7BebkNuSNmkka5Jteq7AmJ5YFcWN1Vox/7j2C1XlvZRmtNLZZsHr5l7kfqoE2nrNBBh
ejNqJgWS45GTerN47R7N1dm05M5KQfiRehiigLNjg4ObgJQ77VWVaIcCixmTnTHtOsOqCktT7SUs
dFTmdjv43qrU5mquWBbmrnMVSHUcVGFFPZH7PB1Xkuv7LhvOZOOu/XaSYR94MRlJbDO78isemUEu
YkmLA5PUgTib77iqStHVw226FPVmcIazwUnP8jIXpWInKXHWnR0uVSFhbzjsqjHdB+X0V4tuNgGe
T/lU7B0LuWsaly2eMlF69RJ7ih3xnO0KVKx7p3sq3PxAlTRCd+WpGvtS+JDiigoJHuhzPvEVbfI+
JBWUntIrV11lbwziZ7Q4c5ajb+y48wKcyH64qkf/puzdoz/jdtW6RQpLnidex0+WuVlD5dl03CVx
6z76TXnwOpuug3w5dkNz6eH5bvK6fWq9VS+7q1Y5GycvN1AQLsis6xDx7Mmt/ESX42U9oCBkfWmF
tXIlJ8iT9YSWhHV2BXssJJ73IfDyUfCRrhvpbdg0VUlF3J1NlysnM4J1fdRaE5cBhsWURaKk96H0
oPjgGvLG5Ocr3RsaGd5uOcvPGNQ04T7vkNymbiTd+YCrswV13RbJRA7ZVmfFELqtTHo6r7kqUeyR
LI1kL29QUzdQP/B6xPohb/pBVIsNzjzcDdeBQ8i6pWM4oabcSNbFNlCrQpcCmUzY6d54lej99516
vxgLKXBlmycUrNulFrq6k8somC0SwlQuWCHDkt3V47h3dHG/1HlEyLiWOM/EOJe+KGfPrsYOwdoX
8FJBzfOYqFEL0jYHVDVnwZhFXZFv5qytwgI3AFo2X6s23VZ4CkdSCeWGsl7PjRK2Ko554ADZcFLh
KRtZu+e+EhQq+5o7Hon5rMd4yPXB103se3PY9M5V4erTlNW3zqCF64xEAI1a4bIh4dSkQmftmtWO
FllTQQSrrfLipiyvuyCFz9VFASOMXG6DOl0bDz8ahMNWoTEae3UMLIqUO57phicoK4Qus3PZX5Ns
fmSVvWVkyYUyRIl0hkfVixRN7oQdIjEktZXEjaiUR8OmTOO5wJVwA95FZVo9yryMy4pGQZ8JIIYH
dyIbFeSHQOl4pmW4SJKLNvfFUEkINv+8bIK999BMLZTRbDlvF3oM2AKB6BYJXZjw6HtZtJ2wRV+E
uOXbydSi0JC8KYoC/720CrBWY5K3XgRJVkyUlyFL50V0yE0G8p4yHrVabomrZuF4w5mZF19wVZ/2
87C2gXeSVeRYN31c5NnWcem5NzvbFDdJRW8bWG00vC8oZEZXz2U0WLN2p4WHnswPvTpxdb+vlM+A
WR1Sz2zKtBDcQZeTy3dONd8BQ3vvltnJUvIyYQXssyOd8Wqa8zDNmgMZqjgg8sIOe+oNpzWSUQaM
NsxbCLABl4fA8mho7EPRVEld2jWEFCZWoGbSAk94nc8ZMA3/xvrOdrExmpeHIGtjU5mPAU9XrBlu
h2e8SgM1akkyrwq7posy1cOaovdmya+y8m4aiBYp7Q7ApSSwNNeyxOOHbrI7SU9G5za1aeIt5d0Y
QL1vs/ZpTOWDh9SBLe52mYYMyHYAABEmiqY0wm3zvVOEjeKxT4N1YAbRFCbOdLtFxj+ZShzL4izw
58Qj3YrZbBv4OZA6qjZsSeO6eMyoPGlrfONhGAcK72mHrchofgTyL0xKF5HX9Z7qy1wBwVUePAjb
u0WTDegEYPFnGNeRn8oIUUjEz68nCQQ9T4GHlnnYuCXU/LR8PwD1KtuVE+QrUjRJbXNIF1keVfVl
nmGBVFsBC+qTJh3uTFsfixQoMs/0qa8ShFNXFLk600SdtGqPWVGJhphNE/gicCAFNirm9LLF7aOe
SbFylsdO8cPUbHPli1l3Kw17XRMIFv0e5S7QDIdAHVyTsUskzTAwhKkTng/Q6m4UdVknkL6zaJq8
c2hWfuC6W6KmptHSZuFQe6dTrTezD6VpMQETWNYchm+3NfXWbLQV0ECdLA428cjkasn0YWlv2hSt
XMPvxqnZKERGYS58PbxHo7qEpUp8X21LrUUBhKXic+jS+qQP2ofAOsLPdyY1QipzS7QrnHkzkTjP
E8qvmU0Gz4lTuLF3E4zKOydJ87XO4w4rYeYn3ka8S9ctD2fXE9N0UeIreHyoSkgbQM7wocog4Woe
8trdsLyOWg+yQxN6Jm6rHWcbk7vrIgVqzD3Yfxdu6UQZboL1kpoVCUDLLc4Yl24Zety5zK163yp5
ikwPlGa4xN5tBQUmC5adZe7lgoC65N5TnZECso0Nu9Ked64Niybf5bi7xaptRD06+1qnR23Pe+qF
joNLMTAncgJ1bht+MbYkkU3HQ6n7gx9ESHlDBKJqa7wx7GEXum25Yn0rqgYeo+t21ZX+jhZBErR9
WKjqtPOzlTcEAi0PPjdXndfd0DoZvXvH1vuOX9ZBeVoEURqQcPC8OJj9WPJpNXAUDglzYDt56qEo
3EMADyhSc7pgtmq03Pewb9HcXjLCj8TMouZ91LhjCNoeJEUrhvIaqs/KoVjgrolGaiOfJRx/9ECb
FfqOQBVgdIosfcxz0Ef1sq3nj91UR81CDnq6JhTHOkhSZe5SiyNZndCRCWdkHRBTfokRFa0u19Os
dopIF3KTSkxLE17jJ2qdmLXmOE/VIuhE9KrDTTiN7p6g4kDL5VhxPxnbautZvfUXfSM5OtLU7Jza
rFLkQzbT+cM8hJx8HAe2wc4CKkBf2qESfM7WjfceLIAwL+qDWsrtIL2V46QJJN2dS+aIDvONa9gg
Sg1KLgm4/ZDTPHYLJ2qZPvKljhn363CerrmWoVed5PUkZL/EQY02pBhiXFchpQ8yR9Fz/cpmWCi5
zut93R/ItAg/mFzR+Bd+Y69LMB26rFsFrTOH4C0snp2FhJofBXgohSz8qGcaNg+OcTdfghpL6n6K
2ikAjQi8Ih/1CRB+J1bBGDVIrYisD5q2TTjYKfGXYOOgakPGXtRA5gvGRVfpMHOmKBgXC3TcXw0N
EN4pmc2FspARZnw9j6B+O7Sj1A/9ttgXJU3mykZBSQKQhkYY2e1S4HbAaArTYJFyrxFFd1nwPJmH
/Dyr0tOeT+EwLq4Y23ld9u1auXbH67ITLCdjDFCHWQ8isfREP6wML+C/Ng5wsx6DQ2l3agxbdlMU
J/mYh3y6wxLQbd5zD0deyg7llB9ag0N37hO81CaqCvfCSdM171hicizMssQjcvYS5Lob9KEf3Oew
2H6V31WmDjO3XrtA5UNa4z6s0Ee3KK9xRcM25wfKUpB8ZViX805l417W6nQeZFxSrqLMyfYjavfE
e1+xMOdVMlMWqnbadUURI1A8qWEbNtdhUXOoz5ICscoOGqltXgFzXp4wlGNFnVXZ9DtXdVGVLuf9
kO47vGztM79AXRO7Gh3SripEkC23Takj07Z+qNkcw0HlY5nZ625eYK/Dwcpwzpxe+Gaqtv3ifASU
Eu1XoXKdB2Cq+xpITqPmw7IgFxK9P0RFwB7N6I1RKmcgQM6w8rwlsS675251V7nLgzYeVB8KibCi
ahCKoyRQQcxqKkrfl7uaZTaSDZ+i0pTFunou8oF3U3nu4+/PHH9l8D2q1vR5Jn89DP7bl387tk/N
xdA/PQ2H+/bTWeR/XPv6y38cVX42OX87t/zCOv185PxPfNV/evEr0/Urb/lL2+6TBQmO6J+7rV+s
6X9YrOy56ffZW+XvwP90obUBtm2AXA+8y995q9CJh3Y8dHqZ54Oj+8VbxXAaCRg/Yz6nFBpY0Fr8
4q3yd9BxBI+LIDhPQQicov3y2l8tPdjLr3irLntuR37trXp+wKHZTD14DoVhv/ZWTVZyB85MNWHe
K36hmuKoQZat/cC7KhpHbzoTdMKATBZ9nqqwH9m9B1z8NK8RiysnKKKePyBSnuVdHmdLHZYt0fup
VZ5wBnKwijYnlAQ7VhdNWD6bsH7DTtgIdgnVamP1EpLJa0UG5lzV63UrMRU2iAsKfCtQhz5TB6eB
cifVIaD1nV+jRzWnazL0H7UTHJj2tqhl59KdVmAjyOpaBk9q2U3B9bNNStNtNm+bIt9jflV23oku
kBEdqULUGIhrqM2N6Dz6CKQHZhdO2QH5JRgk2MZ1Xp8OwRIht4x5kYu8u66ARplyifm48tJsBz5N
yIgJC3thq4MLpXMo01lQ57Eo0ZX17WYO7AkPWrF09doJLudaCt+lx6IHCxZSE/gLrYGYh4KTyW22
qIMhYe/nCfMfiIzMeJ3VbQJrOY9SgNZavBN32HbIhgOHXK3pk5M5l40e3RA4uqjIKejQCDv6ss/u
OSUCg/aqLlIlw8ot1rhbVga7UeOnp7O0MZVuxHt0kKRdW5RBgggIPTBbJg7tH9MFBL03gZhbwANY
5j1D81GaHvinXE95/lD2q6W8Vy1k/BLVoYHk0jh55Lpgh7ZnUEfWweSEnnMkQ9GCz1oPGxdq/lkG
j5WZF5be1ptOe/e6CHIxUhO282k1bIuiFc00rcyIQIzKQG7kqPagK9ywdLKQpj3Uozxk+DRtaCyZ
F1V9f5r500XPy1F01CTaa4CRFPCVY+rbRWVKMN+cZYrvvAmBM5tz0XC7QoMNwgWRVTujc01hkW1Z
vvcWAy4GVSGx+CNGTwQPLHLVdDDFNdJ1kk0V5G1wmaeb1vPxZmjLsKBlhIpyFp1xr3S6iCkFFYCK
sDZMGLsJhknQodnlpCvCSSvwjA7Avj4WbDnRQRU1PY34oJJ0zAUtb+u2j6ZxjjSvd0AJBGl2Rl70
3Rx17gAE7t6M1VWfBesM/KVqrCOKplNdtC1k9r0exhDKauxrEEPyg8R2RXB1M7jjRZo3G7eaxATa
05jhJDBgD4JnmtMzzVpQ4dWmAkdt9uaDUegxAJ0sDX4s+veBXWunjdLBiqDuN0Rds55tpyYCa/rY
U3YxelUtlkACMYFt6E9rXqZn6VR/lBkFVAaTh2TGGHb5GFkXpKedhnvm9o9Br7byExjDqpGoF/kE
etYhNXhw3Zab4lY66U3AIUgc6n3UAXqCPvEkcj4FcQUWRZDmsbTFznWqeOyzqMjq08DKGC38bBmd
blVT24a2RM0Kz8sFK7LbgJY2yrqSHR3jgbixII4VsaHJjAG/y8lWi6yOCwtUhKf+CvoC0FOA3ICq
NZqVaJpb28Y5pe/LFOyhFJRQ513kwyNOwZ8aauDXjRVLKx8w704kA9U8T2MoRwtGW8VUmDsOpKCU
2GM10uUc8ugcYWb24DYp4WL/w4zAy1eVFczduRXrLpR09jn0xzaQ0EnSmauxKUNL3Om0y9j7FNed
mBS5KJkLXlgOltagJ8Er8AJQqi+MrETtG/es1s2xa0toJI1h4y/QZqjmceVnLfgPPatjhR1/ZSWE
JhvnIp7L/K509U7xIB5VeuSTcoDX7bki5pLW6KavzGlZFLuC0RPc6DAlu9EBKtFO+dMgnXM7p0Tk
gf/Up24RLmXBI20KCbYBeKBzxYttT+olqulyOo3UuQV9NFUAPDg9hrqj0GYcxAQm/8rvoHlnIJqI
k+7T2fYnedctoKhBSbak2jOadut0MNANak0znAwdyQ95DTK+DICe5p4vkOdMG5crJVDrXbE2qzcF
CIwNH6AH5fR0jFgPUog6wNRMCj2FsdEr31/y635o5xU1sj2DDVLEesjyPavzZZeRgEYZmARrv9Iq
bHjbxVXmdKKGBBt1xk+hKhZlCBbHgfXBqrM9gOfwyBklWDZOCGntkaJ5hBZWb8SYo/Ii42kX92PP
40y2aoNtCzac+tAO2QV2nLXXOWpl3HOdK2+fkiGL3L4d4x4y1mkPWlr4U+A3J71HgAbKYXqQTjCA
U0kM3hjmZQL4CIV86zYnbOY2mu3UHbVnx9j4lw5d2s3yrCsaM/bhkn30nstf5t6RBqFIcjcKZq/e
lu2wJODXwyK3oiZdCvy8LDcDawh0BaEpJU15OywSrejcDoIF8qbKKmGQt8+WdtxAt+giLw3YZKwo
HwfUOAIUU7FNS8uFqikPu2JpI4NryE5dwGFlKpzMnfJXsO5AC3z3oS4KaAdnGDas31UrR+lTSpwp
pk2VhgS6RzFt62FVd8+jeSMS6dTXx6Zx7z1cLQltXTBopFzXoL1nzz1SBBaIp2gHcgCIArt24ehX
YjPjhX0B4spR5sEt2hGyxJLvOJ3TEGluoEvH3EQD1KHTHcySIAtkyX7MhhxHgdOjsPL7G9s0HyY/
Oytph0DW15AN3OqATXHl5XqjM3OQNT6zDgPqDo1SOl66fQ2GIFSU1D4urLxTHbA0p016WPY8r0Dg
8sSHzm6+rFKyXxY/goYMcCboImuaBNDKBcsWeoFzpOo0nMEnteB1C9WPSZWCbjTdQdFyGyz1MQvG
sJqPnYZOQeOcqLZNUs+PnQm6LCkQN00wtLshNAhuT2DtgUFcOKQItm3VsFuV6mlnJ5tlYSBh/0s0
4WPlOGOo6/m5+cOQDsu6D1BoEUk38PMSPCkzd1n1zbRAL1g5nhhm0uTx0FlUR3YOqphYDeawpye6
zhhrQidXOdiFPQ62XeuxHZBk/6F0gEBKlKrd1PtlKLMBJaq18swHww40n6uqlZ5qcHFsihI/q4KV
WxOoztNAY0+7ONQWClMTdHY3SeKcYxkUyThbuh5lifdTr4o7k9vuXMGPzMbSscCSNLQ/LrpUNbPw
DLhwHBUeCZtumY7UZeWmaylaF9XS3fRksYLMng+djCmfQuNAN6FFrbksrMGHPqDjVpOBfqyxhB/1
HObhLEDOPYXWArC5rhhO+AAeywJnKqioO+ScFLUsVyNv8ks0zmjjwauLSSJ2BmczWFRMGf3fvJxZ
c+S4kqV/EdoIcMXLPHCLXaFdSr3QlKkUQADcwJ2/vk/UrbvUdF8ba7O2eauyUmYpGITD/Zzv+MFQ
WMoL77qsIZNNYNUMqHzSTYN58ZOZztXRlgy3R9i5ENMG4bp7t3X3iwnEceLlO+v7xcvhB/tv1LAy
2SYq0z4c1T0PFi1w//fuiBoN/1C1UfESTCM/eKTe8KWOTSxsgTZlreeEVj051XpeobphmHRVVbxX
bg+lx53nOqmqDa1iu4af24TGmHRU3IpTP+7msBovS03Uu+UmOizUh+7C5oqjwzTt9LWZ1tsvEwH1
IIcPPxgcFESXpCG8lAtroseS+/AYMOgK6L02iPLOshTqwbETEziScql2eJIkdgW5FHVzF9nl1dNL
Oq/zHVsaD6/StCwntO992k01pMIVdvWoiw/Xm3MD+Cl2dX0uHXrmEjfgGpnDTVSN5urFNVuuwBC0
HsZ5r3nGvXp0+yiDsD+ki11M5gv1g4yUxgGh+VLC2u6cZoPf0t+z0YikG+sk9P0y5qiXsVLFxbDm
0lJ54P0n3sEmMXpuMx6I10YvcVtBtewIQwPo9IemkfKoIs1jzaYqHogSCZTPt212WDZODA8/tIlm
0U++BBPuAVlDaijLo1q99pkxGOZ02bznzZRj4gfwp4MZk5+nKAPNQGEZKvuymY0/aq2h/YPDSAYT
HKuQp2MZirwoTHPt7LjGrcaLD1KliJ2waLOlJUcRejlr+eNKPwD1JG47JP5kd4VTJ7hRoEf0iVdD
gQrU4sSctfFIlt2y6mTWeHoTG3O/gZnb9fhqa7Lzql7ccTp9jb0PdwYdNsRJwBymxKsOHwkiXDOU
Fp8QHxgzwKxPzjZO6TI1InVCDc8MfSjuCVKdahiYEWV3gvTjsXbG+1bONC5DP9oZ7g5x2ctdS2zq
9x58dxXAcC7AlGRmqmBtGhvWOW6Hm5Llo79iotz7pQuWw6Ik9DIITEx1H+Re5fh3ZgBtUvWmu0q3
nDJKTZlWhYhOGOVwCGA+VDkTRuWNY7x95LvySEpTvyyE8MyLqLw3zKgEWmf45ppx3QWOtbsBTjOJ
l23hb10ktvtgCqYXFazmKfRHtnf8CXiJLQbob4b7b8wfzEVOnbqYmvCn2hCZdA0c4riPaIBxZu4O
1Cmrtxk6z7MwdfW5hGb4OaG/OA7bSI5OIGkPM5UOL3wKx+uoa3UkMjIfgdCLSSY9TTuvttMa+7zi
d5C0h/fBZ8WTtko80rHERTT1BfpcVpTV8+iu7scWeOCGIkT363hhXZG6vF32o9JFwlgdPvu2Y3lU
6+VO+61z2miJESzEixmEFX0qWEfSprTkUntiBdUUdneFLn2WeEGLUq+MOzjw+rrgjKK/nTbPw9QW
+bZ+GzTuSeqvK3xo6z1x7sv3hYfWpq5c+7eR+wPLvW1hrxAQloMVCvZupZuM+OqwDaQ8LKKE78AH
yx4XSoCX1WhqU1avGo9mwsUc9TxhgM9ejfK8rAtqcc/ZJL9Hb+IU5pSn4ZQ124hXK5TFbvO7KWEF
o/k2hpgMQ9KuJ80F7gSuo2O/TEW8NDXE3d7N1FyfJd7aki8HuqjE7bcY4B9MsAWihDcEzxWx97hn
ga1M6A4Kv4jV6D05lcQIowvIlnO5pwv4KbSYMnbrjX7xagpi1xZpp90ymYBg/F7HcribjDqURTVl
NQb0bISzIAoSASXQ703BzI7Bg5q5lykXNTvU5YPyex7LaEbbpX/UzeJjNGfvtqruWr+rccwd8Qwm
zsSODx9vqi0ssRCuWVtv08nMGCvl9watxAt9uMvO2yiLAx9NNnt0hH87TbFl2zFyiiIdjHtc6k7H
5bzhz5n53DCTTzq0MccA5rZVimn0Nj8+RCGIAL7N0z4oRp6u00OwvagbZmSgNkBPijydNqN8dkpQ
VJvbNCk61IMTNnsfFBSIAiow8NH2wtrfA7tuDTotH5iQUdUdVI8woTrwE7k4TUJmKBlh18ZBlHJ+
KrvcZZ3BGSqHuHfEb6AGuarC3+1Smpe6Ipd+mW0Wdj3aqqrw9pT16LIZ5imt2ismqQMe5RdxIxa7
Y0HgwA65FstnwIJ7FDnU+GGr8Gm/1qnOnPa9INuaBJBLVDEBQ2gwCQzdbSi7uX+RgScQbA5+fTqi
XBLyOog+66sOMylvT6MF4uLogOadlLu+CHgGjG5JN11BMq4gEvoFvjsrci86uyYXSv3oAnoVuv1F
JJ/TcsSdKYheE0OKKK3qxoOsDx3GmlpntqkAB0mIKN3aulnVVN2+wxFKKtb0D2KjCiU/Qmmp4pb2
z7pZzsUYoavUzasVXcrb6NPzOByKui5vjuRl0ns+QpUY4BYxvV2odWIJqEwqfhGF4yZjNeh9pzqR
tEXvZ73bQm7h68/COOeRF8Edavacibo/eeW0xdRCLq85UzGU3sT48uxAB8oCeIqfYlN4CYOuedua
5ZvOg59vt8HTsUZlImJ3wAWP/AZ9rurTlKVz9kRwHnuQWNqh9DrWAb8ss7tcdW/D3dy0KZPrCchJ
NpYjw63kfztBjUsm5JcA70Echk/cts2rO29h5hnotzMZZjwGM8fLpOA4SAATg1n8M4Hi9ITw8pSI
bpbJ0AP309suKMVDVaOldyf2umLWzrqN37lM4HnV1eZAkuk1Gv86ryaNt0W86MY1O2B0wSlgBRr2
Wh76rcmjAm+plcs9NZX/XEFeLCOX5KLaNvBSMtw1TRfmrFnVTtUhDKKyiR6I1L+6WdyzzTviN3nF
nXghvcCRjz65gc8rVoZSqHA3FqI8+KWXMOqVydLWTuaT5r4rgBJxn4s4go/NCjMmQT102epFJ46O
p6uX9QOXFUVvX2Yw1qPzqClEVOaodIZRfD+Bmr2iNbjQoT8hKuKm0+y5aTSrB81JeOwL8ZtOUmdT
sP0K/JLFARXR02I2HHvdPBDXokiCNM2Fsc1DoDuN3qMZgQdR8GK93tix9Vv/vBourg1hMMgpUIRy
HqHJrHWTdJ4LXpYCHC5aYCHBqztq2HbRkLKwbe9x8ezg2vE93UCjDn4JVAc1OPTVlQbVU+R3qFfu
19Ruf9xK+EaKtUvximrYX8BQa9W9+OGi98JDRV2HHIBxXCmWDmP36gYfJcJLV7E47lWOB1E0acge
JmmAWX4S6HBPUePPMQ2i7kjtZmNMXt7Tyla9i2BFPtdFD/wpWsarqsEC0EYfbLE5F1+Oa1aq6McY
wStH7/XaQRKDzI7CO9a3kWk2Ija8TdpulfikS3tWzqJTXuA/jkCGT7ItYH1eJ+YvR0WaLrY6jKNw
ythEIJR2mRM0XqYlDoQKXI4WdzVoVCDKjt1B8+LgUHKZwUtObhO30ZKw8gVNL2hdy/adJSrz/SFT
GwZiyK5vIM57UMnSB/QY+glgDAqveNpZ1FytaBsXXtTBlywSt9rbAaJIG8CveNdA9mK/a/xT3fSw
3srR29cel1AM0HY1Q99fcF2CyJ5W3IOq/ZakS5dGd1kZOeBV2k3lARt7THqS+EdHw5ko/NDJ+6H6
xUR40l19XgLhHvSo3+0qnBOwKnvUej5UFRgx5YBkHYtt0nHVghSj2xbPY09/R44ZdjMbz+b22EmF
U+L23XEqDczsdc0m5uJZ2p+cFqqJSbEUSe3P5znCSw6W8wibxuZV5E2pa5k4VrT/NZqwf1ZF8FvW
fjoJ7zhCQZ5lTfJplLiRBIfdrZAPiOvBoemiq/5nF/mfuu14ovnkPrfR/IzX4H6sghK4h/iN7oed
Wz4c3TnwT4tPTmJSYBwFJGC+zrCsXZAvE5ghx2gnpcqL5QgMRbRunbANA2RTuRetlnsW0msgxBsZ
wcpXXrXzN6F2nWLHSpR1bDv0AqaSZ6bmo1cFc0IYB+mD1haEKUbZRbkoVX5WVQo4zMyB5l7keAyr
faifAWkOrb1iTE0jFubwggPc/YHJw25AXaySGhBv3NmGpRWmX2iGedQCDHDkdfLow0igZ0qrs8EC
qnF8fkW2c4m3eVlybhAPiP0KL37jNCRplkonTdnvXWe4XwYF1L8SB3+cr9R2Rzs3a+Kx9W4E39R2
zlcRlKj0ZenvunIQicIPXMNRzHB0hyrZfLBHxoWRHn441vlGq70PSVSnyETkIKKfeKfO9Vpeh2L8
qr3SPUc9cICyqdqMCX++rkSc7IoJrg23t0H4YGHbBhf3XUXMAxdDDKkwKTd+JO66rwdPpRvvb4jC
ceY9B0IJ6YDONZDa9WEC0tHizpudly7EwawlzPQZ2Fsfpb4RWWX7J3ytMRqlKikmNEl9we9XfTvA
HJWZ4sRVVl+9ZjuNK0tDfJtCQBCrN9waYSG/mBQXWmPqZQ6DAGyag/D5W4hrMx7gQYbWSSNxH9z0
eUreRr8MMmdV1wl0cgpOG4KoarZrSXGkZrcpUj2G/gGayjvvmodmwmdZAF/UI8woses20uJ3JbvK
5z9c/JUj3unZ1fA8x69J4n7unNT6uQnuOEesIpA5D9mlK7ok6GRuMDW2I849/WEYXZIq+DnL4kPg
bgvaOdsACzD6vAIzqsnFW8Yj/OAkcsh+nMJrWRYnYCMdrmKl0AKWSYWMTmahtT0FDQ6+17AolV0H
+S3AqGyc7YnD2H0Gwu4/teGqEuIK+uw2s5KwEAXADwhWzQnD8tGrI41RrQBPMWK+Wz1/Tl28xQrz
BxRqr09ZN5CYbuQgGiL2HY2QUEFppDBv45oBQzONxMU9AUNSHSgNDS6EeWs8tSoCVYohqB1rc+gq
lfJpvOrSoqNyVlDwBnB10ZAHPdojMeLBguStI+8qidFHK6sd0c4QexxYD7vRrx6Z8yUSb7qV19WC
kgZ+krZmCTPId2EsICQlqjcTns9yqqAhvqim+3YcSKpriLlTbfgfkJk/haiAadkMELlq4+1A7bYn
giCC8kzaTNtjxVgcYVJ5mHpPPchBwkADsgx9A9vs7hgn51b2eaWH69axWK4gX0oQcuuvoeiujv9Y
N8V+rCaQKQZznIUjbJqc9WznrfVjBGKMAQrj+gtBjRxt/X6INCoLStehVCqvx2nn8CgvIbfdyKLR
C3KuXHQZNq5bJ539swKXHDanoW5T6T0Hur+6KOdCdneA8NMFnFTozu3tW/N+cLfus7HXYMxGzV7J
EAiklwRmmXkuEJjYRnw6LOjIy+BZijXRYIcNSB1f30lP5MIe1JSa5eyHcueJXxxj+Lj6SYdugKw9
rBoW++abtbfbdsGn4pmvy3dEo3J3+CW93HHbd6PsZ7ESRD9ubIGbCgQBNgkFSFeZHc5Gs8QpP2tp
khbjpkIZ7oZcBX02KFx1EGVM8KPCesNYTmWKhh7ZivIY+vj2Q8eknV8Wz23XjHDxodxpj4ZJMBrn
sEUYtUHjB86jQkLhyYq+u68rCILt1k2H3hK+A8rBEuba8qfDC29X38BKMqIOJbafaQanvkEaAdIC
/MfSiU6gToER1ys+6irXS9uO/bFA2mI3TH6bNVXtvdYlw/C29Cj1ikFP5NbT2SLbK6BU5LRCnGC/
XQcIt0Z8914oDo5GiVae07yNdJhW9KtyQdAlah8XUwTJDTo3gkZIuCiEfJQXrcclVICngZVrtAPP
C5r65EaPu7SHkee//ys6Hg4FGm1ufhRrm/3BjYcGRfQPaNzxIlxWrzDMm91/pcSDKBAxtOni+A8q
nKngHmbd640GRxDs+0aCD30r48EayIKY5EGCD1F05AV03fbvDLhTuFenxGnpORdZC+erLd5R5UuE
pf4d8O3Ncv//pr07P/z4O+mt3OG8Gbv7J+NNxo3shVb3f4DdrBRPi6OOlTu8e7hdgRVuuME96e9b
Q3Loo3N8Q7i7xf2D346QJlwaF3zWAr9xhE0DjLsoGgcq4fjT19+WjiRx0NwnmFJBkkDidfXSx5hE
v/9gtYsZV9uN1A4pEFmOf7hh2q6Z/Bg4+Z3njg/RMMB0+XdQti+DElAYq3duTfaF8Id4lsu+JvS/
4tayQcCl4K9oDO/+YK2VLe8Xh6PfXO/+wlorF9fpDbRGeyugEdxq8p+MdTGva1z3UEiaDh/0xlW3
QMgjOR2pt9wMxSJu6xsO+9/R1H0knxwZIGDQRfAli8fR3RLHsI8bSu0N43WoVS6gVRSy/WYecXLB
OLjvvxHUAwkz6zAn9cBMR3UE0Hmt13yoFjfbFOOJ9EClz8a7+1dGOlCVTTBMfv6BSDsB+aDj6kFm
pN+Krjyp1R+uN0TkaLyXC70WfLljjriSuUhvdDQj/bWebE7C9THkP/mYl8a5g13YIoGoMz9wSwww
PDVIid44aO1Me6PK3z7sUPDPHcBh5Uwi+W9QZwVxbaHmcR2f/oSco7p6+BNwHobghgL4AjaZbxMM
qRjbCn24cczdGupMzsxHXs+H7wJyOdx6A+C6uAJTxyREoVptWwMbCZMtFGU0t87QL3kLflKFACZv
OHLAjUwcZYDjVMHXjTsG+vHkgw8lG63iZpxcJFfLh6F3YcioNZcLdPMJd1pCxfBu2vVoQu9L2OEY
cPoIay0NVXSBxnHEuLrCD4OvifkybgLbID1ZIWzQrUjW/Y0HHnkf3fIeNFXDyHY1wsBxSaYWrxwc
SLRhJu6a6TxGzpeHgGTkuS9dW/1EVOa08un3aLqvG9rrjIVIA2AECRvtryFCCMv3oEWN9jHy0W1P
waFsZ5BW4sxVDxvKJMuo4Oh9O2SYMi/83evoxS76rqfrTfGq2J013XkYhqucNyf5C5Irxg1YMxKD
cbMAcWmVeUeTe3A6+2lG+T73hQsfIjzdSNt16r5rGLlAaSsC+Zs8OzjaFALUblt/b34/ItGCKilY
lIxR8PlPfraU3T3u4iOL1vsokgkajN2NyggNzWHqz6lXyRUfEXmvGxHrr+ys6uoKyS5MpJZNzOf2
DGJ6wL+RBgnM9bsc4VtZdKrDHI2pceDMmh7hZvCutm/DtIZiFvdsWGFtlFUSjlDwmpUcom5y4gCE
DF7l5ViKqkkmD8ot2BSatwG/UmwROhdaygTYcvXydzZ1GwYAUfJ5JOGOlhP+xknJzNWRPJVyxeNr
4YoJ5jZ4H+mphvGAIKVoksG20LthpOJ6ILsWbM/OBpOXFKz8Bj//tHojxGlw76KodlxMH0MwIj99
rttb5s/iQUukb8LJftR2OXuYE2TeemuBRBeQjMB/5UOZwiT1oXL0U7ZOpIzXWn4Sq178xZOneuEs
1cz4P13ifAe1RU2ln/OMOatq2x+sVOdyXQzcCHEzpH4OPfvROECN4ZyqwU8IzgJoog4V7n1DYj6d
DZool1XnYukAMpQHL2L3+LpOhANFg6V0r4yXtg7eJgZPwoB5MIj0rvI69hcu75bhtQyVlw5BcFCs
PYrN7rtueoyMaQ9Oi6Pl0+LZHwLAEYh6xisF1MjnY+Au777qgjtnYWEKB/dpa1fkIKoTXaa7oQyf
O4ZH6ILQlzb3oIjFcxWQ3UDQ5Qj3R9E8WALWreVbTtzCgRMJP6uSj0D2c0hysSf5AwXXOIjlTQTm
o9ukuxtm9dQT/WsCcFiEv12Ey3qYvDPo7Br9Pht2BHFjfVj9FrQCXFdtLrdjoZrcIJEs1MsIX4+P
jyX0gDnTXrpazLUOTI4WgQ0oIu4K1HCFZjRUJTvW/ugco1mfZQgkLHKyF8kTevVvDjtgNKEfOhnI
57KTxaN18EGBpDpHtg7l71DX274aXfJbh0ZjT8BUP23AH79dGeGGYQNSeLiJqrmUiAH485oyn3qw
WtfhTQPSugNFW+3qyFlBFIzqtJIhOqxb5+aRREJ7RQt0rnwtfxa1tLjSMbe6hQ0wOi1OXhWO3RPs
WYhneKLvcyA+C0Cd1lefYQcviQ1ND69lgNFDQpYBB2zPk9zsxSip70IXcQSKMEZf4zE6BVTQzCX1
a9hqH+Y4G90jNZGAoam/rLAJam4mBck36qXLGADupteml29rNAFiC177EoQpLevuNkTdhzVjKalR
31yY68+dCsjDyCF8up8Nclyg6MNYj85Ftfq+034sxmJPIEAgMWfJDo5ylXXe5u7LabjvyvDRyqh8
nIM2BY0MXorVy9EClE4Xg4BfaMa7JqDvZTmcGvZLjU5STphA4MwMcJsH+PFK7zSynws8qsIp3yPn
MhccifkzRYgGrHosgvsmnPYwxeMO4b2Q/iYzvEVJ9mok6ep2H676uXEODfkV5zaBHswBC20fpJzW
fCRQ+0SPhDHrgdBE6/bphsVpcICc+kETJAUMdjT+4VGHIoNScidUe8CmViBMAsAgK98sL4bb9NKh
qoh0U33mLWibVA0ci9w3ESYGFD6GWCA7NFV134XelEflmLnGKd41+MbcbaC/E8COs5HpsjVvst5N
bXlqyvVB3cSkRdWIYZKoP6w9x4S7IPptpycz8nMxRTwWA6/TLSqXA9uUyISawWNLDU0K3Ox94ZDo
FcqgzN2NE/BuUid8dvKpvvkA4NZ0i0Dv5Llhiu0fGdW3nsWWQdJFuFrNEoSxMXNifXkResunhb5t
gz31A9jc2t8hkg5YWfEvzlAiIa+QHyFdaLIi3XZRQQdpnmwnggzfZNadJsGGuVhHcamWCX0Wm+N6
WwqgYcWXZHAAB3CuhE+XbpTncPhd9g7AHA85MM9ft2RczCeuXBydGfRbs7zXW5Nh1Qi8bFzpsMp1
PPOmjacOjVlFf4Xql217UOiMX+YQGYwR/+IDGY19NNmmtUPSOj0UV2MUCskcZaXbyjuQdDFqM4cT
gYBTMTaZ4OJ5HQTSfpEb/q5sW6cO9DbE0doj7P+LLZ1XONzylgyeQVz7FRLVpq/wW8Cm/V8OT9y2
+/89dfF/Ln9f5P/XTMXfUhT/+LH/rxGLv+xS+teIBQ1gm2GvDaIO/z5p8X+vEfxn4uJf/vifwYvg
PzwaYQzF2hiXuth4/Y/ghfcfURRRZC5C7oDHukUy/gxe3DbXBNThnHkuxSaLAOsR/xm84C5QjzB0
I8cN8UP/k+AF9RniHX8NXjDqMI86WGYa+m6Iv+8vS20M81QRYtJKPCJ2AzYMxBVhWTG24Gs7JBE3
wDclRBUTYnlN7+aejXYLnPoVREWE47IU9F4MGPMDi3lRyu19QCO3IdDpe0OV9nC0YCTQ1A+szEK7
aghiG6SedrvDG/tQzQOOBsmrUpzdpbuzszz29S1O1jdvvib7qA7uSGfvaoK4lvV8mZI+escC0ISH
rZ8ES3uxqrH7Tc/bvpPhc+E6B1Ppxy4YdkoF+woR7yUAnrdsw8F11zYmgqU9K09O6f10iwnrTrA3
AkF8aH92mlJvhmSJpRJZ1MpjULcvgdMg3x2hfysNgBu7xwn8WKLXaQqenCK860zxG8jj0fUjCdUC
MhcY3n3hNDvm2IdurjIq+31AKxFbwIhuQUZssPAQD2323WoqdBPLoVpBheODxE29VhjU/cyroqvi
OhczMmxbIAGwl3mtASRIhY0hs9ZZ26IJ3NRz0UwfcxsguXtT/iaC9UQUSwaw0QPLahz5NEn5QBhD
+pT4X+Oy7DDBwQSuP/q+O/nA1QGh5bCAPrqO7iPYxrWvMjXdUAP0UnIV58BvDxp7ZZyIFSnBkqNI
Y/aH9JzOERAF249YvHNzjpYVeenVaW+mMwKi86MIx7yryTlso8diw+IPRVPEjZBwLNdTTZeftZQX
SANPakQnGyzvOEdIJhR3yMEMST9XOzqHKQG2jdGCIdxIA+R3x7O/kP1S17t1LOB0ID7tRD0MNTiE
tvPuDAIrsJSnVHXODxjBMKTGl8YTXs7tht0P1a+opPu1Xn5NRffpl82EbQ0EiAruSYn5NLxZ53gu
PlzW1affE2sqpEaBEDM23/hRDTNDpcUszjOSFovaMB3Z+156mDl79OKNpgskx/5NTNj1Ms+X0O8e
eGl/bdR4McSVfedu9x5ypomHlxNmUt72BOQOrqdgsjxRYs5qB8oVcforV85rUcP1WqG+Uu3DTcIy
jlwPoMbhxeXozvYtsFEr8Trztn+FGH7f8vChsO1tHADI4TDQ/wVJ3YZigInSwGGvlR3SJrQ/ItZ/
VaA6OwJRemzgeG9k/hJsQCPBMX+hhsCQiY6F3Y7cD+AeFOsjpRsD1Yb4DtIJM1gbh99+bfD0aOGx
JAFJEzNXDlhd9hhuwVdY9HkfDg/NIrDBqk28UZZH8HlPLrrr2StOsoDJMyxgIqZoOiAMexKqvzPY
ykAWbN1R3Ve70TcXEewBNGA/qZ90mvCaghtDpwRKdX9zsis5YRNNH+76roWIZrCFpxiiUy2WFYFk
BWk6nF7oEp6cZTu7hXsqo6rJyhXclpAkwc6XJbFugCTFgIiLAr7maZuVSJGhM3Hymq1PRGLRhwkv
NqC/wJ9diIfaJLWBY0IvM9o6BCqCeOLT43I7zFG45S5240BEoSTGTPACHnZJ26A9KR+LdVSLkqEs
lAKKrnLf9KiPwxqdVysgS9QIVduW5MC4sPTLz8DapVjKkXDYlakZb+qTi/0jm0d2bCFzPPQYKyMf
e8Q68AeEaCCzPYhUm9gV/qMHEzNm6ycJil0lkLnpRvEmSX/RttyLqUPAu84KfLOwtT741KdVBXqT
TOQQKD+jdYvmCCHuBHJ5EVVHIMBPFVYmmGn5Wr16vywNQkz40BbBFOss367GDwddC8mHZbRfYO10
mV6HXwgehAkApriqcXaQ8omjDZy4a9Y3zpV3RyOEi81iXyfP/56d8jd1nbMw4XMjXCyWqX6A+b7H
zq0inpGqBQDox72a8rksclHC+kJG+ENv7rGxIV4KG13IaHNoNfHWweY01X9SdyZJsgNXdt2KNgAa
HD2mgeibzIjsMyewbH6i7x1wADupxWgk0750wGJVkSWjzEojacAJmYz/Mz7g/t679563Gapmwveg
fnQMW7py0yBjaK65HT/lBllD1GTOx8AcvUOXc3bzqELEKY6Gqn84H6HARCeFQzbssAcN3kXG+sHl
uMQptraj6Oydl1FZQ/HYqfUoVMdBan7rleTiqI7SNVNieu67Ni6Wj0nghkNJW43mUkpmoU+ot/+s
St1aRSmve+K3aC1Z+hA65sltCUS3ngQ3N7+VevmQUwvz7kNPQBed4dD5MxJ2WOI4rWfve2xtbHkF
4Kkm/Ix55t22pAD2i/vOrgpAYerZi7x0i2mC6El/wUPAbLkcV5WLKcrz4EKYcVav3MFAY6R9BQpD
t7ZRMd5L0D6NxURlyh2OvvQ54RFZrM7RaK5cfijPTPzMKJk5w8SabrqE26BRcRRF/NZZiyUfWa5P
mc45pxTPlj43uyLH3WUYLTqbv1blr+jCg4YHzo7s4lCQUqZfmffZzD3fwCUwvDDa2kJ82rMnLqWI
mbzyLRhZfqzIym8Nq1VkL4BWKNWs63E46J4d5IOBcQGtZKvEPG5GT77OMcmHvlTyIguQa76WDUFt
lHRYoYF4mo07sPDogwrSR2G3T4OS727C8YgfxApUE109rXkpQv/OrhZnQD6fY10ePGt+iw38VvKl
Ft5vXVlMbp2SAc14skZwW/EAGi/SziZ2hqzWj50wT+Wk5QsN6J0h0U4Pyz9lYj1ljKameP5ENVsM
+f6TZo6YSBZoW4RfKUYzgsEw1PukxfI/xcT5jeYpMWN/axKnyKvqd3BgXXU4uIbqElXpLqv853QY
nuKOp5y8ycnXsJy72YSAWV7GmQlpXhGLBDTIZZilT8KK8EET+mZikdKged+tgmKjkUFR0zKa6up7
u4skBu5wWjejcTcSCudkyqJN5vGHmnAOBt+HT2Q2xXpyeM2qcDAPVZSewqY5zDrkgmocsa0nC1Mq
PzqVutOq9JIlxamX+i3vjG2PMt0wKHY6a1WGOpnJftxJnMKIGQZnC6UYuRq3WCsNS3TXrJbcgU/Q
vczdnSvyVx3qYZKHd43vvlmzAgkEEkefc2BX+W+K60W0YjdaNV1fGd1yR3/pcxMT5bhuddvh4LJe
2clxSKvoLrTb97abv9JG+0xtTLkGo/5ilp+SfA7cQW5jo3iQEtXOyupTnI6PlqldoyI/RrSpxYRU
Pvn7YXFwY3/GDEx8y8HqxSE0ktKyMAMa4V3R8zKYj1DR9jiFgsEcLvnYXbra31YEDInvbGvZrOQg
78JKBaouT21hnLoQMkZY4KV2IFg1Em+9NpVQWNzpzo6tc607n62rrSzofG7jXrwsf6yk9piFcOKg
D6wjoGXkILKgj+o7Dy5bI5jHe4m17R2L1z7+cER4NeF9RH58bNOJ/M9CXqjHj8qWQRP7F9/NL2kV
XtrcCVwHpJ85bNPCfGvGCdNqy3UtYRSNH55X73RMUdxUM3eo82ak420sq0fVzWu3ql8TpwYS1P9i
DjlHpjtuCDhvvZ6O32i9h7bkEMhmQrEeaQpMBKkgdAfQAc4lxsexOiSZ+RPFYbZyqWiYcm08yg7l
y7scsoOYp3c1+0+jq45eY52WgEHQtYgAblRuYc+9JH7zYxrOAtUMxo6rS3O4DWfKU6vx9jgVVrKO
wksVY7IispZEjQt3IQmDvq/OViWCWcBUGh0CYOGa5/+7riRhinDrRQPxHOHtLezJq4SEe+i754gQ
ApkCns3uOx/jS+YUK6X/6eoebIYPf67dzlb1XCTcwZIQ+ZiM6RaL+SWsij8kP3O4ZeHJhPxiH9px
XE60femqbZ0yfQcus+NUWEsjBehi7ipdPjIqDQpLHlrum8nMHqRW/oRD1e27xrqJiFOuEtVbmYZv
hm/suWH8dbmkLepy50rRQa0at5ruH/yq3XbWSIEZY/sTMtxMkx44uK8tfiJHodqUozwg9G1EKg59
6t/NevXYtj0sGckXmZ9JsuA1n53HblYfc5JuyIE9jFTjFCAPXZidK789krwIbHroZYK8sZV7NxL4
tshzGCoKvB4t0SYmmIc323qbDMYqms54xDLznyaZfuueF8wsklVaAG3tJYkbzav3cSEj0pVp4GOU
HeOd2RMqx867sc3oLqPEjfTi2Wa6GYt054ZZYOAtTWmeYnd+cwv9LvGy9ySGQBnCnnPLC+S/hNIv
e8ySLnD0mBG2Vf3phhm7ZBqaWyM2bklVC3Qny6R3bC5lkn8MvvsqjQn6CsiPlSOzPmiIf2CZR+dP
1S+FCuWI/6BTZgsvP6bKW6eevDpwWrEF7yd8rso3buZcXUetu86+w/+e3fwp+8Kv9VKW7ToteB8t
88Ikaq0X6YODMLIG65auBlM7Jng5sKw9aImzdWS96T1ih7U69Hb0WWjqpBsOgyqXarb3TrOPDtIM
N8BXl3AoT1pmrFPT3I5V+9jqeqBwq+EYOowtod9RHIsq2oy5eZkcPpSwSq3Tl2hquFoy/dUMbpS5
xLsaP1nV7+gXh9DP1qFu7bH87uqi3XfYF+2yOE4gVaTn/JF6uO11CcwxXZnV8OPnIHZJGFB+Bknp
PQxK3RutuiRoHCEtqjYQq1TOrlUDFYq318OUZzH9ovB/ijT/TjOpmDoG4lwNRWmmQTxVm7ku78s8
OUG93E0Otq4sjnYQh76iMN4mU3EjXQ2DM3M+LVnRfVM7JF4Z9PUNi+nFRtKW+niIW38lzBH7JQHx
Ycr3lBsXmEq0e3V6UkWKkZq5btlgstLI3dadfajL/rmUMe580e7o5rkmlBnAlL3BT33wSE3XBSCC
MuU1M2hgNGhqBRGFkiVr24Fs90ZrGcRqw/No4TsM/RiqJpVUXvifc5v/1vAYRSZ3C2Bomr4KYj95
9ptLsh+uwK0oZ3Eft9qdCauxmsftnDCSTruEGm08GzMuq1laIcn/dOE7hRfPJWc8pNeEfqbo5kM9
t/TQsrjTnZQKdUnDlQ1im8brGFnYTBtAPDBmI/XHTjS6B/uSkPiwwvxzEUL51z5WsrVWLsJOpc+b
WPQBaUj0m+kka30r4phYu5jEqkX7oGLbx7dOPCLKRTT1/bGqKUKqga5IDawABdT3Kbxop/VyzQmL
EQl/lz4bn4nhb+Owf4tDRvJ2Zz4roSHOJ1dzyLYV1sjOwb/rA9jA9lgZDrOb5BGdeIthigKqsOsl
APpeNuWeBaWXzILEw02Aue0el+5K4uHrm4Rh7jJWQ/eteLwYcm+I9e088E+I5Ks6jk5J1T1ok73r
8+4+0ctd3/lblWMVSiwQdtnn2DovddefLMfsTtLzj3Nci03dxGaAXRnC0pKE6L1gmD7gUAQzLAdB
80WgZyNIwBMOjnfk14l8R/7N6SVeUZR+ByxhZbtiNTAms5T47D1J7A3wYDu6A2UbwDXfv6ZeAT1Y
s4e7BMKE3jo7M5pOCzx4IEYzVOpo1uZXHsbvSDCXmqU8oJFwLYxTsykLcWqkOod2ciNS42IEFv2+
Vk2zBxR6nEOhthNxARR0RelO6khq72XB7NAKwbNCByFwEWfg5up12Y+vnW4yWRA7fXCx6sXarhyE
d2xcYqsl/E6RIblT+RnzuRr9tSk96gmCnEmsNqo1Tz5CwWqB5gRjk1zTNFvnS3mQ4qc02vJsSkUJ
ENJSNMwHvL4GZpTuvD5esLbaZwuonKCad8wRGONa/yhdZzuN4WFkxGjYFpBWJ+VO10gYRs6zbADz
9tr0PVUp35MTNWddqrcsgws6+ygf2Wj+Ct3DlhjGEoJZTJwWGGQqi2Y7mO4Va+BrQzlnRPO9P1Lt
m9mX0h7hn7+qcYLWMYhAaDVlcW00gZgw+U5OF63jAZhVMpG2ySefW4MEo+2coIqD66zflTV911n+
nRsYXyNLJxMsMQXVxWsXb0LruUvyP2OV3yI3gbliHfzQu+q2dbA5rlcRngDaP3stimectJvUn4g2
Oc2LXkTdMTetD5zrACWTc1jKtZUQtJ+ci9O3G+gEgKs6UCim3W4GcldbfNu4JQrGIjEXWtLMB66S
s2Ew5RMYdQxj3lhYo6vE3YU2F6aGr6lV3bjyCptAuMzqS5V+9lZLJM2UQZJb5/TqrXvjgOlmmzQY
i1xFPZVN/mPcEr9S/gKGtuZ9Hg73TUaTyWPwZRRNTIRRPqbk2gp8y6YhN/MCtJu1NcdGwxBloZQx
TOg1CxjNgCgUzq23YjdVtwxEH6p0uoXh8KTTCQEi2bZ5xnx4mPy1hU7ErZCYa701lpos51q2z1Xh
0Na2q9QEb1qVpx4BnAxh99oSGnBH97cBBP/oYG+0sVavMnsmbWYSUC3t6hNB1wBXQjpjtvWzGFwC
YMwT/CnlJrekPHte9OPFNih2+oDR/dbx9latRxarl8FcDndYPb4okLMVeRYsRjpph6LNRZAU050z
h7Sbk72xu+zKxc+oijd9IeBTwXi+OtTLCIC8PEEe6d+E7nJ0quknIakdREAygcfXQS5DcsbhOUvj
U1OJb1vz7lsTBV4zObQ72oaZ2DFEyXXTyl0Dra+sjNem97ZT661dr3wiT1TwFk+B7QL/scKgm2DN
ehgQUKPvCTPeC5pH2BwOQPQcw0CMTS6V1auUnTjYocshrTYc+ffkzXl3MGzwkTZEeB03Z3ZfzGRP
Le+d2CqXeJmfolF+1VVzy0uO7bCy6AnTv7IIHK+89+oIZXV4Cu2C4qP86lq84wrLIYOPlqybs0oi
+E5xn7N+D73pb4sern+/nuDvBbJ/kNX+H6WX/VNpzWddsmewuuGfC2v/p3XWCwDt3z/ib+Ka9ReM
8y6bs13d9F3fQrz6G9XM+othsEXRdwzdpzhBzvs3qJn+F+G6luEL5DXhLYi0f5PW/L/4aHU+G2Ag
2LuG4/xXpDXH/N+UNeHqgDksD+iaadKB/KOyZrSxYekdzM1xEODaUUTynzjTnxq/e8k0dU685peo
Q7Tq27NLyZEz7TG6R6N6EZ5GRMK8yUQ7Oa3ad6Z7jpsC6zXhwZoHXgMZhDGlDew8O6U1uauYMJYq
n5s2eTDr5kAA7DUF3O4PlFTIw+vQvnUY1Fgf0IAD1K9Tkh4kNf5YkctNspeyE18DRroGfmhD9qoj
YVFFlCFD0EUbWzwQ98+Pfic/ND19HuHDxqBD5ix5TYx8bY/iTkFWV8XKIAGncmwtr+gbj4Ouv1tj
tcl7zAqVUiwp0A4gqb7yTKOXGANk0x/d5Kovp451Fu4mVBoN9PhEbvAi2wzj/uPYfGjOh8fEXjQ4
2hiDo6KR6DpYNndCq+EDY7PA4KIilKCabX1+VWH60uTlJsri9Vw/mSDZIq+EOQLERx4lJF8Nahp5
Qvc6k56sbfEzMg1fRY1/79mHcgixHAl6rB+zdqlXUOQy2F05EAL9vbe29Es5oNGs47ca11UGHA0T
VWlOGH/W1kjMp2T6aSrM3ap6Ynq8ngyYkJI5fuzioV/iQB51EtQ1hoaKBOFudj8hy26neTsupJq+
gVddp8aPD5KA1Qh2x6aKR9c2VqEBZomQi3nOGBXHzsakXu+cD6yBQWSC3RHxhwfuRNo+gOiEcT+o
zqPR+F9kJj+ryv5w/RwHRq9ASuf5nYhIUyQYuFXzrTsTohOhGU1A3D3KwsXLPgM+eavyaJsSO45N
uhHddbeRR3ZZs9kwEnMVjW0NS5VVCKiKK917jXMDt4cW9OS8VhXN9LSkhUwxvUXxvWv16cagi8ib
Iujtgc8yaWqRKMai3WRlfR+j3sEe1hJtPxEE1TOMh2qK6Y5s2snyjafjGCMvJ3K6DPyt8gaRzU7x
orK8oSveIfISrKPGTXFIKUJ0BrjYzphvE7V12+SBVVQHIx2IWlnrnPh9ayKU6PCqNAgW64Y3I9MT
kiQusfOcTGEaqkuh0Ci44Mcfd5wYTuRrhT3KGt979A7T/yaau6o1xl/uzauvsH9wDm1YYsrVrd13
i2NXqOusT/dIj6/YaGyRnLoB54Z70Yr8ifH3fTg9Zehtjrs263FFjY0mAZBtRILRy3qLxICbZQhA
UEVgWGi2AW+0B5w2y5yYOE58gMVBpnPLOPUc2Skyvf0+C3jrLi22sWsFm1/8+d3Joxe7j1686Et0
BQnhGIxJtWnrfZsOYO+y6V6zxG0cKajTzk4YCNyKjGbzr+neBj0YwXEsxIFuZ/EgQ7wd1MoVFzas
TMzbEg4cgwvUGO6c/ghF4hOlc4fhGj5zhSBlvYz5vlXTVkD4sZofw/me1NJL9+qByfZ6SpDNwo+G
jEVEcH+K3MArw22WWLe227vKIqd634NCnapoh1Ia2L45wn96dK3oSUoDdTS/Tnp658R10OX9BZYh
OS8zJfpWMykGFBsmn5H7NZF5yyQ5D29+QdxiX8oIT8261FZ3l1juR1w6z0P1g+q8Fkwt/CrM9iJD
AHUb6NT5KxQZxnM5n0MZ5EZ3hLfrwqJDsnc5zsCeJr22o49OuY9a15JcW8TNkCr9LLqrh4jQJVun
fhfJSzHgUfXZIpDuGOuS/tE3VVRwIkUcxZF3yOcKhFjZdWfVWEcVq3VrrQ1xJYv1CbT7D1/wyW7E
IZnv0MDY55KurfwtjfLA6zCZJR+pIannrF/0PaRbNG+FMXa4q5ba3LXbW9K2QS/Ppovk7dDgJGJn
STMCYxBf2+LVcI9+7K4SHovMOkhv0ldsODmzxuMuEfbWHvyt3p6rttvWfvMYZShFse2zfEbtNEZR
FPsWhG+t22b8SFLXjJLdV0fnt6wRGRcfAtK5m+6ZCwB51x7gNi0bOBjsWelDnjT7uvx0nH4f6fm7
Lx+qWLyObcxIud/U0bSSs3EdyvqsrObNqiZSW8ZhKNqjTHSeyw+QLMcodrd5CCJe36aAneom4tx4
AQ7f+jDG9T+R+ayX5aEvp1uTDeRCAMYYBm4Wc3K3MzSEQMgXZ4qOYs6wjBq7tNJYc1Eo4mLlroWX
kg7FocWc7DFAYGIhWxYlDNkxzVLoT9PG1CPukulpNtlk05rwuKajLa1T6Job++rYN4tFMcC20zXt
yybluJNme/WwymKSx4QNOv6btOi9F3YHSHunii4Ji0ce0Ipyk00WDV/EW+RVMlhWJHSGfR3hayIo
f4UeJM8vy7u5RnzvcK2zVWZb4+1L1F3JcNPi/nHqY4yUPJJ7dkdrBcloO7lkqbKvwTZ3cUYOFyMj
fThdu72sEfmdqumJ7A/zjYQm7Oal76S5V2nWPJg6OdbK2IAofvMxJmouRjbV29gavROoy3VmXhkq
Yhyo73BJoih0xbUUgCoheihkB1kHJP3PjfKvVE1raroXwYRtajVwJsw7G+OjJf6POQRgA1BiqBZV
/2vzx0dQwmqffDiuJFwIL+Tq2OtiboimtY29GSMsz3SK3v8NUvifet3+fy/dyeFgUPvnpfuj/J//
8ueHRcFkFv7Hf/9vGZuD/95XR+X+r5/wt8rd/gv73aizbUF4woCC9u+VO1vgfMe1KOaZUvu+w47F
/yjdHepz/Hm+LkzHFZT7/1G72/x3NnvZDARY3RT/ldrdICfwn21x9AyGbfJ3szDKc3v8Y/EetTNe
y7yoA+gfxkqCc9O0Zp/183HMfqvM3KClkEfRt3pBWpYdX58mSqQEKQsvvwcx7ttPcoIubOjOE3CS
fRYzLLGHjRl2D1YUnepBYPuOPuah3phGefKa+kHp4bEGuB4AOrsvumznt+Mfu7CDaER7z8tdh1NF
4WwWbQfcJD75Y0+N30aP+G+hbJKsAKy6mWcDFz6Fe9lcueS/wY3sTYSNxSUqDfxFceM8YSfpEGBA
fwCXqMHMqqv0Oty/w7mu6pihADoa4qZOKAytjvyvAPFmsagtUyLwMxv1q2TxQhSe+qXZ9+cMMhiU
Deb8Y5rsxuRNpVgDaA92NhpsNGb8ZfCysNtzW471NrLqnWM0R6kg8NfeqzIQLFvdDxle5/MmT7xD
VbfzrlEGogfQVis6hEt8VIrykAgjWpZSbOou/1584W7kUEDpTNbajwj/UhcDse/B1Q959lyYdFdN
9wUo9BTl0OKt8YG9knuKOU60ggufsiqZ7ZMwOe2YQgwKi145/rKHbB3iH/Q1Z9XUIKUMA2Cx2hMj
//Yj41qV7KlLhkOZz2+2CYjSWHa3OW8Yhb9mhnDc1y1ZTt04eZN8Fs64iSeVr7LawZSE/Q4X79Zz
oTnNhblMhnYiqp4nZug96c9xVFtY3ngTWMdjeocGpo9rJjeWqBx70R1SLfqySkDqXf3oDJLnDt6P
60d39uQ/N3F/qwBGCjA0U6fxKxpH/BdPWp1dXFXROXbaE+/YewOAUJvepRBPLM3R1zOCqpZqgcZA
LE4LREZgjirJ3+f8s3Wc18FxvjUSRkLaJ9fLtz77qcJ+DDL9cwb2obn6O4tgNnnInx1l8NyTw5AZ
mEG6wAtTLleyPfhicHKttDhe29q4Hqf6TfUWbcKvxSdNg3osYDROc/TSM3quO++jVc65070n/gX3
OCBeopfFmVDZX6MbfUpLW1uMLTVC/pFJ+qxNN72cg0SIFwZyiLMRBAq4M15761h4QP48hzzMrNLn
G/MrbR06yLe92wUMLJmnihExkV9/8qBuo/fQckH/KsohaBk5r1ppfgx2fp/irBRNsXMsd4835W1M
cxA64bXXxN6goIeR9NTniABueJ0q8avpwyYL64eYjGoU53uvx8xHOuQQKueQNyQbfe0Oot7T1KcH
x18S9Qx/+bTXsh72rqsOnso3bu7tLMN7BA93kPl0Jqx4546KOzN/MtIqWcZOG80ihefMf4DGEv+Y
4E6ihugG5XRZ+YBymSkr7RoX3avLnsge4TmDLRlBzkx9hI28ZHsL0YSB5x/170/vFoe8r4Jwfrar
5CJYZBk2869yjDeCi0Tg1Tmunfu6sx7BCq2J2B7p1d9UHZYrw9aMtVPRUE6Gtyy+ccWmqkg1jMwa
XDRadnDd5ykOfKKvexHXSGHmj5WbTWARawVv+NmnFMpY905hOF96Z2D3Dp9u281Fk8Wz7qutByBn
hcR6nLU3KN7kqoxpA5PywiPKWIA+StXiRCV1P04USIXXvaucHUb0Fn0y3pllsU/Kb59lFBgAaUPb
kqQjatXg0M6a7HRMZ+IQGWbcAgKN0z3ZpR5kpfnFls63cfDOQotIszOyjVlLRbYsQd1T247CuI8d
Tt5iPabaR55DYeZwLUkDsk6UV9xhTRn2AzeB2eSTU2pIcvFW6VFy37XhuR2N1UwF68TVTsM0U1XV
p6/Vm5B1YkYqnh2bozfM3WVF55nBTTCE80enmTi+COmJ8DVT3ctAvD3tLsKpt65e7fWxAD/pEtzH
FAYR1cU5oeGQnYhGL+7jNXacdWHa1xn7dRabD0PnH8OlMBQ545eOb5s9kUYoN0OjqLnhMeJnIm1D
YeZm6SdfybEj3I7gEn+SBnxr+9gLUEPIIek7YYNpimYwf0hFSs3H0Hk1CobgTS3ueEw+dT3FPWMc
lQDNk3CbJGDmuyjb+Ji5CIngXmzS9x50K27aYz9W5yiERFkasF8Ti+gH0UZLXuPYwo+QnBsJb2Xu
t5VDulOF927r32Qqmcni2Rx6yWU8gE2ZWZRnGodONMfMEzNKb/M765geYbpvFqqJ1jPpT4v8sWCs
EHht+NZiOh2Ld7wyJx3Dx+T3XzqKaGQDM2W24Rcxe7jMe2eRTotFRJ3lTcBRQFZNwqM5favCw6Em
d36hP2tZ9VssOmxJ+++jzKpFojXK6TlEs23NNMMHFBpQGPTXaMo+GF92eEORehtuQR/tV1TqoUnE
rWpJLJo8ZAkqceqV5bZCN2bqeSgXIbkV3gm269Yx/McZq5UBZQRmmrz0iNAd60kLySKawuBrLi0c
U2rXODTMI47/ZgcRfSObs7OI2hbbczpU7jwxGURMgKj8eJtm7VdXxbtxEcbZ4LrLXH2Xtec6FcfO
oEVu+yeIi4gEaJ7OYG9CJHYNt1yP5B6b+deMBK80f98gyQ8OEg8SfYmYZSLbz3N/j4HxwUbOr5H1
67Rbgwli1VL3ORFN6Drier3eQlBIYPK0e/LEOw2/QO8wqsE/ENl/KtwEcmx2cwV3F5dBOslrtdgO
GsAeMz4EEVqXgiuh4lwjiYRztDu0jKm8utjkUj4OvgVoC8YOx5GJz2FqR4ZKiOhpeNI8VvIshohi
RgrFIdGQTB9wTCQcsnPt8p6kDzFThrSJEWwZMpHXqNZelT/4Vb8mO4yjGZ+ahz1j8Ao+11lDxbla
2DcizbrN2DlmeunEcoCbSfRof21g++BLpg/yH6iej7Y//UIfR9zFJ9K4bLuxF+9Iv7hIFHaSCltJ
gSrdLj6TZuaNNrGe9IsHJWMDBkp88YfIAKQRBxULwwo0bBR+LCwJVpbJCwMMJO9abNwlWF0Gw9j3
owd8LQsE6+cAeHDNVs+ZbW8crDK1yDdMQCl5MNGM4qPFUiNdxmKRX+8xvbE3q/ERcUWNOwYrTosl
p+qrn1bq1mpe3DqieM8x72h1dfQx87AsM7Ax9/izsZedfzdi+pEzFrQw4VjFDuQtO6yG+kHMbGnC
LsSge4NF9WOAMKmlxOpAZ+xdswfA1W8nDEeFFlIxGZhSyKeAwK7h4m9sLEoJ4OYRy5KOdUlBf1u1
i5spxNbkZhqQiRFDDCJYOFY7ttZs2xDYUNFY+3mM3lXSvumLVwpX6C3MVYcxs/kZsVPBrFoZxXCo
sFlFNhvJsF3ZdfFlYcNSDlszVMRMtcChBRKIHVwR9kx7HWvMPxczV8hiPBt3l1psXiPLRVdcuPdm
1D7HOMHsAmxNOTCQ/s3xiS1MoSi0Siya7T1upE97cZbpCZs+F68ZY+ldg/lMJNV3hRktxZTGrbS3
MamxT+ns5SUGpsW/lpuMSzC0AWkNLyMWN8v098nieXMW9xvOvK2AjWthi3Nm+WNgkxtgy8jFN8cv
zH5QrHSk38Duak9xKt4zrHYjlrtsGZ9hwStd/7j85VkK9Jjn1IiO5T3aFRio/q/+41c39n7YNHCd
8ug8C+e4ZBETbA/ZMH3ORXlxJb60JKUwXobaLRbOzHwb/PorKt1z5hsXJck2k9hoTZehDruzXRVu
8GvslaPvnRZOXJVtjcG47xkmsfeODRP8kztLTiDzd6z9veYERBjVOAc6hDegVKuOha+wDVgeW5RQ
nsezLnwEVLfgOul7eiX9aiJTgiMixCu8z7meb6U73Rv8w1Y8akiWxXmu8r3R1YzG7LzaWwPJ2Sxi
7TV8tharenP1ErUvYvrOlj0hCrKA5R8qwzj7BDbtDmqOUslKoQmrBFHIT5uvQSqyqM5dRBJhUO6P
EdsffFfHoUB/nifz7DLRA6Cxa2fM7qSYdm7C2NIxXiIZY/cioKqTlrGJbAZoM9EqzNyfNNYuqRBX
l4g/atynVxOOsAFwFf0fQZQ41XEWVBiEI4U5oYFC1oYRxUuHKuyS1Jmjw6DB3zChetmaRtSf+nBw
jsZSGMyZ9eRzca6VaB+FQD/HuXycFct9lf3gSWdH8mQ/pA54Ep41c6aR9Zq9KJwPBxsp5eQdnKk7
OKOneUZWsVLQPaNk61jbnCj3gchhJZ/y4WvET9CBv7J1BrRtghm2cKpg8tOjQfTNZMcEijZ2Yc3g
OJnxhBJG6v56QJrvdbyc5LSNQ/YOQ5CfrJM7kejJJnOIlQEFOsglgaBjXE0HGB66Bx7A2/RmO9ED
z+2qYcdAzC0uIi1wWFgJZGdli/inDJe0O2cs6INDHsF7LZpd6XevhTttXdtdDws+dJboQrYTrxuP
rdEmeIgsfWwFijVeMahO07olDc2lt88dsKMjQIvNbJdPjmDTSYTJiY2lutHYQUJmz8j606Crm0UH
z87BeG3hHrcdEm5Zn47LQkH/4FJspdBL2DJTG+fMHk7mDNMDaC5w0WzH/x07+IT0htdxHB75fnl5
zcdsZn09nQqLyQn0ztzLSy5MgsCeooNXuvTkmI7yRMd+xhY+KW+OVu3sSF7ClH1yYP3NyrxNjbM1
Bx7BnoY8y34y1MMmn56XDyD/9aop+H6tGT6WFmcIYE5HNo8dC4dNeneNBQvpCBdRefF96uoAIwHO
JTandHwZUv9lGP2gz/kPub4VBqAxINpAUcu2O9LfYME5IWKHlR49Tqi2rR+V4DULJZT5AhFy7v8X
d2eSHDmSZdu91LiQougUwKAm1jc0MxppbCcqdJKOvu+xlL+dv7F/4D8iMyIrqptWTkIkQ9zD3QhT
6Lvv3nPTG62UB5flVZA1+zI02Kc0Z6uBZ0kthp8SgiApRc0pssNAVUvkP2t9QSgyuGOHwG8Fk83O
gl3vNo+kzV40DYpbw84xGZPbpMj7UtQq8Gktk7zE88YWgJADdFFwY0SbA2uX+AgPBpy4OHU+J9Pa
ZBnvfT8YYBHYh6RHj5ZpRp5cmLyL023uGOylJJgL8eVr5ranbk2Lkl0edXKTe2O9MjUeY+Kq23wK
d9zaSR02ANfJQBd8xoRhDjXGPcrtntHgDkZAB6LTQ9qrdrKp9iwruVXTAOJxmsh+atlh6rupcM9G
BhhWBzK9MFrmUVvVl57y6qbp7kw9kwsHp1U86DytEy+RqGMmIJXt9fkbS9YnXxubY9+gBZgfBnt0
RJHuxaHo3pH5O6TMq089CYkMvMK23pzrob6bBLAc+PfXai4q17SnjnsHkCLuFBX3cIGyLhVvVIsN
YUaYtWA9pKX6RmtKEvTlGkMJWOHg242tHvO+vDZmtrH4Hha6wr7JoTyEX9FofNB2/BRq/ZpHamUE
08aOE/q1h8ZcUl4Acw8Whw/PSSdJqUqDy0m8GUNnZwfsTB2/PYym+RHX+Xth6PtBM94sLKfceyr8
Tsazq+ReMyoOsWHrTT9ix0Q+8Ve8i7a991OrglVCIMREVIyo4I5BpbsT/2GXUz/C3TrYw3eguQFn
gPyuFYvpdKqfQVksVdo7/NjtvQzGbRL54JQya9srBPyYbY1D1aUmzHczL7jx63y2PBaDI6hOnLma
AB6s6rscxNbuy1Nn2XOW4jOok486F0Qn8AmJYN3jU0AXjRAEMPt6xi3taJdqn+Dp8uTiD5tq8Slz
b1ML8R5pLsQ3zTqVrnEfKgJjesgCOHTEDkvVW55nm87jOjYZ3c3UimsE88f1K2PZ84UMLEopEskt
FUvRwYjkooalglUO+D+xAxo1/NJe5fh4vaTcAFH7pCALKQ0rRtFyTIF42WAY3ZI8HvWSnkl3a8/n
C+hEYZJBDIh8UQuVAbFGsx37G57oxbx2TPRHm+7q1iS2SRDR5olybZAL1Ke6uTqPAUUVfvfRlcNF
a8JNbAYXAauwwI9YxqD556jPMOJ+trDtt9Z2HhRJacbr+dkMm/jQA1IVtfNu+TwEKUUVHYf/mLuX
jHMyK/JdAXKeJSHh7ZbQXkvWxxoO1AasuEdc8wgAqT2B1CaoY1MNmsuQaTqJbq7JQWHj2+AUx5rm
91SDBZTQZKazHFPm4iTuzhO+MaezxoVrEjisQWGpolgjwHUrze34IuGnqJr+m/KMD+UOWF29i+2O
zzgdXwzcVISsaOTp5nwMbrKBsTatufdM+kbGyV2Tc+j0LOXjPj64kOTnKrBN4E82tmkv2KkOUAm7
c2yafUeqhbkQ+7UHUiYaaY/OPfJrUEaMhRemnDyOsYG1Cqsqd1/dwmCROeHTT4hU+kpFc+vtzp4i
e6lUy/KQkFaDx6GZHmKBsSCsnXJRgrozWA3Xc3986VrP5dAcI95FlJR2tKr2J2M+Nkhv7oeJy01j
HCodZrdm3Quzh+/gFutaiz3+CMZ1YOHlN9PGVyHIym4/8cnhV3ofUpzLHsoku+whto+ABu8RyIki
+qu8jO7TWEs3Te9yOYg+VEKFVkPgJNUvnShZ/pYOW2AI7qEaLpPTPuOWOHi92jdUQzHmjZeEspUJ
O9Ku821G4FggnuY/emBINJoVBjexcBvk0bJIifD0Wk5vqiD0AGkVI9WwcAb6TW1NzR1k3IzUcHL0
hlZXmz+1Gb9O5XdXj7NisMCyfG8n6pixJE4Q53x3knSxcVkHl30ks4KDOSTPrbzyzuocHPtcxnS0
KaQjSi+815BvlEOHXUMqKNGy+7DDsaLChlPW2A2W/oQNY9+k3SmIaGc2MnXO6bVZJV7JqrdyXX4i
ZEkjyn74vKZ+kZoQ7KfiKwjbBzvUH0PZbsHpvs0Cl601pFHy15Clrt04P7n+5ixL4le/4fNr1Tqb
SUit3SLmy6ikqaaJVqHVLBLuLVFcz/sC2FXF7dc1IU+R9KCsF3SkFy41y537GeAVHe3qiny313T3
i+gw/zQBlKLhGQmHcTQiCVKjsJUVvy5PBZg8WqgyWGou3Hbx5bYAARGuDWtSeLaiEfIpMxqR94ei
bY/5GG7tcFhiBd7wplrnPR0ulrvqEENlCo47jqE+Vs5PGwo9ktGBS8djDZeqStt9G3D0OtYOqvpS
AuH3s/zaJ8ZLAHlnaL0XjLwLssNsS6W3i53p3jPliRFmbU7S2qLn/IwNwmAONqPIegWgjMkIitG6
SXzAX+5XaOevPeFOHT5WFlA81Adwnb/4wthrwyuXoeeNVAdClCazGCf9A7ewBbPhg0rFZhoVeyDO
UYzP0Kds8zHx1S5s/bMgGGBzhx5zK18KuMc4fHReXgxGvUwpp6z1oxVpkFQaGFUh3mk8zqADA52h
hmmE03shSHNPebWeOmc4hppLPXMF+SfQ811G8M2iuCDyd4q5JZ/kselMCgRoBUJKJLUm+6NKzWPq
4U4qA0sjpU74vIhbGOyjunfHeltUXBF91DKrTG+0budYP3BehE16tHULD7o60alzkF6wiguHa18I
wpskftGqgxOUP7s+g3KZbNsMUYMKMjJ1gbEcCUoOZbRGX69riOgRdjzXFqc6/WwoiwtARhmUuFHS
QllYvkYev5BveTeyp6gskIPw4ox6uykctUxx5RMmmKd+ugsi/5yVcJ9S9Vxo6PKTHG+Dn74X8QAw
j3EfajWh4nqtBSIkMGpJugZA6Oak8xA7Qed6JES4sIWXwJN0pUW1ddCm4sGQwZdXJneF3bqHYpJ3
AI73XkL7UDXuAcCd0g69YhxWfixvbomvj/or7Go9xYf+ywid+hMmGr979Gi61HCyZHwbMvvJzjip
xq6GuSO2FdVXlAMtEmIWbuQ+ZBEXawhJAIjiZDWhcByTMvCpkO8OTGEp8z05QoPw2pLV6n3QaN9j
4Z1IiPboY4o+UveQa/F7z4J4E3dDchwJ1FCWgDsurZlzQGgMNIG2lgNdQkWrwC1vqsYWMqXuPUMM
zu38qZpIintt9ATgnJpzoJtwA5NNm7IFpV5uNfckVhDQ2WQGjw6oD5c4JtAHEu+GHRxKnY4v1eKS
m7xNxotDVPY2paHe98pPFUY7k5iLBrd25AcYoT4zOdnrKYdU33NFn6uUDTB++PQi6gvxPpMVJZYW
n60aWokmviIvP1s8dq1Rv6fqPXeNd9uvl6EktIUIERbxIs+7e1p/rFWXmNtWIOaL8OwF8VMZpnTc
9TtnsojDyJ3oiXSViX/wCEZEUbYpbQItFK5Q0swFKPrWIuc2jgOA7Z++GR8snEhmNDz0FjuZpsOn
FdQAniEptp+0daw7/IpFw1+lDfN58cb7NxbHsKA2ZgICU4f4s9sK0rJLc+BAM2A/XaQYlyxXVvS/
bXzfe81KgkRa/XPK3R+d1XIQkEZw3Jq9p98RmlPXLksVaTbeU6xqPqq4wrJV7PMEZEsRflcur65I
2yslAXMks/6ekSEKuvhqNU63KF2sQyY+8Zp1cW9mxzm8CU9nbwl2mEgIeVCdazU+JizfZgNmmgww
1vqzGxiHYbS4zOATIJj96PVdzoJtYj3Xsmg2jLUzoI8Mmb+1W6c7qgKJbvBOPMRs7eyG3nDkoFFy
CZIGKU2Rv4OKBaSf1Tt2Ej89ma91t0SeTVjYCnZJJe1gLK52xIk+ZVvsXB2ER2FM6ohPiPcYKHFp
nbRIXrwGlCnpkpV0nGLFa29cDy5nqckpPMFq2XotadTRwYUftqsZjJU7O8/igSk6uZq6+ByPNKEE
VXS2oVvfxbmkcV7mJzlpt1YQodRojQJsoeJ4GT9SwCoIHhRb5sMmFQ9px4ykiXRjc3Vz6lnhh67B
EJNuWXxcQqtfNQEWs751b/jxH32G8qyt6Efg7GwobC3yb9mVq5JrZFpX9/Qcd7ODMYlGyldbDHS4
9Lj+tMk7C5fnmirIZYrxru+GTZdYH5zpR6xSpDDCYFdp/b5yhr2aQzpunZw6cpC8owhOxISmpBd+
wTW7QNM2YZIVT8Rm34YCfZysOH9ww6g2faVdIYhyjdWMU6wTv6ziAxi3d5jix9Ho90NBMih01o6s
vyiMXqoqupYda3+ndpDrxqo/wFP8Ki2HAjSqdeOPWOd9UfTzBSJelxUAbWp8OU67hQP7AADHeDBt
jXMjYKtb+IwmdbphU8y1nV2yk0z72Jyz1zIIN+jqtz6U4B7BoUjT2Wt40hZm2e7qpEAU9YbPhjXU
hlsPOM5jMxabtuHkpVxjgxCDKVzR4CCs7GY6yZ53PfImURrmiuBdBzxZyRmUaG9yxz+kxJL7wYGg
R4qRaOZbYyWPQSfG9VjRkgvcb65xa6gjSueXuBmyN+HFHJQFwdH4TFx3W7WZQVIMdncKvYb+mQeh
gYKrSLEMifWZNe2NhRrCgdmxPqZYpVTtzqKQc+mM9X06cI1yCgjp5t4y7M+MlWynKYBxnOeGA1rZ
i+RhZvOv2hZrt6hZHnnOiOUb5i2J3qWwCnza2RdZkXtWae9mb13T1iEBJx6NYrwKH5sx3CQ6m4q2
hHdHVDMfxMnve66idXAua+vm6/rIi3/gT2i+eoM6duP4s0YIBqeHVBFgBQXEWixHNcBppnUH0G3y
4pvioadbEdDhboI0nVMJG4X1NQhp8/WMdlWUMDK97k3XjO/BIo8yL+sLx37Sg/kLl+4xT750kwOK
r7yIAtBPQhWYnn6Awt/FFv8+9G/BZG7pGEaUYftfjzc95r7EX/9RhuYpAssHXeiQR869oAwvbmYK
gnGtoHsC5n+uNQLVVvc4cLwGprGeQTej5NtS+l6K2XKs9kMNNFHU5oMfN5s6jRH8cUnSqMSguqrK
McJ+N/KDadfSQUAHtXGaYv1JFMmO7N23ZnrfXTiBT4RmaPqo7LUBJivOD+BJd//6j2hFLIFaghy6
9Qmq31B717xHD/aCz8zWzmH+7kGk5uENKGoDkaK3dGFO4tPHsbQeFekxh+X+ggAlokUW3ew6+IaO
sKWhZCUDJv0AjUEN4RUKCZOh/9STtXPAQuKO7HSMl0RG93pfgjHtCN35T+D1VwWsQH5L9s05ZXIH
pB4PgrB/YT05t3NpHmeGsmvKaVjuIZxn6c96xjIMKVZ9VEZzUZiK2c77RtOiAZ0htqiqnTGbTmWo
7W2YmSMPw1T5wV1QK7bX8U9Rq5NqMM736q2t4WwPbG1tfLB5xd0cX2wgxD3wBqBCwWkQktQHjAk8
1gg/ArctFMdt6+vvWRfBHhjV2U1L2pqGbRnoGq33iNeT2XyVuH2bUTu2s/03yAZSfW3xYs824cgv
uzUcrmvf2awwcRbLgY3GUBjXkRu5Vep73dNPdQw3QQw2p5W76XAyC0uv7+LZ3NzWAS9tUrmmIkaG
+APe8jnSo9Pckiv78rspIk4b50lzMb52gQ14P8N342DOdsyvJIy8JUxJ3jOYuKuKi6IL92HC4R2I
/geveKZ3xwLSm913vkZ7CkmRhcMonljZthdz6WE8KzIPwy8r+gBD2yTgwzue9m3svmkCEoGqqfu0
5cN1MLoMhCDWTF4eSpF15RKyg9F2J/OppzFYbOK+TO+rQFzchuZA0f2wsNyProfxaHqzDW3LPEPz
QAOdNcOvr1qqqvSRblHPhoqCJYBpIN84s/s/ggflVt4xiHlejbIWQF4Ulmrf5HVdBOzx8kvgUm3l
TfdUe54l/qUqnOlKDuekh+i4mIJe45JMn43Fbbm0tA8V4J0mMbjiKl8gNgNIFW9aQVNvT5aiGIut
1/GCgbZ1gBA1nnFk7gIuOSSDKKorcdaAmNX2lG3yMLC1P0Xx+Bzn5I4m9M2+4HmeSIoAtIQ8R0oD
BAhvtIiH2oDMzz4ZKqqfnYOcpV3C/ukYjnR88cHi35vDKw6agEy0N+wUj8J3NkwHq9Bodx5M57Dk
Ek9Bi8KLCK3VlMHWHf23tATyXhOzmUWdZRjitnNq9UDDmImZPN9aBAvSUc7kmVNfY3Qn0pOM2YoD
EKcTjz4its42N6+dyzgngqwYk7FXV7sWIEdfNxdfD57x/r34OjdFNWEFsIkhtcSRPGJJfpr5yxzm
Gg/Doia/pHfyVOMDWehuRAP5xGiGYxs2zChdDP4fkUlasE3BnOskpwxveqKPedXhcQsJWDWUgfh6
9ETcgjuO191aALeEYnEN5c16IMQVGuO9Q6hLFBZsdHa1rj8sLRcjuhnzKDne1K04/S9lxryhzUln
3ukQVmqa48qMV8A4ieP//nDi7+DO/9Tj/H//T918f/6VvfkPv/zv0URpG4A/CQEahiNsbMy/RRMN
Yob4lD0phWl6pk0C8XeDs/43Ydv8/4bluML4hQT9zeBsi78JR3q2EA6WZIKL7v/E4Kxjjv4ng7Pu
Epx0HcvRJf81ezZ3F58fD2Hm1//2L/q/zquJgWIv7MO0WNWh+UAcwl1R/3QeLWsZueC2Ko49R9s4
JOAabDq2xa4Ln1jbIhWC0L6LAVgZ3A/Kim9zz+SF+vojtLuf0eBtNM191VIHKBfLRADweCUugglO
dVgCmOiqebQzB7o452GPl8DRmMe/QiT5QqdFrGWQEhQPakyKov1s9IasFAE3gyPEYqLMFd4EJswe
LWBi4PRj56Yb6bdiEA1cZ10wmJoEoVwG1YKBVaiCbSSEHpdRFic0p2N6Uoy4FaOuEvh6GX1VH7Ap
yIb70OI2w6xTWvRW4ZYtGJqN+qNjhLb59iETnRtGa9I/q5BRO5p0qhiZvUuG8JbJlUsXL3R65xca
Z23KwK7NliqOt0WV9xun7egRj3Y5HDzSZadal1tqd1e5VJt0LroIuf2ZiAO9z0nPASaWLsJBgYBQ
zkrCWP9s6mCVQ42iiyDctqWTbOJZekDWWCq0CAcs5iqJuWjCVsbW6t5rs27hI2BMs5LRht5WN9qD
PyIoKMSOrqCJO6zod+okqefJVxt4T+9YJQ7Aix7tROvYdzObpiE0Pv+qz6qKM+sreSvTNX/XAzdT
fznOKkzvE82rJuzhfbmMil83bvehwGU98Fbu4Mi4k74lhfJhzfoONcNPEYJP5fiUJyMBpWkP2bXt
PyMVvmgGHWAmWVEP2YjR9dYjI7Vs0mgFOOXISy4ykwoo3y3du3zWnwY9gs8dfLFIe0gAxhw8V4Gz
beOLmtWrxM9dRG1S707NnhEjiFxHrQw3E8JX66dLHY5lgoAGpTp/7wL9BgsBhh3cSgdbUggYX4T4
TZGa+L3Go2doQJ3ajSgRomMEOB0dDjkuRpbz2GpSMXExRkV7B77nNttXwEdH4wRVl5U8QErbeOWH
uB4Q/WoTmCrQ8UUqmmbp5+mWgvLnzql/lgiGJsIh+zV6fhQDBJJimFDHhsQokRoBRID15/kz6QZa
28iRQC/iReDZZzJLV3YEJGMawo3FrGTSJE3pFOJm2WJVc1jzzqqnGXF149M5egiiie3vzPgrRSaF
hosZ/JdwyqQ2zlrqiKiquFNq8mdrhMUdYXuGOnRYoshq4SLNdrNGa3gYZrlN6IQhXVoHUXIb8qU6
0i4FZueiwWI6a76xa7CRQgXucm82RG6ytAfxFFBTMT40yMYm8nEJhR4gKW8/mWHf677mdj6K6PcD
qPUBAbpMq1cbQbpGmLZnhZryY1CUkfVKvm8VIWI3iNnGrGrjcFkXg3uKZrmbChv6hg38jFgeEcRn
2aVDINdSCjX7fG0hnKcI6MpDUkNQFzoXAwR2w5YHC8FdT9RP7j6nEYl32TKBQ+5eFUj0U2GsGWa4
t/NStukCRMovhPUQ/NL2Z5XfnPX+nl6+2PX3AYuAkIXACByr1cudMy8LBFuDrpc4iudFQhD5J/zF
2mLE0Ynu95Wzc+Dvzg+YjmF2Ecw4C2deThiiXfRsK0jgLm2jurlIJ6bZHGdKb8R2I1OMYdW88Gjm
1Uc6L0FctiGUUxyAP7y685okyee/GXsTh7YR9igx+5Rkst9k2HOX0h+9uMdqV3zhEDsEyLmLeF7J
pPNyBrkMmPS8sMnm1Y3ODsdz2W0xI53wLVHqpj/lqbVLc0qm5vVPyh6oZh9kwroJQ30zsiciWLwy
2Bu18wLJZpOksVFq6rHk4WXJZJjJ0Z7XThrJ331HCGakTUUz4KGqZtcTJuEN/Cx8l2bf6Sga76Ow
jG1p9G+wH7dxPZ4aOic49+SSReFzq3SevomQC7h2WIbFMorNB4XJn+u+sZ1cAVApePVZVyYeiYuu
fDCNbj/SF6TZ5YdRZ2+JFV+BWG8mr7jvGXZdKzn2IPWtEgahb26bAm4FDGm0kKPEbt74ajmQZ4UQ
ju2gWPcRpdtunT2LRrw2ursxQclIEGYi9rmudvJNm8Kzr2zebPM2PrWwP40r3R0f8iF6o1LpPbWQ
BKthRnBW4zP1uWdNV6zxBvAe9H6nBaASP7qkwDiCUFarAKKsYiprtPQhEsPJnzFyWXgYJpPKSR+l
B9/JNPof/UQ1XuyrT4FJfiOjaLoIXQJA8Ywzu2pzVdnOZ154xdLtszdnRHXNU2+4VUaQrXsc2z5p
p0VlhG/5TKJtY1J+wFBc3pKkmlYcR69jxPJXtPZHacxPffYAWHLbRcPRR9wx5httJjFxWyWCXZRh
1OcWXHRvAK0AHFnVw5g7i6idK99xES6zRl4cP7n0sExWo11vhcBEZFIL0zrvRR5wg/5h4qOo7bc0
HC6pDF4r0+BbYJ/Sio6xSTSPnm7topHauDB7t1qsJJGz0TJEPMXE2mhfoeFL9u+zy7JqPibdOrXe
cIrpSm8C+FFIPFtyJpdE4AwgmISx6FqPTDiNR4wfBXPMdCR9IXYO1U1E+Z97p30CoMdtxs9JgnuP
5sjKLqGSTDAp+KByyFDsLQcuMlMZsNhOvZKSeNJsvDxNuh0bfpZ+lfPG0+ShYyd5x9c9PAAKvy+z
DMMuj0cyxo9dc5oNfbOrLDVMotisA7lyYdDp8HYXHC1C3f29KhVk0rejSLo3DXtHe4oPbdsRJEAm
aDgMdIISMfEnvwM8+6s7dfQ0zl7b+phyQmMhytifOlQ1vrv70Vr5f6pR9bDUEqLHAEqPajfBkKbj
LlgUenv4Vaaa6eYhcxW/cckjFMhn9pu4j+xDVYoHHEnUhvi7zHKuFQR1w+yfUkNgOKQu8Y8Fq14E
gTC+mC00QtH8o2O1Ds98yJffO1a9RF+lBv3NQIpKoT1mnsfz50P3Lhv9Di/Vjjbvo+ewt0z8z7+s
XnW1CK4qv36uXgUd/kxbx11KBNanVjUS4viHAlZUd1aq37nU3tzgXrEwTqOR5CrOaUEprTxZATXp
sp2LXDmaatN4VNi8EUGmVWWgKrVWcE8yZlEngjnZwTT1nrfWq25o58AfODyGH2CBkkE9hNa3Xudf
cTSR/yvlg2OIV9M6VPGzGrtny5H3DJyPtDy9tP3wWOB0Uc0beHosBLyggZ4ldxMJo4ELbkR5jzI8
PMHTU2vh0qbW5Vfdq/VR6Pp3YBV7/rSfqkWg6znlvR7waEDX9e+drx7NFxsPitTswqhIJg7Poaaf
rGm4qYENR9tyGc8a/0Vv07tAJ8Si8h9/LoUF52Q5n8aYACYvnv6iHlZyTzUrPFyuQVNSCOJproil
uTFv1A4Hy9ZN3WTvx+UjFBWMvX/ZFCvR0da8bHhVPP11WSzw8Cs1JQEHA3n13wpja4OnRkbjmyRC
tvp3zbFWPEDU0vctpGCc1QbMz4R3ZmI5a16yX94MhxQYaePHdnQB3ULqW3gVoFXb+/+1srkLuLv5
dqr/qlk2hgXHeoS1AJnHBkFENelCafH9lHkbnVRj/ZGy68VUGjklfWpbo5v1MGul+9WPqspu5HKJ
jYd3sW5A+5CPsKETJ7iU090wTSc5WHszOLj+g45tSyNQM5bnNquelPbODXBtBN2lbbzNcJ0YdSqW
MQQV13aIlYn/Th9RwfOtEKvaCguGna1UfDPD51LABMcfyP2c5Rv6PSZ4pxWPoceplW2U4yzRO3nz
bDBUDp63ZhH/H5XcdpbBihkofPgSYBVunW2HTYZL3QbXEz1HC5paO5t2TXdJFo07OH4l2GH6ndeD
i/puoe/mJZi8f2rCjevgriEJ2iJ6mXU1LqQLCaSzsBiX/OTM2DLX4JKvdmX+lLmjb/vOSTdDo5GR
4Bu+HOmASS3cp2GwznSF99ndkx+km+4TzyZaWOFSvq6XH3Hpyl1kxj8LEaA2yh9xpRIG0eo9AMsr
a5Ibmf2atMpgEuC4TdSFNRvzMhyapOPVK/3pTtKLtxzpJKHSo4FhoR2ASlwCo15jVMGg9sfyXVe2
732d21hlSU6M1n/RwptOyFiBYdj/zRreskoAbYmHLEHyGrBRbGID3sB/o4+XZvtrJBI2MsR2/qKP
F5LcK1LH+c99vH7rR0sqSFnC1r/18ebYaRdN0CE1Y4yhEgCp9RfZ4d819A5lR2WAv4Um8FtLrwzq
chkjCbY8cn9v6+UqsOlUe/q9sbf2BFbhKNyEFBctU/rPBq7odyW4s3NUA9lzJ3qjfvX4DjF0GaZl
1MmQLQ9NF3j+RGGv6LH/LEBKklUhhGHU7cav2WWFI3tFH8/L6M6R4OzC/qxgLI1oP24I89lBfBWZ
t/7nJt6WvBe8haZC6iwe2H/nrGKxFqv0RLD40hNSXegW/JaMuvVFSWixCaiGizNv2AhWijlFLRMI
akrn17kRnQNdEeEAxhbxP/gmsDslhVlc30iJRa8N28KsyThaq603WsSz8IKDJ4YyAR1iZdjxe6b0
c+z2F9L/zzSlXhrjM43aPQoFL+T6y+uDlzBiR4Ihb92FpLHnrl/TGx9U1j3Oxb5Q7o+ZW/yYK32t
qL9RiLXK6VDD6vYNIm4niaA7tPemTvTwq7LX8xBn+yx9C9T00U3yVYTJtrSiCpIEzfRZ2eCuDTd9
4O7b1D+TwCPj3EEFmSNTjY0FlIpslGGtvziNdsNDt0cVjk5I99nK5F6wCbVsVw2wafSQlw10E/aO
YXDveAOb1C474bCZ3+bZx2T316wqGJFT1GTHKF7SVt1XpUZKUZM3tKgNNWtkktn2sVMJ7vqB+5kN
dnhLmGxacp14sGuulFpp8cHGHZUBOBBh9JL/IZD9ESfxtzYMPykpf01d+CS2MruFXkEUaMJM7gEg
1w9DxqfVm+mwiknzUZzBMtDSV6bBrOtj077LM7nm/ZkejZrwduGWYqFaaSLJEbUcxvfBpfg4r9ip
iucxMF9NXTu0ihHAQJYx6BIPg8eY3hemE3ypLTfF1MPYj1cYCDdA6jlK0GYhdtGeMFMNinEgS1GW
BwF20uhPwaQMouZo+1LQFxbDMabc8+A60BJB7/Ahpca9XmLT12kuWsoCOTHjUC8JYzrQRsbClIe8
lgCpzT1iK9lWm5qewkx3ZR50O7PzN52N5N8yeC5dr7rpidzWIvo2+zplPy0fVUjEg/xNGZRPiTee
XK7Bi3EqborpIcLstaPUS1+UNlnuVr7CQyA06+Q7o3TP7RBt+bIogCutBoB1ejSk+9JM3RMi8rYw
+RzQnPzlINxrafcvfYxFHtRtv8P3gGxYxve66Q3YMis6n8n709CGH4dq3cq+9JqNzQTI9EJIloL6
eN/X2T7Tqqd0LL8mzXnyBzx4xdTc6CvftZYGKDkiguVea625OjWZsCGxP5ycnY0nxnf6ArSFl4bE
WnmT2Im7suTWd0mVlOahyxWKVxp9ekX5MUZE1YbmBQl3VZM4W7hBfpG19zTQbb20eH3HU7Ueba6n
GlkQaZJiGg5Vy43Mb2EGJ7r/Q07xd6dbx7yJyFaYOXbU+Kqs+AjhDI2NK0gOwDZNBzZT8Csq4Sgu
LMm1aao7gbNtBVxtn3Z4iDyJClsNrCuzKfuRls7N7ixa14fD2FY/R52hMIztpyYzoE/Y1AyWfLFg
sn5plIouzLC/J/DxEtpcbDVnDg8Ij+5op9vA4LvkLkV9ukK9orVFU2GxzJR9h/vqbvLocEB+OGij
fpEa9TRVZ/2IJvei/GafW4JQRH00qGfaDPa0081GQMxwlnVl9Fiyh/1kjyhsYAnYAM1IgqcZ3d2k
6d4d01vYgJ6ngjOjhnDZSFbppT5uzao6mVjHrap4y0b6DlgyA3KCqOZZvCTKlVXYBysuV/1kPltV
HqyMzD/i/z+Th3dYDuc0TbLxzHOvJ2RCG8vA3cUE6rQICG/EKZ40mRLF4moScl6Y47hpymqradUl
Hr8iRz1OmCbGnMe5Am3QSW/jmt+Og33Ap4ULCaZ8tjXv3TMAHfeZPLU9yFxDbFVSXJOuXJrUQZnK
of2A8tEZ8VwOkuw0nCrXBHZGy4QP180KPfiGyWPvJqcYtErO9WbqxE4HSJC35kuv4yqpcYWk09Fo
pyOY7OX//oWWZ+FTlRBy/mNkzyEM/hNez2+//O+8HskXGJql8CwyaxIezm/rLHMm+XiSKZd/D57n
H+ssauykoQvwnKZt/nmdZbl/s23dFY4lTFta/Fn/J+sslg7/vM4y2PtL3YZ3AK+HPwuNeX9cZ41+
7IJ8JWY0Ts1n7TW30ezv2MJtzNJ6IPf5PoYFmahho1fO1iNuh78P+TDv0dQ88ynXXSaRmkgdXt6V
07zSm0rnDWpgqadQNqHtyGugYUY067cYkqPVzNuc7jFI30fzvS0z5t4fo4faqrQfVUYpb0aGoteh
DZcDlOEE/Dozzw+BPBhnNGV81MXWfpiYd/oK0VhYHjOsCEFCFzlpgsY6DRl+GzxLObrX8GZb3tFJ
kbx8hxwVnwFnq9mucegt7Drfp0RGjc7k9od/XgCsgOuZgMpD1no1+n6nok1hgb4mOExZF4AS9f+4
O5PlxpE2yz4RyhyzYyvOk0SKUmjYwBSKEObBMQNP0C/W71XHs/o36yqrWvS2V5mWlqGgSND9G+49
13lPjHMTVRcDFVwaV7py+fQKxDEl/huG6WBU3vA3fdW1ODKnexZ4kuFodu7d5EwM1LfEDt23G7s6
N8Obw5fTO83Rbq4OZZqcTfna1K9h9SjgeVE4HRJNZoy5S+YF8QHOUsC44bxjvvSgbPfbLL8FY0al
LsI9z7W4uKGzCz2TriS5RoTCRhR5nrsuumeJ8NhC6zFn06blOvDlUyKZ5rPomlNzHYaPI+5ci8Zy
EEC3g4KDD+Jj+qcWFaqtb8PZqAajoZdtcRysk8rBc3koKbudkpt4REJL5I0Pu2RESRo0a8ec95Zm
sr9G6ePi/WkCIugIPxbq0c236RuWckQYR8MpLqRyqoydqfebwSrlICmEez5PrdQlYneyiTP7Bher
w7F3C0uMTBFUSg0cPTrT2XWdp7k9WLpqGHhb6hcIgTsj+WtaL07R31oEgUbw7DpvQ0aIVnsKypea
Vj0jaiv6kqj46R6j/G5jBXU848RKh0msRLXvYjxcJWwa3Jh4Xb4KGqVm4m4pAnYrcQedIZnzo79k
u2lExW1mZwOYEwL/lZ1PL3U5fjtDgEHho9GyNcma0BgxTi53R0eQZ+Lu2szXgYhajNVT6zSK4YJ4
ZJUhtWgGhsiD1n6q+ZwoEBuWI9IbrKUcFyZbg1VmH52UPm7VWL/At+BGQprEQnG8or5eLMzxIKja
lUKWaGUNm6VxS7BsfIiJVBmYRiC7YFPUUtc2z0xKV755DXlzY5K14HdcI2+4txgYsDKnYfWp3Jm9
1MDdE1jv0YTJbi4+ZsQlAL3QZ863XPTn2QA3Pwr+zwrEabcEFGYO0WbiWRbm52jdlix7tydyzi0X
OeNi/rTZz8y4nLRecnmr4TKnv7qCkCmHEMOnaMhx0RbE0rxlvED0GRtV9r+dCka/JeQ/a+Kuzlap
C4Y0zbjhZ+u1DWGMQdePphtQEbO9N5P70I+UWPO328EMS9PfhYiOQ0vFNV+amAK6Kq5Oc5qkuCyY
GfOOobyV7UKynN3sIw95MWD4gGssQwX4ng02VoH43qhxrSShWuB4+FK7XwYjC8bPcx4fh37d+GfP
OngNFzsFbN4Xa1cM1zatMcLJMwb+lbTNjccwuoz/xOaydcz8rbN6CubyYAEQw9wFON1dlV7A6fNS
LQQEeeq2AEdl2X/IqUlHe7x4MzSQyb0EufuR5MHNRmmQNu/Bsm8RKIUdpVEB9rf61VXNyS03kpht
dg733qaSmziVCrTroNb3hSHOiQtNeCiIzXR1ZOYrhi4ClcIfJ6jPkcOZnMzVHwLlzhMwrcVyHxOb
h7UuhuAEjuCqMv4r5Awrmnex9d3NxIDTbsQYl9jNQtJB8kq240M4kF457NCPHszo14TUW87pB4E+
b15u3habN6CaVnBrf2olv2yeMOVCeEKyxUe3lio65tQvQYh2vMhPKMVWzXzGLOHqPoafA9rMOFcJ
a6mY+YQEs4Lky3J4Ogt3QWmVCSDIDGmrJjpyziL/f3IK9zihdBMJYOXILPBDm+7bXKMjw+F4pxJe
ezWLcKt/CuIKQkl2V2b4nlfsBqDZdBYJnf3yPksj2uKvPw2EGfiEPJpD8zpzxNDVXqo+PpImzVxP
MCoryw/y/hQzRCvFVPeaZddsTPYqZAphW3tQP0n33YXgUkydikp7iYBxYNXXP051/BsR+2Psc9ux
OVVin2Ygh7nLo8LdkqaCGwQmBzRIPPC5xI6d0vz3OnjEztAADmF1Zjv34lsBwBswuPzGCLr8+WyW
JXzLodwVU/yGwG/TjWpfct1lOI99i8n9XJ/w/WCAiLkLU94So10A5JOtgqOUjWYP6GymSWwgJ9hL
ehkMOG1gXvFlq3PRqNd6at7tWV7DarjFTn8S4YJSNGQ5asm/QRojX66X1yYhs6hMQAl78dUL2Wl2
TgyKhKELkh8U/Vn1iY2yb1Gkypxohjixb0h3IHlyKvmO9cW4tFoPtWQuwzGNiB3NdIQ8pbpYLaei
cObTFDg4a/rhAMTgNJvZX8aFGLWsedXbwRMN1D3M5+pc2YRBIURkw6MwP6KyZqCaDyh4WH3hazUw
mbWAC0kIkfRVgISYOg3YOYPnKqjGtY+sYCViChc7C7o12z4CgdvhEyn6XdYyWdXkNWxylw+jdEA6
ezGUl9m1+ocWsAAa3VRtPQDGyIgoXUJ5EXyzGsP/5u42Dx4h68WA776uGFVaPuIUVWm3TBm8Dybr
omQm7GWq7knn7IG/X7Om/IzG/g2kFu5AJB1V+RMTjr3KnHQ9JguyGPTkLquoAO6Ih3e0RtjwEPgm
xnDnBM5i15Y4PGHGbHsDEUKOKoF53sLWBgkQsb4OQqVa/fNt756mcMKeS0SgjhPIyBVodMCAlxo3
V0cOWDp8ICOFIC3Gp3gIcc/2ClAc4wjyCqBKrgCcFWfbyl8QKLL789neknDADeEl7S4pyD/qSdLV
UQiD4AEoRPI7Ce1vCSs6cMljZmnbIBqPYCwDKAAP4JGyUCcsV5bBuDluxat2Omz8ZDKYxAw2EC0s
MDV9Mz54LTMECNC+DnNIYvEYIoFeGQM7UyTpahXo8Ida+L8FaRA++hgyx5fVYpkvpjvAqde5G9mS
/ukdhPgudrCHQUdMuApNiM6cwFiJFivCHkoeRWsTTCFKGkdueW0ZI6ZDx1eUbfijfK7svn8bdMCF
a+YnpqearMOk2mWw454nWazNBipYKgnJcHVcRpegqVA6QgOp94VH8qUmX6McxmdHB25YNo7gwGGm
Oeg4DhiEZFQwx7J0VEezhOtZknVltpucLI+ETI+BW9UvcTXMpH00OvYDvsdTn03LPgUWtdHuC1Ao
99LSYF8dG+I2kkHcgYntnmj2s96pM2eGWzd9VR2xI6hCvLVhVNNDSCZJkRdMyUgpiVC12MAlJjU+
2TrGhPjkc6aDTewxPYY66sRPLcDFhJ80jtp0amLLqINRfKDJ/KUXl8SUXrXrhQQVWyrMrs4nadLt
EbDEr9KwyXgndSUGNAr0txKo8fJeMODT+SxhePUn9xCT20KkCJECOZOWt4VgF/KXIQc74sKKlKzQ
tPtKPbZw6fg9MFGQ6gwGdJvn7snmQELjfJwtjircVZDlPAJl3BjLAnR25Dg6bmbxKGUHEmi60X6r
KAyz37RsRGyQU1MLF/uW9zba/jXTQTYlj1ztR91xrhEYu8JO1zm5N0IH4OQ6CieL+nekBeFLWI/8
7mTmeJH3OgqAFEmeo40jV4d66QQUjbRIF6C0+HTDftcRxNNqzD/oeFosqdbtkOykLL48gOydTvFx
OvJ8WAaetSWp0Ek/A+z3kegfNJn2iogUCH6Re0rSaUNANG1ZJ28MVNcTS99CupiUsr1o623jd4/V
YOIhJHLI1NlDHcsd3KHbilAio6H8+ielSOcVOZlJdBSXtiDKiE56awoCtHTGkVETcrRMLYmwQK4b
o+v3pOL4G9qTW2L3hMKYp4AJWqzTk5TOUTIYpRQEKzm1/dt3p+MI8aZxkHChRePV77yF4BadzGSP
2BcMwppGQpvaifSmiRinQec5uQQ7jTrgCbwkHXC1qyZaFL7zlykxbmOEShNv3E7onKghNzYWwVFG
0UKJIVGcXqMOVqpkRIVCip4NlCEpKuYmVhiPdRqVIpZqbrxfdsp4m8dvIraqp/1IJLCspH/C57/z
FBE5xFwxaX3I/OnXQPyVazcbo653ivIUdXfyQk77qqkACrniCWIBVlf84/DcKx2uNQwfEsYTfktE
oCPx0kUfkY3pHjq6tRnfhEReVBPY5RDcVcjsOi7x1WntV9pyZqhh/54E4bYt3K9WR38NlbNagCfE
WbKLnO4rmstyjZ8Kl39NchjiFZygmbFyzbv/XRAm2bOKzU3tFTQQWvZEkKFWO5U61guBZ01EmaFw
wHZklnWEl5VMuFzCzFQTrFvh4nvHN0rYmdXFL9nQbCvTxb+aUn8QiyaR72RV1fO4Fo/VAouy8AUC
MRSWXX4F0rKtM24qycBU6NQ1ZmlAXQOayHjAaR70v7NSXnzKOdMhqthbMTV5LzW70IjTO0HPXAdY
qnzNNxTCOJhN90NxhSCJ/szF3diARHQjHG1j3z2bDTnGPdhEuzNuCCafIoafNlhF8GpnCWbRVPCU
wC7iP3uYwTCmaiLPGy5jUaoz+/8jUqZdISGjOSxxcbIdG5COKWhHPkUB8BjSMtDHjPm/DwSSbcij
ramQgfc2AYlEwLKKlwDBHfTIBIxkgAw4cjv25TDY0Vgjla9BTrYJCwEYlAlFh45SvI4aTzkqxrrR
wLCk3kBx3QrNsdTLb/QfxzyGcAnOrIR46ZXjuoSAqTT2PETrbENZ0pK3anY2NaqvLCaKVjM0YWmW
ySVlUZZC2DQq+TZD3BS1+T2iVsOly1NbnwPInFjBoNil5ivT9HUIu5NBw5ePVNel9CgRe5GP+5AJ
eQZf+mQz80fQt59hgeL9eLMq3i2ThWrIV0x/whH1WMZCLjfjrwKqqEWHKdk4wqAglERgso1xu1mg
HUCNbDrHO6cQSlNIpQFEXM9rX0aGriUkU4PoGItBka9HDc3MA4ZP74SpBFURt35cfvuM+wfoqBz5
2KB56zr1MWt8qiAoaYCn6mRAd4MkfQCCfZkgrtqGAQjBeB/G6IgsSafHj1v48HjTCCQtq/fCp8Q3
oLiKsTyhFuUBnLMvrJ+X0UfThw/iz2SVexcSbKGRsJzkTxLkXxfoihBobBeBj/VmVzPWKI/sQWut
Yy99aAE8FOFwJAh1bU4ehlF4tAPzBjiOY+W+h5n1Y+Gt6obwzvodyWj4p9d45xqmWD5tkIrhE4q4
fgDh9rz0cmo2nVdDUDWuuQbmVsaVqBPELqB05w4Rtkdl4S9//ZyoAxPorq3puyM2sjIdDi5YXuLr
zki0DhWvR4Lthby6kf54qMD5Wo3zprPdmPPzzVpyAxENzCiK6wN0yEPQA45jXbSPBodlVfkcMmGf
ewJLfXkl1H4/ARe2ovRlYJY3AB3uyvQpcjFDASOe5nLHXu2O0eSpRLPY+j2yOyeBZmlz9OiQ4USz
jSdMQlxMmgrGewOSVmOQY+j/qQYjL0322mlUsswF+srmFo/wz2ApDwTHxLCVrWXG25hsnIQZHLsX
mzKCzRKpKEgFYTML75D1wS/Tm/cd7OYWhnPguZ8D1w+bql8F8FLsMHcb5nPd/QBoBCNav5sxHwpk
aDPEDQApmhAuuuP0YIzwKEOgMBCl3S45FRCm5Qgzqp0/ZsjTufgK+EkhPOqB4oDKi+wuANCZ850X
7lO6NESP5R91qpNcDbbB7bxfININ5DN3poCDAgI7Wj6UcjaLCj88Dcj2W75yKru4c/2SgtBWY7St
EWQ5LWjHuL+Ztf8KveYxHHnDfJZyblnebV6x0YRfA3MFZKFH245udAgsV+VhAuYdw8PO7Wk7APlO
BmaZQL9zZ9mJgn2ypoH3RbUln/kza9FTsOTHSgCHSqjmlTH7CfR6sDM60CNBYYEZ997jBQQsORuk
jb/LpTs4kFdg41zhEHw7Zr9fbHGtwZeHLM4L6RH6BOB3+vGZmiLJov7KWtIybTIwcIFa1L4tvclY
C+zjw3M0TSckxKdCtb+LkO4D5DJmgVWnCevYiKmems8BYruMvJcmQk1sJ98VUNpUM9qnsjgYNtR2
DNLgipJVYplcp3DdATEffE16V5r5PjGKX1WBi97MojVXxwrmUWqpbQ0uvlMMiY0xuxKRxWYrh+wC
WT4f39Fp70oQwV0DIRAAfVhw1paNPHVYlkPeqFUOrD6CMOhqer0c40fTZhzFG3fwAdybNebTGeR9
D/oecOvV0ix8iDP05hb2ugRQfp1qpPgyMF6DxeZDr/KC312pruBk+LMWlSbCEaYf/T8MfmD8coLK
nyKsscD0O2NDekq1wfa5AwAHrd1ZTUv/twTvP4L5Z/uG6Ajwf1uVz0tanIa+QtMefQaTtXEJCnAI
DAiY9MvJOtgu6TPCe4kNtoS5Zb+EIwuxXqcO+EjXJTEEMo3Fhr0cT9fIOW9vOvHTYEQOiS/oiTFI
fK6bAhetu+DiLWa2G9pgm1jNBhvfOnKCv9TEf/GI7AWO3HAGyhWQU1vh1fUn89tWwHGgH64LLNoy
Y3mKu7eqe8aT9nNAniwGDgzAs+SInrQpGIbcc4JLmJoS82R3l31+dHERs8KEKypuMgUKjYsoSgOg
hM4xYX3I7v6CgPNuaVuylY8vMXF6C2Y1HPg7EAgvOT7mHj9znGVfLv5m0Ejrwq6e8N4cLPzPo5Ed
BH5ohS/a0gZprZ2IS/GXCpdveM4aElCEtlSTx3xLZUQV6+ZfOWck94zPxrfYFlWxQjyLMn70r13b
gbeM+j1hrDgUMTbbuCPc/CgndfCI0e7JOzZbB9J+Rui3iVpEBPCb3AZHXjls2rq5OYDo4L+w3GSL
X3o3FNPQ5pf4a+ibU0wWMpqY3zBu3lRhsKqRb73V7gKQCAxZEbX27S0Lc22kHTXhD6siSZhFCHib
oKVWPlVWe0+1kom+vLFBHKf9zsDqoaL5WvPQMi5o0YiwIypDi60uJsRkmfZC4O7Ez8z664JKFMx+
cEwkgSrwBdg1oyIy7LXlAEq13UcCuM8lnE5/tHdp1j+VjDosWXwUAQexV+0bt7qQK0nBXexa/umx
W5ELPnucrQx9iElyd3pnPgbgxPxxU5gJgNhh3wbcPDqpOsFETcXyYsUxLoJgU5cvvYs7u/YJTkJn
F/kLGRftuw3m0B+Dcx4TFhUsJ1idD/GEcMdL9sQfYZWhNjdKwUiKYtW1z7nLKKhvn4LMB+yCKccB
3qGadeZzqte9t4JzfB44jT2B3jiN6z/KTs+IwJHhqXNmuftFs90y7yhL+VWiSCLFAouVyp/NxIbW
iJ4A/XTqLAu95MCIX3bgQvANiXkCKNdRICLu6IZdaTd8Ts459Opvb5gId9O+H3pNW5FzxzjDdg5h
nhxFQ905lQevS25GxBtmGPOv2LxHAbhjxDoLukwfBqr/VirFPEcG4OgSuE35gfzUs1kzzCb4WUVE
Lo04ptoA2pRlH70l4ek17jkuEdy4xWGM1G6W/fegujejjJ+zBg3LgrPWq+y9340QaAgvrPq930J4
YNkIc3pfsyPxGebWeMeiJNylS8BOtVH7IOOedi1sPkDJxxGTCkMJlKxECvGn6hyz0gLwKeXrSARh
7UIJzleKsV+NnmkxdPYgZNmF7SzkBdAhMLWtMNokw300voxxhzz+CaPFoYHeaXHIELHMcFJsA6b8
fShI4GqA2JElZUVApau5vJRhCmQFuQWgz2lTJGxKu+KXY9V36oyfHO1RTBlDWRoDKIQA4eNM9xEY
kOGHCsTlQapyKHGZ+OSc3nZe+gRjVo/fo0eGLWDzCtomLym2DhvCJeA4giC7Ip3ixvv/0SqgbyMc
/SP980+XSkLk4vKPW7uMhzL7JhPQ7lgX1kVeYnmMBVXvglRojuHz5jsY9lxIVOixhSzGzA+Vy1DF
43FnzLtbwv7TNWtEi+wUiwHEFYuqFmatP1XhrtEB5A7TdiNyafdKGhrQ3+9UVbpyIhOPiXQ50kQZ
bg9bQp8pHmsHZZrruOJ2G6UbEoCBkdrgss4cpumhmr9IR/gkMWFXtCNMfa3far3goZ+KL1TVVy+j
0GW8vMczeVCq3sDN+TXELIFTdettmDmRQ5Nqf8yROnmZvTc8xIOB87vzmCxNsfyNsn/XWd2rVOOX
Z4Y7FaTfJDPY9B0NxxkgATvTuYD2wc/7RzscIINMY6zBrd1DV+cnQvjMx2REwBTn737IcwmaFxov
D7FAdVRFyLs0HnWeu0cM386qNP1Hly3mtgaO5UQtEZTW8Jmj1awZb6nUnL7kvHzlPZPOuE3PEUHA
KAvbXwQYgQSQwxdZeMVGkDyKnJNWKgnmt6qOXD7KfoUiBjrfZ4TqeUkBWkzs27XpxPZvPZcdFTas
UXJk1451qNiptAPoILzlhnrxikss56+U+0km1ACiR+XFSRByUHHBE8/i8/G5oHpqMgOiEd7IIR85
lhxU+nbF8+ue1C9WujEbB/tq65wEB59u83t0OXE74DtpQQhY2W1F8Fq1krarMDajxmvHfXqm3sBd
6aAgNfYL9XwD4bcPzo1Co1Zat8hRQEjZvRWxNa3LjjSh1noag+ZnYmH3IMxknfvsjAv/i+qJYGkG
8gf6XVyexhSTBDdpfvk07JDBMR3+U0bBRQwTDnd5chCIKyP8HtuZxHu6FTAHElV1+0fwl8qcIWEE
L+Ch/SEUwueNkEgF/qL2YqjnQBEr299d/VqykA/VcWlBlXTe49InmziffzM0P+T5yJWSHqS6RNmy
RZ37tnTNqYUTgnkKDCpXjotqo5qcR8G2uIz5Wmg5Ws0uqqBDYVKwjZzpWrF0bJKTcOKbPfSfYA80
Frzd2Q7ZB9GwY4t0VJKBxIQ/js9rXGE8lA8zHSUuV4iy7iSutl9Sn/Uk5AXDRfXx2Qe724oEUNoC
/hdDrN+x/ywGik7cJOwxhFufp1CNq9ZtTzWKY0/Z77idVrOhToDEPudqYuJT0S5nrAUhjbaTYj5v
/xmDCheuCiAemN9++l2xYREWUv/0kb9kjfft0vbNNnObe98SDJJlRy8q39E23vIasXoX/pphHXhN
UT9EwhrWEsUOJyyuEeCSynibSGWaQVm2LFWG8GJ2iu8lZMtFK2w6VAcdDr3QFYQ7QnTDQOL1j676
sVmeMEMa+vJX4fvaaQOGkZQ+s08OOTWoN5N4TlrfX1OF2JwiCuU0eRGTSXff7P3K/MVb/lQHobOe
M4kGz662Dm5Ho0ZgJ8K3IJdwlzwGHc62cIY9NvBLg+OKDdqtF92tw7z38E/2ez6znuvxM+3yxboq
n2bcAh237oppn+QLJ7fp7fPCVw///yvN/sU+QHL1P2vNrvny93//r/82Gu7/+vP/R2xm/5skx41w
ONcSMPMRh/1LbGb9m0MaG/HMFqIz/hVqwb/YCeQ6C77owjT9/xzrLHWss+Uy+PCk8NAs/79IzUzb
RUNX/0cgt46gBueA1Mxx4TCgXiMkzv8v0XB5JWXP/BubuLfs/VqtjVw+c3Lsqf8+01wjs81kH1rG
cV4Yw0nax2lgKSYgjKMYCO49IvbcZ/rBX/NqFHKfRNE+4LJzw+EVne9u5hLs9W24TP5vXw4bNREr
wXXJOOYDEBf2be7SkTtVWN2vhjsWbvIB3W259/qAHUh/HbiNSxUSoGAmWIkFQgH24CM3N4bcr1Rf
5QsJaxmXDF4XYic6JCtE7VhrIPtgKnUxEHn4XXR5QLkEQ4aKQVE5YMSFuEMpEcUUFXyQDOpz7EDR
GDLgsmh8sZimyymjIvF0aYKs61OE3c6nZqlS7IUhVcwgSdnIqGsMJtItdU5NvYMoY2fqAqiocNzO
uijyqY4CUm3QspoPPnVTqwsogAU/DspthoxUuUHhfuTKvwmqrrLWjHzqMJyO20IXZtXQcmZTqxna
MQjgFXQuKcxUcxWce9/vma5w3kIsEnsbBGM6IK2LDMz1uih0F1btVImVz1los22jeowzkotdmyWL
LizdilTriVJ60UUnWj5EM0Rci0dJQQole5tRoNoUqjZOX5vCdaKAnZESYFbunatNbZuFA2JdXezq
she0xlpQB5tWugNO8U4KG5h6l41RxsAkpepednlc4rfK9140rWO99IutQ93jskX+B/O3WbEBIaBD
l+TU5ooa3QjqXR4SG0jtzoYCCKULenvYO9T2HjW+S61f9sEq1cV/qtLnkW5goStwqmaX04agHXew
RRt3n/4hz6xjONns+eksGjoMRacR5sgTFuMg6EA6I72kdCTNzNlv0aNMHbWFblqo6lZxnByUMTwG
1T2kqfF9RusUurfKqA5thhvKStlBkJLmjxBLqs+O9ijv4g3GbYaU9XdC++T73X2mnVIEv3i0V8Kf
dxPtlq/7LuDLaJEyd1kjKFhXUjE1sDdTWz6nk4Hoje5NeuFXTTsnaOskuI2ENo+kDiIF0jMSiT/e
mNIHFtGqKfLzHC8ewx+Yz+gqe1rHkYw7YjE2CC6e6mXeVgmJHLSaaWfdq5AdbUrEDJ61fUJTWvDk
LzSpU5CtJU3rwsjVoImNaWYb2zgp3dzqLrcqXyxLbmya34GwPhL+oN87t+6f7pg2uaRdDuG9V/Qy
FW00eumdT1s90F5T0a992m0xwvGl/Q7Qklp2e6yAzA7UFqGCFVl8VHTsRoTThg5+selV6eijxX+0
6fA9On28nu2DA+qfGDKgI8axs+YzTrFLMjk4gIxjYsx7Z+R5L5giRCjzTMImMAkxYGiYNCxscGcm
Dy0TiJCXmzCRqJlM9Ewo0Gs8uEwsvIgQXhyjrh5loHllX9renIJDUw87Qs6KxgvfGqYgM9OQXla/
kadvRqYkaWKAKMOZ3TA/kcjVNW5+tCBqqe7G/A3/HBsrMds0RIxgGA9tLD2UgVBx8pnSZFF7cJja
xExvQN09F+zwa6Y6rR7vhENwZfnSkERerCi5t4pJEOGZlKbMhoDzofNLgruAygf0eU/kHKli1nMz
lG957JPPoUF+djLRFGm438xOsEvA/S3O8BODs2oC8Y77Z4XndD42EAL72biMBtAQ+tfLOKA4Dmtw
goFbAy5WRP7YsAbBhN7LHsM3DEKfNmLy52sCm9CEUciciXUgppEQIX5Li7QdNNDQNBW8YBiHpoYd
ElqKkhH+IXgVGBvudwIX0YaPaE1k68ztNQpZ7lFAgsRJ042Eqdgq5D3+Mr50vvc9pMPZ1PhF8Prh
cw+RMWjhYGpEo4LVaMJsNFVza5ADrWzFUqlLd24H3jGqNOnRY62EagD8Yw8HEq/bByRiku98Mu4T
Hz6dcZg7Z+vmfEnyOvusxAhOsxggTIKalGH9Ymv25PIPhZLc0EFzKWtb4fdEwebw5okOsnQwfUuS
S9ap0e59gtEefCiXmcZdTol3beFfJkWVMHfHv2ZYQHhhZC7VnCJIQuzTgtSu4Wg6GqhpV+IoNWKz
0rBNUsRXqD82JvQWs4wIweGID+evBEpnDa0ziJs/rM/Goy1DsMIDQ/yizW8cLysJ67OC+TkjTiC6
5OBW4tQL8WnCBm0FFFXHucx6Wz928XOa83ubGig6a7RoFFkfjaxRHAMdRXr2NJfRn1HjSKGiMODL
mNOAxrO0IqLUoTYwTOc22RtakWNN7mmEclqZ8xa3/FoKm+xAOKgKHqo75SxcNSK1Vm2+WSyg1bl4
DVV3baCpJl2zxkH9V0FZzXFDVZq6Cn3Vm737BI2111jWxGOVDac117xWDW6VGuHq0U4ivtuWuE5J
Z5ufu2pTzuDetNIivxuQYLEQofxMth2EWNUGLyop2QWSDOdpiCxF/mMOGJBdPA9V769DDZyt0kNA
vdLUgGiFlLsYBoLQiFq/YGWkobUq4UomYLpeZ+SAIRRl+hnLJ2vxLtRYZEH5mIuB4PomONzEU/tZ
83GDdm9rYC4VD024sbI0SjeGwZHC1uWeaPagMh/oWz89t6IX7fUsGjJMno6/Co3o9WD1hha52b0/
nLrI2LLuZ9MB17fpG8jKkH5DjfxNYP+Gpbml1Y332YicHjpwCSU41rRgloYN9GDHbx8jHEBjjdmb
/XsKZdhR9SkzUHDH8IcbOMSjRIqXDNlNakRx65RIdjW22Fmio9HIgwPP2DGLYwffmOgQLArya9Tg
Y968kCs2vCkvJSlY0p0yc2/Rxjt1f7aCeYINxacA46uF9SVhfk0Mu0IYYGUbHHhSSRYvHnPH89cd
B2eMfhAB88rGcNN44iTKP8wtc1py843gqJWgmqox6mQm3HCMO3Dx7i5Gnsgqdz3GngCDTxTxDabV
3mphhDWQO9HkHmsWEOz4y0lOvQWYhQoSA6AYXOqJUs/DTmSL6lc1+4zRtNNIlD8jxiOl16NhaWwo
A1bCm+6l8B/A81xDFX8vTb2LY6rvDpwAeRA0vyasM6M7jxUAEnuqtuloc8jJVTtU68zNvxeBINqn
NQ+b7wlNnY8JIqHdMxZYNPmflkR3HF2/5ELMUeaxgjf4ddq/fWGuEpvxlZwvJCEf64xV0jBCOnPc
U1PhMG+0n8QRaNHyhiwGTrbGUBIK6LfZobXh2NdS+fNQTa/SR4+Vy/7Ry6kky3yTJN37XFdvU4E4
rAxRE2cQuKWPJtP/wVtGldHChDFccc0TZBFN9JmWhKxGIuVW9VBDm3zU4iXUCm5poz6V/FheH4Ol
4JUuCjNZlzVHevX1IPt559cFLLLU/m7k+CJktYc8cuwi+61gYNQ6eaSDWEEzUYAirZB+vR9HWvx4
ZBiPxG9hZAW0de8OyVpypzo09IsiIxqrnbHMhKBlazMxy03CLtYP0GmOYJ1SC6lH95y2f32gHSvJ
Etxf+g9SGxGLWBETydB+slw0jlOYPJZYmX2cqWpQZMMv92VGhsb3Z2WhsGVyIBs238MJgimELRG+
ey4ndT39nRnphsRPJbPz7GFX2yDx9FcFwPOHzAvvHrhKA9nkWHhvEnLKgy/801BgJ6ydFeFYPxT6
vBP+YSCKFzo7TVDGNTsli3jAPLwZHOeeZctTR2RMj3m5NdL1ZC2XnqRZESJhCJh6FpZM16oZdjNQ
tXqpXzk2DLz5ISZ6IBKK7GYClTYLK+0Ja1EU9B8LZDbEjX/6sQYj5PxtcvXDFm+VNfGjgXk5b4rt
6IUHO+pfYhZBiQog14z32TQ/7H787MjERtmCuqvvdgKtEfll97YzP/j97p3pUAT9TSHBgHRG1zGG
NwZZhF10i2BRBKbLq2Fl+DOO25KKYyz+JgZZD4yGsb2409p0sByG3nM2lX9FMPG8K1KT84hkxDl7
T3321Mzm8Ptd/AkB11L8JWPzpRGUnE6t0Lx1CP5ldTXSatVzdIRZ+GS6GAwxeSSrOZ9vjRe8uf5P
7uRvfTFecczejcGl9OxrpqsMsgg72IC2+mZZcWM6hk2rCKKNNBa8h7zuYRpRoEwoQSZkpIv2pbqT
fahbGFFVvPBDkMN09G589MtzbPtXTEA/NtcTHTDFZmFb343y3oo6OQPRSckNlgPpGhGrRH+KT17h
PoRVsEF3sZs6dgGWnTDgnYn7QM/0WxTpp51itGVdD4WX3nL0Hpbe7tdZ4H9jv+vW8yRQEEbB2UR4
s0rHgSlyUT0R4znsrHm6JPEcP2ALu1VEIoTVAuZUTH9T3zyVg0pxf4rXYMR70tTMkDEw1JNr/Dt5
Z7IcuZJY2V+R9R4yOACHA9uYJzI4RpLcwJgkE/M842962R/RK/1YH3+mVpVkVjKrtTa1qHqVL5MZ
Abjf4dw9zVdKJjZGf8Pe0Tqw4j/ECDBYCau1qffW1/BhqpbFGm4O4fDRcff3nEtRIUS7VMeNIn2K
CEKrofkomuni5JxAqJTNwcoPjZcaPcKVN7+LN+QZ/4iKgYEgq/chn9NNYWlmnKHRr7AohvnRaJLX
0Ymf2h4qXjH51oaty6claCMCQuNpitEbC7BxERlFwBn4yMbG7FmeIWwWz6RjJ7wd1FTq0e+xe4yS
4bmkcUejkSMsLy0ChNLz+cuzcMFgrwxvlc/0W8cXlOAA34cvLp62TtdTeiGwNCRnEyPByi9jMOhu
q2CHhiUqQ9L/nmFp0IRhrmfXk5LP+k3hmtvKZLjAoraaAUYASk2J5tq3dybkBer1ciMJhy1HZb4x
/M6pu/CuffTe0eFNrOoULs2hrocnA4MG6ZNXjgn7nVxh8MLBGci2/tuY8cdrfzzVKeAV9TSG+yGu
Xsza4vdW0whx+wAkdXMWnfm8VDym5Q/x2JYrh3ohEQagrkdY5fll7Psahi0QzvZg2AGLwb26Q8B+
sht03hAsSBdOv0I3+wiq5gqiR63DyP+BAsa0nwyAAvAd6aR/VLRmSIPLx97qdwbXTCskIOzG3wSa
Wa5iS7OEcrVaBg7lhezNE1SkRxhC9LDQnz1z+xr5a3FNJHib2ZzfKO+E6SOLStELK+jBU5K4LGJJ
Mh9Oa54s+H0/KhmsLTFgVi4zKQ8dEDmO59Jj7g2WFutwf7Jo4GQRhsObirs/duTtRSMZEsyRevPg
AojPvc9nXkBt0eXrxSBxqyQMGa8mXsYlmDHwyH+UuVHflWJ01mMyfMcxU+oxJLxwpkcu6Ozkcrqh
dGGbMwtBM7yw91M6vYadz7TQ3P2qIvPoQvI7GZNx8wR3sLzJLjwD5o2x9Ml5Bsno2oTjcmt8Zgn8
QJfM0ACxMb7rqAdx078nRnu2ffPQctby52FvK5tPgFg3+El1eBsr9RSZJal2R50Jw9xZkbg4AVwE
y9t7xu9lFEDu+ICa866qcnur4BTGg7uNjPy9q3uSgbQ+4+pDWhpN/CL8S6Qft8Poe2vht9cwYvWu
8yb2SlkmTyx3y2jnupcQ+iaOhqVcTnGozwPDz+iGnwF9xkYmnxZK5apDJEEmLLEveI94nQUANgjm
9RhTTcwzSANU9Wm1TPCTJ6O9U3ZuHkU73Nrir43fKf4N+e3cmCy0WvZr5plMWMGxgJZ0qxZ/2xTO
j20UtzhrD8XEAiJNYMI9ptuvFJ2UoanJm1fbqU8fqFaRp4lxZ8oHsYgX2hPb3GufxxA9p+/T74ad
MFXgHfD1V9YdxDbYM+5GwHcZyfqqsn4u2+iXkSWMQw0fqeLPbLo3dhzgqrsi3asxP/JRPVcleYok
jt+Ltmc8I3xITI93mPCZ3AgNPsFOcBczCgnvYWc7w7503B8f+FXeFm+Fy8ux95cvU14rzNK05EhH
JnGdhs6dakPqZwiwzHn2A4w4sxx+uSTJGALomBjpn/7nuA7Uzf+x63CJf/80/z2xmf//3yruNjcC
3xY2bWtbuP/hOjj/ajNdbPu+ZZu+ZC/zb64DxGYUOZ95NNwF+rnqf/3L34jNNLQ8ikSWtBxH/HO+
g69/pf9kOwjP5bpjOzywTKYm7f9iO4BH6BviadB3gpRpi2XHU3EjGJvzJGF8hZy+2BpIE6B2oAhR
Czl1M3pe5B6FXq7L3fEO9AXgFGq/zdSd40LdGr12l5O0dFNSECDT2fGlFMar8onZa72B/GDoybwa
BhQt2UMYs43UmpRGOz2wJ9yG83nw1uG/rZmLYIVvLI6QTOHEUVwBJmGx9KtX+2w9OzcMLPmlpR71
8/W+X+kjw7FnHP7uGf/znBSsJnOA5Wxt+hIponbzS8VgINPMGHoLtzYiwgRrj53DIqUY9DxM9OZ4
xGIa4+ozQhjAMKkZJbRHrOgF5KA/SPYKmd9D83ZXHub3rNu1AdZFTkE/rniFN7O3nvT+IaN0XBpH
7FsXIJWvVxLjJnsp9G5iKAdi2gyFOEwqjird2yCowq4n4TjqETn4sGTH9RZjN1nHnHFGBZ90Yqwx
G1htHJlvHJ1qL5hzLNGYEuYd3VDPxbP3WEXjeuyd/cyLZZVg1BaLv2mYiKxpmqR1DPOLFds5Icg+
oTZPny7QNsXEZGjEDwr9mj86yzYDmG7jmIHciQH2lQxOSU5J40svSAciBoNUNcL81LbQB4HFiXH8
NTB2OTF6OUTIV/a+tgj4/LWJmZovi17JDJjL9JjNZK6cdgfHfuY0K84NSsprw8xm3ksCc+IkvZC6
1NTI1cAkpykGtltC58lirHO2hpder3c6CWQ25jydWJmHemC/OtJTn8p5QDS7Y5xNrRvUMXcIdjPj
oFVMsWliLjRRrxnjoU0qX+iOrF1GRQe9LtqZROY4kjfMjobMjwb9dAkgOybBcp/6QCd96hNJ47+a
VviZtt7LCOY1LUpW8wJzgmA0uB81ablNg/bCRyL4Mqr6Ls7yjzr2aGQMq4T/frC9P7iAOPey2bdS
rru62xYgA+t22DBt/9BLcYra9JT3MCEkg+Eh9zB8ridpxic/DZ7nsdnz9iEx1LNMR3GkDVBKEuM3
KY9D2dqbtCbx5U7rGvGMi5LBDZTSXpu/WGl8Q7ZedmRN7ow5gpXbXdjipZIZPzu4CykjS01QnAsj
fx37vGI4INxE3qTDGP3Bohyzl2xCQv7T6ZmeOtjM+ydvqVkLiG7VxGrXwnGsaAn8DfkOselEA47G
i6pOSSuYlIqML+7NN8kVV9PssrzftYoTx+SePRHtFzBmsw95JrPJ3o4SsE0Oq5RyF6R1HAnD+w44
fWWWuJO52qcDaVfVNPBzEfEgv+ONsJKcRzkD5OFhEurqpPF5Kbo3L5muss6+BzYiV5Noxk3kzhez
H7dS8cCD02cvxZatjk+kY6b/LJaN2vqaxv6pTJ1DP9Wf5WK+jdTaawlNu5mBBEyh84oNcZ+H4znp
y6MJKoTeNZNO5sXTMyVt+mIpg1jmBElQgPhNP+hMiwNVQUYeSr6wBidr0qFkrEMb6XESd37DVEPe
8pdHy3ZTQd5EidrELbc/V4q3Zmyexoq/0p44R86HwZ6o2rm/mY1HHzRB1stHYVADgEdMmmwShFpi
hOVyvqSaj7bQeWS+5Rw3/c4pxQs7V9zh5XyaTRJIAR+s0QquTizQ8rCm+MpW76YPoJfSK22Ghe0N
QCWE9tN2OhbpsqGSR9ULSYVvmqCni45yiK2UBwXyqIPyZQIOV5FD1DwIto4rGaPExVYB9GoxVNHW
LqZuO1ZdvaV5Ux1H1v9WgZP8su0/S0PcY+Dp4vU+ShT5aq9ZmmMnCAHOzrmtQ1bYitzUTKbhbkgj
6ArzEBz8rpjvYtGBEgqOuZ+A+aS01PDY3oh8QdiAQ0HGjAM1C9cMx+VOuMlNcfPFYl6VTYtj0YWd
NHHJFU1pv5kzP7y2MpwPrczs7WIQvxwSD7KCY+ui3oNC6IQlOhzH2UPKL1jxUwbnbTxAPqB7s/Tv
Mys5gjYtTszVRvtOxrxG0/j3gpHJrdH+JuJIgndOT0Yhj3mZvWWFOgMuxRyve4jeFbEnPnSqczBk
kyc/4TM6RdWHBzamSOrXOZ4BTy/W2lfGZ95z8O/6+mbRVVm1nVqFTXY1ePwY4Z+pZLCSq3CKhtAb
Iw0qupu2exmMDhOekE8Vu096yFt2guTMiCWOJI8V5IIGHDXL056ZZwn36VTO+7GsL71t/ZqAU8UO
vPIqy2qQowJhby4JFHFb8bJhP/nl1RvoYCQ0ozMWXrZKiJ2tiMz16fCWTM2V7gwPgpr8TtTPbBp5
707ffruDB4F2ehmgc/FGFTfqCuwgpC57RyZQBzdxeCC1cJrblAtV8pdoIxzubLXainDSjK+Brpj7
4Qfs92Q0CTksrR1TTZwAggeeoNFjw3lhZnetaOqtSdJ4m0YF708Ocisbas4QuVSWSDaOYuIHZ7oP
aAnAb+r4J5vYReNxNzQQD0y9KlfQsfzu8+zFEFy32aXLK7Asnj+eu4wNgx7XqCu5yYfsFsQtF1yq
AZfI42mXMEBMV1zifjD6mBbTsarFs+b9p052STj2aIk78+Br5x+Uu5963kyFOb6RFH3DtkRtyrrX
PiYbttTeLy3pFiUtRLuqbm3bFpuh+ikcP9pHJpkkICQW98r0ysM0OnohrQah72y2y9kt07JWJMJN
LeXRMfju2Sp8CJu6gIXIrx+OOZvkxkto5tl+UdAB+oQcVzOwXoWR/9J67q/Szvdplj34bnMKOAvv
5iJ5K/LwFRPjVYUVG2J9+pbxDd0xoMwkds8/mKajhs0NG9f25LYPmAdcpU07MlJnRE8ybSi5KMlz
XrgUdSpEb7YyQ3Rbuj7FHCF5D4/gr9fEXmhdWEPz26phXhOgTzobuJqER17CH/420u596r5zZ/yt
mXQgA5uN7aIO8Onqpv5lidv7Qo6X0WODKw7UqRXDA969s849BwY9MYyioPA4f46whELZ3NsFSbPE
6u4N21lTWacKARVi1RXdjYHuc2WPD0ng/kQ82DnQnEIyIX37xZrYJc4Ia4QgOBxOZ7kBxbePsMhD
aGoB79A1eFIM9CG4toN9dpqG82t+zBcItFBOhOoOSST2df8+NabP5NMIlailzFWJ6GEoyH+PmtxN
XPBk1CWx9MpOEEGyfSCzA828VzPy3kLN/x6dgrVMw3aPFtJYBiTcSBHq6JrREn22NEV86dQLsZPX
xpluHpjxHNz4ornjhuB2WTXvnSaST274SDMQ5oDxkBIRMEGXRwNkAV7euxzxevAsuOjdZ1mYuD+B
kusBAHpLMjcs22/lyd2Y+a8WoPShHXce4HRjaJ6Dv/6qQaob1JAgpv/CBru2zbsaeIKrz4zigwmO
vY78Pa7LduLfGiaGu7FTzah3rxhB2dpmSpJIteJ3XD3NmvZOxed9BP8+mDgLdl0dc8DwVgwcW79K
l2E4h4G1T/rsqQIl7ynrc9Js+USab0sF3bPsMJWJijhRfi4lBUIrfg/b9i9vaE88Kd+GFt8JOpUY
Z2Px7hgOKadEfhG2sDdEMu69jO9UzETM1TNs4pK1ht/jV86g8sOJtt1Ek3zUEH0bd453NhzBuxbI
vkXmKQS6H8ZAoiC17oI0uhZg+eG7rB1P/A40W0AB7nfC8UbIw2OiDG8yBe7vxNF7YiWPTkghE/i/
anB8sPh2AbMAknmARe8E1FV2sqjGtwwIELV9Uy0rInpZQHJPzFieGpG6IhL0OC9g/8S5TxoWO6mx
h/aeDPJuYLKALVTaSAX9iuqBENVucvJHwcRBwNTBTJ3CYvrAYwJhUsSLqJb1LL/bnf3hMpUQzITZ
Y8YThlmPKBiHSLAn3+l9BcMPbgkn8cgHOdGzaSYzqFvW+O73Yr8w0VAz1dD6wDSYbqBasC5mXqgJ
axZVFK2Xxtr7I7BXFsgtpUfj5mPh/hQ2c96YxK5gsDy2l7uu5tToD/5xIAW2ko0LlaFsq61i8bzk
cV/qCXQUfU6j8T6PMF2Hipl036h/l2ikox5QHxxfHHLOz35osncseECxti5EdZpZX4+j8ZouzLGT
PTsuQW6RFQH+yGJ7PvFvZMG90rtmetJdXxPGMty4Vr4t2XzPpHtmbXlXUi/W53DBNvzMJZV5sOP/
HGkHAeYfSzvn5t/+d1YO//Z/oubz+7+XePh1/l3icf9VItIIH7q16+BnEh/9d4qh1OlRy0LiUaZr
+cxr/V2wVHmmIzzbJ83vwj/8e4nH5FrsexB4XCWV989FS4Vn/heNxxLKIl4qhMnIl0Dg5X//u1Eu
5YQArEw5rBMx6bMEGAvOyit/8l9aAcYh9t5Nr3uYh+LDtEG9uUQDFoMui/Cu05BsOfusncY4Uc75
k+BjTZFByE/3sLm5wVh+ZVYo2SFNszvTlTs4o+PawrzoxXAhHvJuZM6LEWTBxqeMLQJA7K6P7cxH
OvJz7JDqYmjUQp13l86putOgeDRbKidPOahL5COuE+pYt13BC7G8h2FCaNJjJhH2rEi4/RnJzVzS
b7eKtzlOUgiTalVCajQENqK9YIIY4wTjrM94eVkny/OunUiebF1Zlp0ketRP92MFLD6l2L0P2wBn
sbVOLDY1+zCK7rGVvqVg8LRqsYxIONTprR/ZLSBySG1uALEiO6QmHvhJ5wEmg7MOcmMTjZJ9RY7d
9On7jnfxEAW3yB2YSJ/NE932Bypt4MNM/zFISYvWQbaZG+8BBZy2AGEY6gwBuxR6FGNLbujYTc3d
BKMtrRx5aBqck1E1x9KCzMMu1HrsRnQ3TklZ9cM6lfXHy7oHfagFdvvHAwVDvJ/1o4GJVPiOwMoV
BIKwy/27RAZHGS34ScHRCtrHwivfvJq3S5Z7971dHDrpvcYRVxUe+p+4fvQij1NB9pXbzFaWzgsL
toe2Nw+w+XbVpK41rb9lplHrqZTgWZHtpaZClLzXRU7Qj82seEUd2NkD/XoxY/3CoRrjFeMez3y3
GP114sfOsrvC/BG7ZunuFhky05Oc8jq4F2O7MUzfv58DtkdnMjVewzEwbceNaLEcu9rk30EIJ5p4
mqbtcAogaa5ZdIPT7MaYyGb4My/Ah8KUqlBkUwIuO/fYTsAgGNt+YrzxmoukIVDGAXqaySfzcA+l
e1clBclSQd1BVuk3dylOlNKtUGCCWzAxS2cufbP2G33tcxATckbHXaiBfcfVhOMhoLKazY0pGZAI
++W18rwnh4LQmoLMmRucz09X3GrLXLuGcevCdtuk5rYriSxU3bCtLJ8cGjyERLgr2ZOMdv2vfO4s
zhYu8O7lGFnIeoNP8iOIpp86Ue/T1FzGmYzKFPZ0mkaHAnNafYVTcbHZlO26RK3i3mXMsXLX9myf
JvalTMN4Trx+lxkBF6/B+T1yg17JsX53K//Ab/hdtYx/aOhYU6LggHPN1gatx4W6Et8E6E5LtLw5
PfsuFOu/4Fgx52JjMmVwbgJjJbzoBDSM2qgVbNrQYgCef6K2omWNrvjmOGpn1jFJFa6PCaquOVRX
ZTC4ptQOSZv7hXCmI2LcGrLBM6fAaWWly93saeyxfxcGpr0OTEqdtZOmxypo5Xa0k2jrlOlrkJmX
AHLPaohZOs5nCJOTsh6CjrLuMJUAehJ+JhmDliaYxS2bCd4uTqr8YBFwwy5LrlIUb0mT/2mkelrC
4TqMrIT6dPMRQTu5W4iyrswGm4phVmaEAxyfxjB20gpfG9NQO3iUJJqml1TyQdT1nqCCxhzgFsna
Rb1EMFryydlGSVLx8xi3oJOw5X3no4v6Xxk3nm1eEzhnzzCeUijmobMZDRs4XwfZKFP+ndR5rnQG
9Jb64NKcnEAvIfHSgNDh28Y+8+UeSBWg47oaz0boknyKwMGlExHBJn1IpH+evXyiquhsDLhCjPfy
Uw9rIlJtCVDUjcPHZCDi6JXVc9eFZ4OH64oG9LFe/HvLJX01pXjBNPNQeqBMnZ2oPSSlLaFNjiYp
ClgSVfU6lPG1KMPXtLSzPW6WezaFectL49AV0ZGX18o0vqxAPcCqvk6WYP92okDj5PeNyG5lzaUg
zIkr9w5Ny1qHPnHaW40HGGGL1cxhD+0339qMRlt9mev0B3g6c04j0c42fqlL+86I0q8w1YM2cXjL
TXlnBU750AQgTnMXun1lk97IwurONuYvSzj8yarC3M5OGxM9bi++NXm6uVlh0sbpumYqbC2p1zEn
RBqKqdjjlDJB4OURgc+M57ryQeqynZv0H3wN39u0/+ro0O2Hjq6CGtn2nR3uHfZI/9DVj4+F3vW+
9hz2BkqUawsbEjY/t/RUPkP0g0FlA9cuAdSchkCFW6tpX5vJY4/KcMc1jRcgkIACXty0Tje2zm8k
FTNllcyiLRVKZ9emi3XKRpOTgha8Zi19uVoEg+BjXjN0sV4LZKVT+9wShnkTFTGYDy2kGUlRbly0
tbzziTijtrmWHj9Bflu0EEfAhgdpWAx3rCOY50YLdhLlrsI7UVrKW6gqrCuDZ18U1ebGju5U8YdY
zy9yAtjPvDKOg5YGLS0SSsmX2NXCoaaE4NrOIE4RFYfOQjXiZ4ba2GnZMUJ/HNEhES73uEY7F30S
tAd6G8N96JZZQ/USHZPPyMLIGxAap94Fo1W+j3SIaK8LvALCQkGo8ULtrS9Bvmuh1BnsF0oNnOzn
s62lVE+BpZihQ5uQu7TY6o08/qCHxsBsCDc4PIdRZu3M+d2Evwv02t5Hs9QCrt1VTwjPb3PIW8lA
463ReiukgUKLv4GWgeuaDyiP/QJ92EYnZrhoDZh+A6N1t2ghOUBRpnAHKnDa2lppRnH21LILUKDL
IH5N7eYlRZkuUKgVSvWIYl1YeNdzW+ks5bIas/ltQN12IGtmqN31WMKXRVrkt7ge0cNZXtsiPG8d
dPIFvZwo/GXUAnrS8ATpzPhboa0Xbs1uGFhBW15B9e5tLcIHDtnzBV1e1557LdSnFoUmlPscBT9Y
aF6i6HsWY84jTyWU/klL/pKBLioO2AD2HN37+AI+siDIsf3UDLtaZ4N5I8/4CDZ+QqyNhaxtyKcT
GxhjZ5PhOxQIcoqui6sNiczkuGPxigmyArVkIg6ett0x00aGy43M1tYGK9OHWJsdjYjw8LE/CKFD
zS3ObZLtJP5IrsLnUvslc0PLITqIoLvztKGS9+nNxmFJOxJaBO4abb300cRlziEMZm98vJli/N1p
q6bHsynwbiZt4ix8IDxcHYolnH+rJyOGcYnrY3UcsUJ8IKswKV0kDw3+kKrEvsUvMgHvwtTec/1g
Lg9JF4lvleAwMbr44prJB33tOwMHqugcIlralKq1PTVqoyrTltXEjRnKn16F+zQiBVm7X4ODQEqU
guQfLSXcLyOkKe3IvYALSqdgX3rfjSdORc+RbVZMlaFsuQX/YTEBrRLxEXouvEqv349+/wiwAnZz
yN9mNO8dGt8+5IuD/CvkRNSV9hV9DPcnNHhQEbv5GROT4VVr2iki6h4Cf2ziy4AqSWPnJRmZ0PT/
dEu57wqU1IaC2vJbsBQXWPhoA3p5a97ssL7YxNJW2SDfS0scSVB8TLb96Yb9yYkinqdCcpjg0iLN
k8kfI+QH4vnwDhi2uB8nguZQF6mvRMuuT/xN7HPqMvvXwVg+TWV8KUlMLw02tlQUrotd5NOiSKHp
tF70I6Xcmkm95REO5QFUghvvlTL2k8N5TLuzpjbOhxnESkk0cuxoW9A1admFWNLpcTb9nsM/jBfR
3Vu9RggY5NIKJR+HGq2XdpXnD79E0jFm0NmfY3gzgrk7R2b+Ko363apBTtnJwKBdsk4mlmKLgs17
Ubj0G7oLFICdG7TXPOtRhlyo7+TPyvVcefd5sMDI4qgSZcOG5GO/zRzQpV1zrAm1m2rc57M8+rZ1
GkR5a5J+XZjDyc0BDdtJ92OTItCVN6eMDq5CdnN48Rf+3G4gV7k71ecHPOvzKKx925jfPgdNx+Pn
hjRMU8veuk71KWtG1wJPnkoMCOLAeIgE8mjdfuXUvTjsjscpipyDZGAJVT8Z1m5YbujaUJSDnqur
4Js5wLdwipeso3PW1NGhhqNWRuNz5xt7nz2vIkihICfhRUXNqVhe2VxF717a3xS3kPngZUVGuRs9
+8MhZ1PF1k04zVHJYRezRzz3TGfMqD8+lvQgRq06F89YP1oXIr0/Eym1aDaIwO83PYROvjLTuqs8
ucop+vfAyflI3QxqFlMsd65k1FiZz4MXXW1yrZyky6uFPNoGy1p29bNXwGDgcWFP3vMSSLEZneaX
KhSUoJTST3NKRuTNQYGXyjJobu6uKcRjRhwDrxLsQHenjJJt5+YxoQpCTf26OMSF9K8QZgCyWU3q
WurM3Bl2pKQ3yQhBb6FRndnPUzY8s+j0PA3p+8SQzmjSrBrTPZMh7N3GYttm/dnLQsyDwWcmj68c
bTj/2DqwoHCSs41d+GhdJNWTMOCvaOZFSGw6EA+LVaO2juTCgm4jRb8ZluxlNIZqm9L84rqZHBgn
Pui+akhioBYLyOAwegbLQlU9vHeJPxgRR6O/Tv0eX8QedUNkXfcYLwkVH+LqnSG+HCPZV9D5PC++
VAYzmvXwK0/sZtWGyZ/STC4dB6pDMwSruocRP2rTkQVVdtdE9kQ3/lWWwcGs7V9z2YLssGKU7SC9
KE4QeP3tUyu6vbOMZxLPj7TA9z2nZfoMv8OEJLIiL0Jn4ZtC+kPqmwDd6mIviKTLpD8NI5kYuuEV
V5T25IIOTRN/W3Z8hSw8K6Ja53xWxyxmFQpF5OY1wU9gZmdCHqCO4zV4JMyu5o+m5RhdoP8Lydwa
446Olf6Op3gjcbhS5nLCRMNHF29DayHvLRYJjOxXjhsrpvZpLuxNHQMBDPDxAr9gkyg21sE83nV6
Nil2dQz3Njptt2KAe5v5YtM34yHjq76OrJ5d3ZEiKQM4PXZ5wAHUiVN2BOvh6owTKBYNzAz5yfYQ
iDMTjaJPJMNk6p696VDXrLY2BauWRaYmy7ZuSyCmsee32RIAfyD6rMkxPBuhFdOlba6DJ/8scgq2
aRN/KsC7pHittTL553i/EvM2/YtBOr6Klzeff5YkzsYPmlud53pOvICByFHOJPESxQ177tbCCEA3
m29kS5ytA1kHHnvVnjk3EWUWr3ZqqoekxE+WBoMOwj4MWAYgKc7sA64nTOSN8gFhF25OwZSS+a7J
4+6meoqeK18kUNKMQz7HX5pVAkyHtungBJtqDJ9CfsRRB3yo4wwL2+VR1KG/GhUSv8MiGyVYyKSD
VSeHLPooo+4us92tG4F7TNRr3WWsf43sE2V4z3XAvT3bNo17CILykSDas1HYB6OfTd42/E4qSdZ4
bu691OfUkHNNZbHhf44mTCruH2vCD5/Nd/87/kr/7f/+S9p8Jui+RRd3s+7t/3/KAL/Af4jBHncx
z3cVozX0+ZF8/0MMtl3LM33hCUvYtoIA8DfKgMU0mK0U/FVXWvbfxGDWbqSyhOURCPB8z7G9f4oz
IPjn/3PgzxK+7ZiOQlNUEllY/+9/JwZL9mQxEPRO4VK8V1FlrE0TbEYWZkcIqJA8vPHQFDZnjehr
zqb7QDE/1UcwlmKWouqzIKqnyOxjSWI1lR/NQGVGyIybWP5NqPikMj6injnuMzQ9shrGIeuYX+Ft
H5g3i//TVLs2s2/tM3EC2tPW9M1J8ghs7yUngyWn8UCVE6Gtg59MwYG44PANNeUD2u/Nrhmg9CgT
pDg90v2CfysH4xnI7nmeRppPHMYrREYEy8qMn7C0QW1492lIK2rIPz1pvWvGcqmoRUdZeT+VXC7t
znzF/NtbBDaytHG2sTPmK+nxNvOxvrqBL31Op7Ob8sckVr8zyhUm7MKoFBuLgkiYwFErwgdKQCy1
FA5qCRT9isv4LkQr8OqObjwozibjsOC30LdtPP+EVT1pLf1+CKw3k9c2RjBKXmtcRRrmd6Pq0Ztz
frXIUt0pn4rqlolk0w1zsLVTp7+4KeE38nE+5JYyIrgWdPedWo6B6V8nVFubYdGE3eIpSMstHRam
LYy7yKWjNbTPddfuKnd8h3K+TnsTfhBIIVoEZ34XsF7s5SNZWk2TpRXd5mhLk7ezHCKWeYXrDo1u
PdYCsD+avK/6B2ynte1V9wr7uB2Y+vEaeOGJHG5jVN7HlmRPXTNu/U8i8ZyP5uF+0VpiI8NkLxRP
qKitnueM+HUASXjDFOwJKA87GTQpOqO9VFl9NpNiNwD4WPXe+Nvox0vSvhtRO1Ioip7RAHaOvbRr
wXWFjSUaajQJr0wjXAa0Ty+wOeLgOxwsd9h1OQsPo9WQkgdWxd8ZCpghqNIZl74EZBHoNkThMyf5
3YBJJ8hWg97ySerLCLAi8GzY2liCauyhKCOGI6wBpG6AA3fvkV09liHMF8mkni35pHVRu4HteGVL
jPN+4Uh0XehINCyt2FmLTmyG1P02sCxWFnf0GBInYM1DS1nYiBjRdcWXleZbENv0YrrpBYG0OXja
Uw/Mx6Imcd4uyD2RE20loqBVIlC0uflTzu6H6CsqFaX4sAhsujSMARheFxqw5F4ZvM5HShaxMfrI
QM4+LzmPt8FDLBnSsXjJjhy+5XRebPuUWkgj6dR+x5PVYB51p4w/8CSsecMZ6Ce1whQa1JdRDDbs
snZ8KF28iPZDIpOsIr7+sNL2KRAJm7/zVStS5DfT31gS1IdruZuEvmTJrTwOwle7s7gdtclPEMkH
uhNXs16+fJmyNhRz5IM5d1+71Q/Vs2ErHH1MmWWmJyL/eNViEBOsL0TqqUyXTB8knYwOs4kc2Lrq
rIbxqZmde4d4T2iaWxgaXDLS+qsc1S2agPDpaJLbd4d5wUkps+I0ReXFX5xTylJ0OLEZMrnpVtIh
Wje+OIqAeU3SyDTK7GtqJd8B0sBqSZjYLcgBAsFyf5k0TqPQoEId51Rku7O01MdY9U9wjrcTswFF
3dpbWsmPxbSY+9lSiBPJ2m4XpCzRbuKsuGMQcFsptXVC/OnOGPkkDeSjJ8AifHh5jM1BDviYK/fZ
CBxiqy6guJgUcJ+fpGHBW6m8p4bwZCXtm5nGxOo4sTFDcXKyju6Cq/0nwYX0/5F3ZsuxauuVfpV6
AU4AEybgqPBFNmSfUqqXbgg1S/Qw6Zun98cu17F9oupE+NqXe69YS0qJZv7/GOMbYdT8aQd7PXVx
e+3p2YqDvN96LskswZhYMCjTD+ik8c2SQb1BAnlP1EgHh5Eeg9o81Xl+VTaTDEH8pTHCegXj8QZN
GXKCMH415Ki0qO/RtcxfsP1/OpacI8KVuyhYNCjyUKkOzaJtwQgjnSOzU4fspZC/emSwHHPt0WtD
v0IgA13hjwhmMsJZvSho8ezcAOVAYxLDPcRpFIUKtc10XvpFf0sjiS6D6wx2Y9jxfGQTmi6KHYFu
nhpB5weIedlEHrpf9D38xy8Ggt/YLH1dkGbi8Ieaxqu5KIPIJUcIoDhvLRYyliqSk4uQmGUmr9E6
wQg7Rw8GYiMJ9mNONxM8X34Nix45a3a0DaP+HKaAIEzqoyYMkAYipm5ELzqiZtvZNJmBIOuRO4O0
uLY8amOcHOGih4YIo6y56NtctNJuUU2rgWWUh45KmI4WCZb3CKw2QivI2YpLlnYPDQ02QIy1zPC9
RZzt8KUEi1pLvw1cTEioJj02fomkawPwb3QKswbE3hTRt0L8LW3vmCIGZ328FYjDmpG+DIBxNzOy
MQnHDwMZ2Zps/nHvfqQlM+lTvFyL4txTRxBw5uSZoyEdBNuJ0yhhQjRkHv5hz0E1hBVjcHLtgvzW
cJKtFcjTxcTECdeI1aFejrzE0p9tDhiRbnNpt5c0+hiWI3K+HJbt5dgMB6Nbm8tRGnIPkQYO10gd
p4jTNpxluBocv2HIQP7gRN552pfOCV3V8d7968zeLMf3YjnIO5iSKGzlcD8tx3xzovKGc3+S5euc
OaAdxIEWBNpFlhFBMit4zAyqDJuTvYwRUcX1li2jRdYPfE4J12Vm7qD6NFlB+t5zn3BJMJu0zD/s
PH4rZpZ5MrcpM0zmYS3p25gxfxlwegQdWG+f+jL6AFD89ZiFAPQyFKWgYSwLzW0ZmIQacOUwQrEL
2LbMVCiwG2Nqtm4NpsNl6hoCejwVMKJ2aYSJJflJyQ9YMKtFzGy87agRamqyBDwdAlYqJvNdzJxn
lxURKCa/MdAxreVbi80xrUnVS8qMyDnhoPEjNjyNfTdDZN5AmlzGypn50mTOLJg37WXuLKGHqOh7
mJ1NtAymCROqZFKNWbfaTK4B9Ga1jLJJLRlqmW6NZcpl2pXsAFKm3yBKTw7TMMLKS76MxxSVHiR+
uMXraQ11hCYRbB0m6iCpj1GkFAtshm1+EEd9mb55CifLOD4E+T2Bjx/CbjCjYhDxifVlTqyeYntn
MtHbTPZu06C6NA+9jsGZAMB5GD21kTkZ0Jm9AGVr+4Y9AYfXB2dZHPwlWEiQsauKrUK3rBcAP51r
9g2djS7as4HIiCboRXT2os632VDYisyWnO4nMiCHkpDZnbkooR4VGkS3ONplB8MpLglvsI00op+w
QYifWjYQ2joOTJ+Wqe+MRADLvHTaNZiOK8PZ4Avd4JWdSUQQrIdW2UQ8XvVYByiv4itZEOLHrHZI
ouyrqFsHs/7eRuYt8lj/zO01QaQZmEx9x56QPHt3VbUxMEiDVKnSUnwLyIdBhYjJqXyhqWBqa8r4
rJdstyc+aj3aeMzKUwaVQCSpyc6K90Iz56c4G65Di79X9H5kuR+NW5HI6C9hM/uO4m2l1fM+TW0o
H/aDTizdnqIjJhcQJqN6HA1y/lNqPRkjt4AVuUQlqjfD1rTVZLF5BYvuhfGhdzRWjiQMgtAkT0JH
YY+SiGNlJRbaz0IjU9rwJ7azG57YhWfyKSO6vQzjPo60S+d6P7Og3s+I2KwZXfccIW6WBime1Onf
tLTfIP3SKuI0vpvRGJ8k972yzxZcl5nawcpqTnGOHhHZH4lt/ZRq9NUgryzGVj0u6jGZ+fyZ4rNG
nAKJo8KHISdpnlPlHqBaPww1tXCx4xNtR7Ss7kOeSau0jzDa9CBDrKzcG41qiJPM+Z5qyXPh4BQM
0hQL5HQH7eEWGe5nMiRX0wY2KHL9vso5jjkj2m0aOV/WOJ77INsZuHqboG+Jr/MCMfq3rrEPaepo
p8FR97p0dksExRwowzNsl74EeDa9edeWKeUr9nsvdQi94Z5M7TaYWYBWcMxoDNmQBKKM27iEGGE6
T30lQn+rE9ZznZTrIk6OcHwQtLJL0k90PtenAEQodsjjNASntkjv+8r+8dzqdWoTVHuCEbN8hL+T
rVK7fPRSD4YxpzSIDj9oHQdR9x5wt8nAFW1uXQocqt69GmxSq8L47PrgwelGnpKEWTXTGbcmXvfW
634jqaDw1hAmQVcV5SOGz1vnybeBO35O6JROuYCndvwgvvPYRdVOLXEqS39LuHw1xZfJcE1E4dV1
souKvEvJdj9Q44dbupx1geHTQY3viIY8I7yp6CM3XNh3sQUoQrr8OkpGiOI6FFw1gzYdZ1UmG3fE
bDpHT6kqHmXlXCyqLSukvVKXnxaoMpBNV0cjgossqkNtwaLr5YTwAq5xITEHu+XJBOzZ9O3Vk8xa
xOQKrfKbIfBH1V2SYeR2g8Hu1HQ9CBCs4PqCa2DpZ9Lz7GS9rY3BpLSSba5xstTZEmjB3px4sFjh
ZeAYJoR2Hybj4zAijnExsB/NH2xvuqfne9giw39W5gTfDUtKXGmffWh+eXb93nfBxSyZVKXxKpav
EaK2BRpg1H56QddhE4aJJkIoiKviXLvF7zxnh9ooN2IeAOzWwVuUBVc9aBByeKNkzi6iQa0fafPW
qlWZ4i6JnHwzRzVX9GjSiG0QkkFOHXcOjgi7sVaV5BQ9YdJnlmtb/UZg4FSPEdHajgsmOVqeE/pu
yblWgBvN7foATgkAai8OKIUjWnuFtMcDemV5Qb5O0+LSNGm4HTpKfdRoXpWXzBurgYLfNuqun9Bw
EgUMMAfVT/T5O7YU2cUUKgMY9PVUZU9hxpMJTOW09jw+ez8XFw570zbQxlNquScvBwsd9/1TM2rP
9OvupMgvovEunSRw1WW/JoiCiI513zWrJ8vioBLhD5+HXu09TfLkCNnGa4L3uliSNiH+vy6t8PPN
n24XUKFkPc1B8acKw51QxTuZMRLtyj650jjWhActOiNN8lhipJd8sKeTClFfFoZyaSA+Fi9oq2fH
mt+MrDkU2XzGS1Css8C7uqp96avwnnJDJMvYoMZb699NrX3Coc61JZjOwP6TGTIjvzQ5MLo8XtdN
3sh1WwztBTu/47fl8DroEIbYKlMe1pvOimaqdTn2ByraNkrQaJ+XA14HZwx92MnHgLNgbkRYI2bX
uFgG5QxuQP2kFxogJdMHQBf7LOUut0I7P9ANv9GbAA8OyZ2pMXk5YvP4H7AmZQWIXoJv9P+/JV1q
v/Oy/uz/3zTWv/8L/74mdf4mLelZuikMYWJLBfP69zWpbWFT9SwhbE84/7X4W5Cldl3gra7+12r1
31PRFH9LQ9pwDHTDkqiG1n9rSyqdf4xF8+CXlk4kWkjbNQy5WGr/05a0syoRGVMGiapnlixdWbAZ
NN7rOoTsAAUVIAFpNEel5Tog5bAaqZJnoeTdmdKFJ9T340Z3U+lTE7jwwoHQaCr/EkWn87rIjplG
QGaUPKSh+XgInvPSSVV+UMbVrN3KfCD+lCzqD8TGOINXnMK0UpbLeZazvS6XFoIMTHrD+mZlDJFY
qTjDblDwdZN25nuZdEWlLqf/HZUgPdUddUhd2kyml3oYjqxi7VSudg6p0l3llklt6pC910P3mOvj
sNWEts5y8g6d9l6rEiiWyak56sjGuS+OppNUremHraEy2rX6rUTJ/OfJ77bzHqoAakcL7Jxf/h0O
ky1NiN3GVAJrYDCSuqpoVzGodbNrwzuaJdlXjhK7wSQfamis7UY1k6JbktZGWZAdbca1Xda3zo3v
KhHXYBkkTXMp6Yuie9UL81g28iEstHPW608hRpJdbTpwDsooWJlSnYrUWSogh7WRYEtoegCQVWvw
zFJ0w8ow83wzx0VVIHyuAenexFIxEXUCAi8Mijkan2dEI2pwug5e/v2IpwcULei7qkFhnxVRvG6Y
bTjb4U3qc4BuaSTgmToKkrXywXPmI71GNFllZCftgyOTty53H1LnD0LAizZkfH2MGVGBtU8DFmp+
BoOm++QOLp4C0Zj0CSKOfGo1nV/ELN11HNnYckLDPrpucj+lTuzDImn9caoOzpwDFRfZqkrgKfZj
euLx/hvmuGgbIKfLuNLtZvyHq7GvafoiMOuN4w3JMjzH4RKO7OSDl5p7tAPYgpB40t7TT9bUez6e
MYKgiSjWOgl2vx/ohxi6UwJadhwb0DUckXNXK5CoK0DG7BN0IAKRA8Z7sOVRFIpHd0MdtVV+GGy8
mwzGVNOJvUzrnQK4P3VyZ+fVczjRMGNh4rWA6ziM9ht+CJRrzcQ6x/msjzocyJCrY5zmk6EYY/T4
VBhzvEpKRG+d+TP1ghMEwy2ktnTtZQiXNX/SeNMHqHvoZJUg8w0GnBcuIZMpdv/k6i0SHfxk+ktx
ZXTymGTcXvkUfveLRYdbnEMZWfpA9ZeiLO5zm1JOpCJ4vjlRFKhic5i/knHaF2yrW8/YkQH9zLLx
jYpxsZuAUrP2QK4bHdiDUdLc3IgGCLhFSJAxcSMeM/g8wdqMGStdbsh0iELq0sm4GX0zrqymeTeN
6oZg9Fj32aMVq4cZ0/F66F24kNCIArf/iOIuWXux3Oe55hFzJTBn0/8dcZDjBCI5NhXviabd91Qy
womn9sr8bLzujvjXoRnC3ygIUWDK91YVr1qpXbjK8fzTFR3gzXTwrHeFhgidbCuvfIKMyk3ktS/s
V4jN2MGTVlP1NWkmWB3au5Kw/668cM9CBypjPu4i3KpUYNDwE7g6Toj8OOfzfZACialzsiw2bZAD
OJ6i2gh8XKy7lphj/Vux60yhDrmW8TBWNHQ5kqmpkfGdQHtoKEXbLoDMjB5DQrQYPPAXr1OH6U90
4WcRdh9drWiCsPV3lq9cMEWzpcXiXdTNq7JK7nxK63R+yxk9uEWk3Vsy2bCvAB8aMM4mxXiOU+cA
1hJev822Mxyu/A+1itV8DNME4JddQkwLqo+uJNdVuUejlGSd6epzi4sFbm2tW625WDBBCXJR1iYt
Lp2FuREVYls54taazpNy6QGuHfnMXQ0Vd9jwjmHbFicwPYW2jZSdQ8rXHx2rgONcn+MWiSuP9FVd
Y7tBuSbORj8Yzmvq5fyZcIXd8uhtynyHZL9LrOyb+euOd+m7dJbuM+dMXeDBFOqcZuFG8RkiW92M
VtsKFhM1T5NOWY/kD1eTx6WUJWQiO1qKR4G/Gvdu2DLAY540kKISWKUyTzczBuSN3QOYC+G+znPx
4fTxdUjrVZssiz4sCI7WvzZN4OJbS8kXxsVVjpQn5cNOBhhtKo+S85k/9A6e5+yBZkPJL7YeSpUx
Yoqouz8pFjkR83KESjSOk49bEI4WTQWFLu+AUkPZRroJS3ZdXGK+XYyvhtncAvIJdjn8eE3wNACm
rBueKk4GSKznHiwqh0+Q3SKzP7oCA1GrcRVDrH4EDB4+ujgZcTJQWu26H3PYXIzJnHfuxLk+xowk
TAWx7likw0/L9pjIyP0s8vMsx7ugH1jhuOUaoPZboBAAs9yir74DNF1G+X1XVntWj/sopMppNHxX
EUzQeuQw+6ti9Q17ipg+dl1TTzdd2p2qqD0bmdrkIvtmqsTgEv0Gon/P3PIJkAtlGHwuvN0fJRqi
1WDAcsnKZQGI23DGpbC43nBWmlnjOz1OLfCP61ofepL+NR+bVmK7kD/aYsHsJoenrP4ZGM6D5+Hl
iNsB9XN6V2bEiNI8dRLWqncZvuYPORUPkk4neCcdNy9U0lDd5CQcMjj9dMxYPeB4LJtrRPg46fVj
TmahGtOPWs/vMNBesmF86yJ1j2MbH1K97aPok6H9Q+vqYp04+MMsK/hKNfPSthbbVHEFs3tnZLOG
w9A+m1nAe3XcZ9wODZ16aUS3XkCxcJmjm4Spi6xWvQ4mVN5moJalkvuk0mBdjlc6jd5Rke9N3bzS
AcKvw/4xM2IZ6OXvSdHtKTF5nfLiXZhTSbqp8CWAJVa33l0zNvu+rA4haJsgKLCrZzrm/tZ7nS3z
Og1QwWJbHoZ4BHo2qU+4ALxGJiacglYge6Hk2PBb60OfEp2tqhnspDLYmba4gxTDcAMdLsjqi1ca
vBknfWssqXR98foZY+YXQ/E6aZTPADC7dU7quxGQ4Gp+Qjd9CaHuQcuh5sMFEZaxxZ3gj+NMrGkD
dAmPoXPysAN0wj+I8j7a9sXM+6/EeJwcTE9apR9QAhXy0AhBJKdoCeMfrk2zgOBQ7WTDNonh4MXS
ovtIzncJIf+QKEtlU0VmcISop647d4tyTaBmUyxadryo2sGibxMhxi27aN6yiu7njDzLcjiYB/1N
Lvo4VTxM29wwLtJ5s2joSUu4u4GkS2brmxc5aLJFcQfOT6cJInyJGM9FsjPHkoeNAdpzOKWI9qK1
vqIxvSUFcIIOWT9A3peLzi91elvzRfsXmABmzABJNj0bNcU+MTYBtfgF3KL0m0p/DxcjgVC7FGPB
rNOphNGgbABwYjxg/b2bMSJQNEzprvc4R8cssWBIy3WHbYF1ET7rChsD1zO2hskSxEZJryeL4wEf
4r7AAtHxrnQ02u6wRoyLR0Jhlmj1QZwF9ok8fjVQUyOjvIRSg7APd83DbtEXLu0/GDCoSf+xyaKy
90FLMz8y/lKf8nSO6FlwvPLEZuMQ9tHerLrjjMVjwOqhZcZtwvoRLR6QcaJXaSSGn5EzhUVIOHcZ
hKtlJJ6hrVriD1irTW0iBAee5s9ztYNX4ctCnmoEhxTub23RDm8Hr4EDtmaadh4AXmZMJvHJ26Sp
2Eg33IYuSgU55Ip/qGiS55g7Ull82y5PnT7SIBMvkM0FP/hHi7mCzSjlDzln4octUjY+xcgaDfjL
3FxI0GxS3Uj8Zhqe6f7ONxzu70Sf0B+gzBP2m08NujoBO3tbzS5Kdc1ZjnLE9cSWIGqyaxURyLKL
zqdU7GHuZxJWLX00brzrevs05NkDtG+BUMDQZJHsx0LSfeoFY8wgiMz3HpDsuWBV7sS827vUebcd
ILkOAT49qF7iSXxPxNZWJRm1CRix0jeeEeGFmTdFTz4R3J9ZBhetodWTBuy6DE819EoxqJ8uyY51
3Z25QVFMYuegZ+M6jUxvOyYcXMzaT7rm6DbE+Q1zPoIq+akFgcyCk69mcqJcagf0xjfT4FLUNAOk
mX1suvED2hzrY/iWbjn4dmTAhwMVNIGEZpuY3ZdW/l6E8Kk860kX+hkG3h+84L+KW9ikqpozvy2u
Vja9esvblgWmDguBrTVY5dp0YRi71TeHOaTr/mh7Jn10xWn2cIhU+vgLFmRbDqTDJsT/qc33zNY/
BPux+RWPXZMdBV0ac8mpuMCVayfUf4bBIUNLXdxsG01TH6ZtsDYvtlpX7ejYQ2ppLlUSvJCYnFah
w1aLJmA9A0ow0q4GpmFdO3TeJ+mmJmjlpq62aRpe/gb8P36z/AOC8Z66ddq8xICJNm84XQrEAWvL
K+pWKQ0i8JKCxdxPgaA8K8wXkL5x2mgOSlqsOIHGdhhtSobPoK/HhZb2XAU2xpka7dYFCDQUfOhZ
tg+eNcuVhTAA8prCqAWcjj+mm/FVpvO3zJzL8nQszekRyJI/2YW1BXyx1cLxXsIb2VSCAMkAn2rN
V6T4Sa8ANVEMiupNi/18NlnbG1P7nFtBuSnDkegLKXHgByRWUirkqsbZdXOZQcekWEXUIAMlamN0
0QF/gVz76hyPh7O2yYr5la61H2cotxHLVJomrkVpnzq3P5BVEeswkCmfrSG0W6yd+arq7lF0EXEG
+uLKPHhpnfYmbABCs/wZJv0hHfLl1Fr1OA6wjMyCpydJvp4mVqrjN2E90VQK8csJpocRH+S6k+OR
NdCRoPNK1SBktSXiI8rux8Q4gpQDQKWzvKtjNj+FU7+bbcOrVH+JSC86/XwxAm1Tx/OEQp49c56q
IKE6N0gw94FqXnqjohnR0h6Motp3RuUnLdVkemr5empzw4dsY9j9iD8j1M7aqu4SoAmISRSY9nzb
bbuQwF3vYMWmL9hZCFou10rMtARAhPeAeNht+V3Y5W0YhktYFLvMVq+KouRtaJR4oSOKXopU4XeZ
fUvpz9oQnl0MMbqefghz0An9430hm8Ttok2/WjIYS34OpY+eg4hRA/00cbRNq3MSpZjjk4fjtxMb
DGL5N7ikfanZwh+Z0ROXDnI5vqMOMBDFvNgr65oNyIesSiiKqHdzF7Df0RCG0mCvUkoZC8I1dq0/
BgE9a2qUm3ZgohiHdj00wXVEMcza/i0mn4TL4bGMIsCn45cVT6yujYh8GLZhxKsilw81u5rIwWph
DQ/unFxA/y8NttVTm+JD1xpWZiHVM+uMJkw2EcUuXLZcEAE3KW2FDhD6cArPGoy4tOcUC2ZjC9DE
j4kviK75KGIWvDTduFpNNIVqIlY5nZx2iWb/hMJEtY2Sm0uRNec/9jzg1WYB722mvpfdk8RcWPYf
Yxs9lUr70qwg2WaUyNYs71ZxGPu8lv5EA7JOH+W+cgqiiIB7l/s5a/DQ4f8+VE2Ur3VR7suWyMoI
FxvM/zpezq7KpCaAOKmh17egYYTTxD7E2cCIsex0rOSoOMAagXNN2+QhwdGSdvKjhaMxMldVrv3i
6OR2gHA9eyo6hnqBE6niBRhXqJF6SnQ4gNw+0fJZRBzSTDn9ZmzjB8kl2TlyQVntuTJ3ef7X9vug
IocUIWtwrQ1pOxvVxebVsJ6Fy41nvzWWDbiKCoN1WNdXkOhUHXt71ZSveOLRg4foWIvymrfUIMD9
yj1cVujmlpqv9NDwgK0nTleM6tsWm1uqzY7vcQVvICvhqwIiRj4Y2AgORqsy1wPBANQ9VlP9LnMX
1rzLN2r6ZLZBu5WoZBLxAk6x2eOnzDRzG4WYBGkPfUpCwMIcjMChVFurZmRv+ZUBRyu+ghGrWNw/
eSo8OW5xR1aRxBu87hIRLSWIVJbVrfSqr67IUPt7YqmlfCe1wMvLoFEBJ2NV5X7WBJcWYtVUlX5b
2CT8onJX1eKkPOAfdEGtKl6asMTeewMIUqOlO8DtfmIlPMuotu779FdRQ+Rk9aZMm9eM2qxJoPmH
Yt+M5WPMKdXJWvKQFlXHaira6ySt4Fzz7sXePe4dxE9M8PgOMx0EiIHql+Tjd6kl2OLoxEibL0eF
cKMUQ0AvcTU1oeUnFCFqTn/WeaOli5xCfctKYwkZhZggbU2/sIVHuzdtdnOUSLVd0fh4FJZzTikA
VTFHzdq8qVVf3eJpSrZlD4xBBl/4VL/TlLezo93Qtjd0m93h4tsC4CTu7pDkqO8AJKJt3bpqqjAp
Gn8SQI64PZoSiw6FIQriYR3q5FXlzqXTghRN1aE6gQx4DgKA/zJgjjZm84/eG3sOBZLa9yDlxDjX
u2rSXDwO0S5kXZ0a5ndb6xcd7Ixj5OeqJQxpyM/ctrJT7clTIEgBF9paZOEhN6ea3CfxMus3SYKD
Pmp3Wj/3HKbi1xBvWGUTI4i+LGMX1YdOBQ8Y6DFZXJJQXbuypbN6YTsKn9q2nYFdZzIf8JGQBdBz
HoBWS0otN7Akq1tdNi+1aZMkdmKIxoX4chy64FWmBzsxVKCVi6nl9A7YmIGTZGYHLnM1FQ7Xr/6O
eWQTebU8j23vi3zGHlk3Jw9XVUWtRBmQ6M01uS9Jd+2dyDa3MyeEowoYdmxOWj7kBmc70G8+OYxi
JDeRhjFGouYlFx51ABswjgUkqziRNX5nlLfK4JXqlfvI0NZjQ5mYRv98k7xJnE4BsTvWBCs58HXg
XKuZHTkT3mi95WV0r8/Vg1kHtxGwXALyIIzHq07daNdLFkG/Myx8lrBfs27rmyxmoYP0PZCcI/R1
jyt958XRKfauM63bMimOlJmy1tw7ucToC0w2D//QLMLK0Lly1qqmU+zSMjYqtvZ0d661IiCTgZiu
xa4fksEEK+ELq30sBG71aErfQ81ej9a44e/hE7S+MfHdWlqCVj27KAzwiCbiTKh47cJ38pPaYG+c
bKzJwW/Co7vtGw1vjjceCdQF/mClP+3Qv/cW/ChEoE2yCCCTewkYDBmHbSI8yag2mMfIxFSei+w8
u2s9sd6NDubpJLydk8cXeGLJsaxj37PgZjajRdubplaR5SyZti5f1bLY6UBnk7JamtvoJU6uvf1q
g0QJOAGWdXmumwAeeiP3QuesH8X8rkxD++JYEgz1V8IOhFcLBZnV8k2x40Yzyn7imY4op4uBtQzx
1fSMO2FkSLBuf1vOc00EGLRyn8w2fhhAYnoeL2JNXxdWggN6Ko6BAvVVSPdL79yXegHUe5XfgcVH
/SIsWrsX4Za0sGA1m5BMigShtwSNVUUWJr0WVGPn64k6gKLd8MA9dOWyxI5rUp/2EJBCishmD+wd
c4hMrByQwJyEubGpqP44QVanARtvU8u8S9G80DeEx2GH2foTiwliiHZ+G73sbC17YgnGhAevurRx
+Szi5gBhBR1fvs7IypgW/rQCTGmfcjPMxB5qhA1NAUUjOTmHNqU7wr0MicdT0j06k0t43KWhpO6e
OAicbBu2iIchtbHJAWiYLUo/wtgl+gLX81BQPJ2b/xNkZIl900Xl+Gc68l3Gpqj7p2Eb/v7fVeQl
TaMjWhKncV3zP8I28m+OYcIFdO3lSyI1/+ewDZ5c0CESi+oiMfOX/q+M7P0NfdZxye9YOlIzive/
/u/v8V/CP+X9/+nqbP7hv/9X0eX3ZUw7JVkgWxj/NGxj6P8QtunIz/aeqwYCFXa2zSEUVC1Xk0ia
cF9bbM3TmYKCSfdxCj40RnwPd5RGM8GRbLE/k6CWPevHEEobVNt6Aeu9cHKlMiwPin0ugfHhGeda
23jxQKmRVe4MrTw7VW/Qhpu844S6m7FjW421n8yeoiHpPWdF8qHgvMnSYtiqX3NOX1nGM8ZwM19k
Yu0lIQ4f2lNSEy5Dh+sK9AX0fxvfdOxsahHcO5ntRyQ6YkUvOpLruvLq2+jyNBto/HX6qxF1tzCh
8AVHJacd+2hGkgC58pkSMKk7ezADZ1gHtDcadGWRr5aN7ndjc+8CuRg8wds2vDMqgIWd3BuJewiN
eUsy9NlM2R3M9YkA609GXYyVdruJRrWotze5aS+tklugO5CA313gC1BY/SYCDYhFuh4oFR5ZZFXi
mop5G9qBr1FEo03mHornQejiXot7HxupHwKb5Ns5JIwMa1UWIE4cD3sjVskkAqcxTV+FHtNG1fpB
gTUm4bhjeL50bF7uKUaUkkbnPaAhkikYo0KXcuwwGDe8SdIVhAaqQKbPMJp/yJlQBTfbd+TuYSHm
R83Cqmvgtur65oCbblVN5qnLTTrQEc17x1gbOkSTsql5pecSPS2p4PrG82+nDx/DNB2VZ57gCT6V
YDtW9RC/TZRpUxvzHLvUzlnVyPHjzrbqkZVKfxI2GpSZJd9RsJPkNokoYYaFwgzxTt6l7G/3s6Fv
l2wGZtK9nEKIzBN2NpufuFq2YGb16C2OQOyCrA5YB9ZnldN8gS8SqZezfTDeB4n+aIlL3s6HLBE7
Uu+HIoq3GL/vSh3mPH68na31B1zgT7RKL+WkpGaIePMEBn3jZMBzPOctqOkyMgoTkE0R7cysYkDA
0z8xqgNlJyVtth+as6xyyuGuTXPOjeUeM1i6CRxqDQdgJIwa6brt2XNSooO9HEpnIShmjbWTjNp7
muoOOmsHT3q7GFcqL0hkTJLSYxjeO3Y7cqWBBilKoLHu6L7MHU0KKciE2Ou+cLsgi0vCUTOkI5OT
bNo5+7IXa9PLD40bfrjIqptZUxS6KkQJB9ZFQ/9gPQsJuEa/9PjiDK37CAoKJipxSDh79dN4Frn3
kk84xce/dskgoWaWNPTYBiY+k1GjoDfFnYmpY29KlnBRaZNxTtyT8NAHpmnaZGEJ6w1qpQLi3fQU
tvUivnojXT1dnMFrwndJvCt5j3KxjxrtZhf1kxtaOzcJfSGyfSPb3VSFdBbqOxjid3jVL4pkAiX2
LKXIensMo/FI5Zd50LrWl6PZr4nRH8cmJjO7rASc9LVhvNzoRZH6pm5tZJqdGr3bGrYTH0BnlKSm
6n1dG1zaXX5wgA40Y3+eAnkyU5gAiCafC2oqSsPT2DMgAFb5cWYaPzUje7cSqMJuvq2G/Gu0qC3F
31YzaQTv41B5ay2s3xDwQUiyNh5dGw0LDaEsX0sDJowp7LPmqe/MJMRA7tAe7WmT5+1eG0xOESxy
rTg5ZZT/9nF9RHN9HaZwy0pgS6WS38wBmkPGqnI2PiT2eJYKj15F2VM830LlHLnyr2baXYtRrnLx
1lIzx10XVlfbYoWHsfM9jlP4DKI5V32LMjVqF7MhbkLp7MoqBNw77Uly668GK9mBUMLzqZpniTRZ
zVG1dRsz2YgOyLFeQUBwsKqIUr1oeADKMtxJB7itzA8z/Wwl2XWPId/FKKAG41ZOjCZVbx+9UFjs
5kBRGfhvu1huPNM4z/q8g1a0sTio8jqmIYVlXDo7r/rUaUAEUFyVdqtsbAJe7MIlXXJi9jYnvNCZ
PE8AnP8beeeRLDmSZdkVIQWcTI1/Y5/TCeQzV3CugAJ76lX0xvqoV0lmS7VkifS4JpmSkREeTswA
1ffOPffiUWXZBgj7wsFCAR/Ccxs0HqCvxIydnVqXSV45sXsJpvRhlqwABHVqtW0ThBm+YQ1/Od19
VxFRVQP5skOixmka2vKCvdM3e0EtRDVY96LVn+ah/BMxQZEdlxMZMKnp/PseEfY6r72nYmy+czxa
djRukni+xYgi8LOIXdcGN4kk0MS8ijCVotZZjLs4tk4sPn7MZDl6lL5kjJ0IdBz8xd2Rv7hUpJfg
kCR3OtsUe4M5X4QieknHTR9x7A2zkrk02vvU/EzS8IxXpCVy5KzapHlv0oAJXXw/cLEvBrqjMp8O
+Yw9WT5bL2rw31usoRJoga8FQL/bzrzAhjtu12CwFqY11PCcW4mAMeQ9OpQamhCwPF+szVAnp0E3
NOBbZuPacD9sn53FPIk6+5UswnDwRXZ74+YJekcsHZaaz7Z2kiE4QvEdLqc5rQSZWmAxhvsXe2pZ
Oi8YEOeObXue0GA7gzYzQvPYLfFziFE4TZE6Vxaj6AXXUzc6u8gytVfiFIXTceYGyQXNe2vNjEBN
fQxIKtI4vW2m5iKVva268hROxkaBgDTQHuxqHsKk4ttWYawig8sH9CMnEoJsZLPgNHbb7stjfxVn
LZqR/gZvyCYqWZsj61wtuE4cPc/GwrZayJ3xgSVORPRXsKRp045oMo+2yLb5oHJnS79aODrmOrJa
1XX3HfX+W2E09w7jiE2acNliLns/SUXDRs0HJeW/ESLhF6QSMDsJSUuC4DUmyUeUuIM9I7jlUIXL
NSEy42PgjFJB/0PZIofjvGTEWs5SM7HvD541EvzEoBIqGsZxQlJKyWuWiV1fZ8988jJekWIXiOwx
Vf4WSvJV2tVzp++veQrPznBgZfE2mafpqWf+NIVKP5zYjDNmWkCoHfvZjSNGAt25giMQRvVgatzB
gXTXuVYsgAZ+FpuKxLxCNchlmOzRA6VRJa94CVobjt+Fheve7eWhAD9niFycKCj8INLKla58Tpno
9223AhSqk5DwgVWsp2I4zh7YNnGyE01J+VrKEHm8e9driLfq4ceG+oRy/hy30ZVwPT6X5qXJlmJF
y8QtqPJrMVACnk8uO9J6evYD7lcDG8KqHy7KNdeKAnN65YdfwywfKiPm9MQsPXIya1X78XsR8Gdl
Q2SFhG4C8TAY7asftM9919xmojwo5CERY/jJktskDJAhD3eT9znjQwqUtcFgtXUHvgToGzEzWOvJ
Gg++zHf8VtzkkhaKxMa7Nc5rTMLQ2pX5mTbRhcr5XYvtPS0IIy781BVBqCZz3nzkzUSCY5Jkwdpv
pt3E9L0HC4LHMB8L1HphE/+4oTr1U4fEJeMM09NDx6JLcYMg3FlvvYoYnYhwjVg+lbtGUbwIHRdO
uyo7Mp34k0eMSnjuEfqWJ+n3L8ST4gMBAyC1mIEFfzQ0TlLtbKQ0YSYKqrsNrXo7pTkResd8tfwR
m0zg/Mna/rPTj7O66actPxWGRaGqr6JHayObngmHAhJAjf5U+/lT0pKKtFwaYxJJ1YFmD2QYrjML
upLQML9ij5HgOFSfIDcc1F16WHvMfV4XPZkM8jhlgLwXtq9HaN4ZsvRkVBBZrl+fRct0VGK0wW4t
9lTj0KvI4GFtdt5xYYc3IH73ucBbsXcEtfyUbXnTpOVzH0RfbjJ8I8I8t0nrbNKWCZrlp+RofPXR
QiuuDPaF+7zp3z1WZ7uU3RmHchZpudeYp2lwH/Iy/OldnioORbW4oGkSFHT+VPo97ngBn6p8Hw38
psU2PIlsQk4wLSKy0RxoR+pAiqQ6GjoTPlGOxrnIEJsZNGtlY5bvA/uMcKk9GlYUcTB2ieE2tbHF
/+kdQk90O6cryOIpB5yY6BKV9vlBkGZaW6VIr2P8lXm9RAiyUD4oM4xS7H19thpUze85hSynipxD
DpvTTU55KGwWlR24v0WmeV1FpjyriKAGB2Zy/LH5iiT7cRlJO6lEpDwl40tbGizORDhdMKXol3v/
zraiWS0mcyiWCC+NpwCDgkpuTAv7Kfcn/2QUTNetOXqfy0C9yCrL3niKd/S7CqyEiFapPsceFZMd
4dnVU1OCzatIE+TwDNRIHD/2QIPAa+NzHwm5HSt3Lwr34EylOtTMms6YLD6azL2fMh417eJe7am6
FnoR7xPTmYUQu4VWz1Xo15shd754yYHvhcuxZy6zSt3gUBbcaVL9aLHmjxBD966ytLidukWFMX8z
zOox9QC4J4CINORXW2QdU+Ag4yPEHwzJr/sBPyS0OF0CqHPmodbFMf25N8LfACJI/063m7HCTVWV
NT2VvEMNp3xbknl+6IwuX1sJCjwhu+DgNCEn2MhdQ+QvVMmOHPznewjc1zbmiBQH+pI2sbXMIKyt
CG68V9ldLPm5LY35leewnCn90TOIojUjZ5Bc/ZgnzqesR7/WSU7BxvDT0ZTOE8UE1ajWUYjS02+/
qYLmmkQi3S37B5eEus2Ujq3uvhBsSxbbxNPlop5iEOekvG1sbf7iY/zThNYt+ZZbnvL2piUTPxCF
WU+k5KfaqcEe83NMfp5CmzMppaPSwXrw5EOGiBJ1afhJDeNLSQbf9piVGgupfNL5LSl9bucPHal9
yksZm4QUXceWwEVrCPhtUv6BjvsP5P6diZJM868KgN3FlgLw3w5LADIutKpaHJBb0zfC3VsqMQC8
xG9gKIQXuAYE5YDUl+wY0WwsLSMIzBD4Fo4wC0DdGGqvB3PeC5ibyGYHWOE0aPxjrRUHwdSB3jff
mZYfdFgQJgsdgmLPySntmGhRQoYxIS/mlsmKfcxwKYQNiR/cCgmOBR/XQoFzoca9kGgJQywybEpa
zDBrRQOw1i17/0+kdmTV5g9TyxxE4nKLVL+W1jyQOgcFQ/zAjob5LiqIOJxx0eVs1mgkjwf1lMVE
ASz8EUmxfMekg0w5r2v8EinhRQvfREfKdSUxUJis6ABciHJ7fGZQsIC1r3FbcMXP+9ue+7j9V2fB
y6LSgguB6aL1WqA57poS53/F5Luy++us5Ri1MHeu1mVMWpxRaoVGq2UatvftaLkGN1ASPTNifuOc
d+aJ2CsiABlT9mVjuU5slr64OoSWdgRa37EEzTkpBEnI/rbrwFaSJOZq1DEio6t2N2IB6bgT8if0
hov8DJT/1SGIXuVGsashspUlz3rYJbVYRFXdMdKqEaWlI1ZVPSK4Yyfoeel+1moSC0dJHBKC8LCW
DCxmZ6qLRmwmXG1fzJE1CAezau0s3puN+cRi2J5E/V1DTL82lU2on71cgS1FRpJXQQfVi0fF1UIV
o2NppnCsSC1bSbGuuOw1MwncKlJvDdT33uFnifC0DFGxcfG2UGx9ijI4l5TdBwemzYThpXSCW4nx
pcf8UmGACUmiOIBes4wQ1MRw2SZN84B4mEP2vLRvPQA9HkEvnib2DEYBSjN8iFRHTjkLl3vZrwpN
+onOvCHWCvtHpW05fs0ggT0DBF6Tir8GLRhpbrBlvV5RQc9FmMsk1yimD54DCKHvaPyWv0yZegpA
EUsHHzVbSVIqf4K8eDWZSYS+TeNQpOFyQOyt6uxtBOHYQTqWjBTWpYYfFRRko3FImoG412hZZ+wf
Me3sTMEqWSOUgwro0e0/Rw1Xzo13k854Uky4Swv+Mk84eMQFeRCD/kso25sOVrPkZJ5WGRsmKM5g
GjmdwXWOXviawnkmjE4tDX7Grf2TQIIiur/yurprIER9SNGqxf0IOTotvf60MhsMq1ehokOlIdNa
46YZ3GnuYXsWgvOUOlis9aPWOZsaVO0gVtvUvkoI1ry0Lh5E6yjY0tAHVq2l4JMB9eqoFrFfTxtd
dZdDxU7QsVQQ3TbQsuRz92M0HwUULQmU+ByHzVdOKpiND5gtyz+oMNHdu5J8zMyjjpTytbUQi37j
0LvGyme/G/ZP0ZBxYTffM4heykb5AsD4NqH9OcD8dg7fdBcKuJkjTKAduenUHFcD11rDnhuO+f2u
ZoPZa5g4Kc1dCV3sBBSEe/DGU+jCTGYf0cL+RAPJVKM+0QT1ntv5nwBiuezrbxuCue26c4kW0IFs
BmfEZ0Gyo4N55vDz5aKqimChI5joYWZmZ3cHaqP599GgzcMJhtr4S1MH2RuRMfbKsbpxnOW2Gmqt
0LxjGLrqhuGHEy8PY3rDg9k8qAAZjeEOF3cwPgZ47r4MG/T+IN4mAxVPo1HBX/y7wvhYZveZYLPY
8k6gcXIVLTgzVBE+caD90dse5ch7NEjAwctO6D4RV8NwTdevSlj0pgnzNYqQ1eAsO4ZrW2rFNxn0
usrUrwnNrmxWrNDtHN4phwoOdhXeoGDCJhTce9DwbcTRDjqeift10Lh83zC49NlaipQLtdRMPb81
Pow9N72PSUP31mjo4yXF3y03R/IWLW1P3DAYtgfdzoiK2wKCv4fk9wBLlEb7Da52JToJv30tEWon
LV3FRAFqIgEZ0YAYDU5nQLcQGUizHiY3ejfK7JZT3XdOtMAUxd7VWYNx7M6zTh9AI6wm4ggtly/g
ZGY+Ef96Agtj3JxDAgysdR+FTjTwcTS2FHFfap12oAMFkglyLI+eWQoGbBajJxjc+1wnJRadmRgd
rC46ReFgFFp0rgIsN16jp7mElr81iV5Mrk/DWvVuDvWHq7MZ5PN5QDjqmOjcxhBoVQunpAZCeDZ5
bBDxUGGhwRHEFnSzb7okusO0cyNyb50O8X2e6B1MTeUdyf7/AbHQ/9jn2YQj/30u9KP43/+LiOG/
d+fpf/w/13nhP1zL0125JjM2SlP+FQoNKFJh4B7ZbmSzQtFWvf9052lBnhMFfmjTihu5uhD3n+u8
8B+s/yybYhbL9vh7/P+fdV7g/z/bPMfHwOe5nuP6CEUjHRr9v0KhfZBO3eCMfPUTnKyYHniNzN+W
Z5tMi/p6O7petFM9E+eCwqbL6LScAgJzS84R9NNnwDLlS/m+xNbjsjAK9T3jmIUcSFygobeKl5yl
yp4D4XJTITe6LVyOETyY+nXbeKyd5ky7X6Z637lMed2huGPVQIWWQCJvWvGaIfHClKVD8+HvTWql
TfxlsSD5SBCBGU4hfugA4V+nnaCd5ruzZbYuktkDrK7/mLa41KzRyy+QxldQLcoToLjJT9fwhA4/
QobY3xG8yEzjcwqbTe6U7ZFX1MbovCcwPsYDpKIg003DfWyaqb8JhwDuG3u5PyUP8EsUr7jWG/YH
yKviTH2BccVOjxSlAt508SFvGNlXm7a2L3bHQFAa4snh17EaM6pFJHCATEHlZZm81XIIyAUKDy1n
0PCS9a7NnJSsgNSmpiJsXcJ4cltOL6YDwFtH3XH2ZUiWlfmLlcbPRlK8++w0xtnmcDksM0GP6buv
HXcfRS2COkWraYr2FknDJmvovZxwEEIYpC9ZzrW0lsFD1U1PE2UeeNSLq88ia0UXW8DvWXGoI4g+
0+S5rtIedJ/PTGcI/O2Nc1CFL45jlL7FmTFeu374Uww2/4LcaQuqK0JxDFvqVK0ClwblJ8nGpcMW
v74eW47Dc+JyUm9ZzSgnOPSEjoRLLCLvon2Xm9Q9uvyEKvxEVWrq90TFAmJxNpmKv8g+usdQDF+B
bW3lOGJ5wnfG3TE/609WyYSBMGRLdiWO/liDg5cX9eCKceafUo+awRzDPEWxYhfhesizawM9sUnn
4ipN+v6mQE3H1It+o5RzvJelYpsFA8zcZHCOqXo0qOoPsi8uyJI3pEcR2M5TQ7gN0/S28WkGyDpz
NUwyXxsuNKXyJqIl9thwJgCrnZcFhbooV65U+CQj096LIKWGsTFuW6HPmC4a4sgMKBcoFh8myAmu
KoHAM0Y5bBuLfEG/OB9J0SZgoMAsLYN0WYqnLptmYMFoOfG6K7j51y8T6ujSru6j0l31M1rsIhbq
NuvxNiJ73RmkaLh8sKyq+EA2vPFvOhZZLMJO6D8BHEW+G/SuS0zpK8e5y6y3YJP0joHei4mRxTGL
Mp+FmcviDHsG/UjLtmiLq9O5F4sFmwpnzuQGI/9+b7OAy4Wx7R1777KYI11yT/KNZZ94r2wDiEnv
8BjH8eVgrWcmDJoHPE8UITnRpmT3p9gB2noZ2LEVFHo9WIKIrlAIHZoK6/HEDpFScopL2CoabXaJ
/W47sW3kqMe0nv2jZA9ZGeKtYC9ZFgw92VMunrrp2Fsa/uyvTeoIXJxpG8Vu09RLzkivO8n5vTvs
PymSXRfsQwu9GK1HLniL5a2zEEiR3SlGQFY1EFMRW9Var1cjD8Q51CtXBjl3BuCpHbLfgb05hGxn
e4RXCdvaNOvucBafUFxBACBN93WsUC946c9YK73yNfTy1xE2Xyn2wQqzYNbLW8LiYFVl9xHq1XFa
eDeyZKKml8omDgyy5Qu2OBbOpDPeDHxsjkCEp1fSZYbLZekYnonEenLZW2eDv3dtepJB229rNtsC
AREx8X0Zmjeec4lj9diwBx/9Ass06FMh64sTNeeJjTkzxHPMBp3t7KPFlcLRq/U6TY9tGYF8s3XX
UwoqUbah1caHjL18F6hkDUG88mcMcuhC4kl88/KCzmOnP9REk2uW/Oz6M730n9j+K0ZBLTQALnRz
JTUfoDkBeAE7kx9JM/3J4QjiSb9luMYQDdSYga+BgzY1tyMEQgeJYEAkjJAJDeVZwuPrkw31sYBd
8C3nttMwA/UwPw50wwIlZ2vcgbc2OvBRfgUahTBt8dhoOCLK+F+pvaDlC+OdB0FhQFJYjAWCGHHy
/GVM2iUgAT/9xOA0DISBdRYbGlyGoH/MhNNYIlydcBuYVG6W0jqIQYLqR7sCviMdrSv/6LqF+xg0
/wEH0jrkHeFClMzeWd02E8lwqBFMH9R3jCsPmiSHKhkn96eBMqE4dZ3W6XMCfZIAGVBMelA8u4nh
3CooFRNvygC14kGvVAHGfI2zBH50AC86M6g7JOxbTbgXi3dyTa9SrIEYxmJrE0IG49W1ZcVAseil
gaAJIGlSEIe15WTHEMZmdMK7HOYmmpGt2lA4psZxMricDDhlVSTTiU8p6Y2o4LuLE6xtXlvpMHtp
tokjKIBAFS37dlUDGc+QQAgKbu1YvFN0gbwWVgiDxD7W8NCQDZsQmkhCKiWLXR0iDRrBZr+YtehW
toaQPEYtahn2MXRSOXlPscaVyHnfUVr2kMMx9WP40GqwKTPRQXHFhZLlIszer6BMoD+xCOfwbDCX
5jjtxrSicbx2Qwb8PtlrYbLQJIudifZ1bOb3hYy2RZBsVbTzuxQ5BQljh8hUfGZ/g90MWzHT8+LT
oe+4yzigN9O2011xsbjV1DkgBlHxxsuvKDRXCcDzshBy1llyMuVuhtRWh8xt0uYwh0S4exo/EmgU
8uhjpe4G8ulJx4qJBl6uCj0T+WZQ+46Enl9Rb0263fML+EMAq8CQ8WYgAY/Y28ZV170szFxXDSl5
0mHbgdS840x3EcuxIkn2vSvYzZKvT+L8tR3Ld2sx9gP5e8KJN0ipbotg+ZzI5y8ius/J64cjQgDy
+wybQRFI9DcO7lZ79qJNTNpf6Nh/2Q8fPbWdSgsBnMnjP3AEVF326NvWoyT+7PQM7g2eDl6LeCnT
goHcqN4njANSob0ks1Wx3C/RW8SSsJJOoE+yv2+JTN20LJxmjtvbZkZokGM2GDEc9JgOSuZrcByH
GQOCwIRgeXj/tRqB8LxaBQ3Vv814ibAnTKnIWOIgVIjL7NtpAGXGQTLT0dqFoqV5oGre5iD+dbWY
wdOKhiVEp0Uii4uvtD7yTrUUuJQ8ibn/LYxGM1wPNKDyReX/KbUGgmAcWmDkEEKfMBbti9BpqEkb
JBw8B/6EU6J2Ji7pS/7sopzwcc1Rxw0v1uw7lBRsK9FXkEN1qvJDj7OJoCmCBeER/ypLWQnKi+DC
jXkHSCMnXEWwZtIWjLGD2dZaDH49i/ZkRNqYYWt3hqMtGiZzc3wa8So2ovkGf+PBUOFDot0bXp4n
52RZ7nXCbRrxc8za1EH/2EhSxG9eUZIEK6ua/ixxevKhydfEv5knZkiG8+ZGaQsIJ+1sFyAGqQWG
kES7QnLJg6XX/pDF9J8MIpqhNosYJYoR7RpZMvNzNjmiNOU6TlkCICXB3voScupr4wc6n9881CUF
Gc8iXC4UCzE7rR+oIcthsHASFpJPxv+cGzE3x39/I778hyWJuojf5b+9GPOj/PNiHJKNdCOWshGH
WudfDaNcjF3ER6blWY4fIJP958XYM//h2FCxJi2juJsik8LSf3GuQA0eZzkmwAxqucn+F671v+Vc
rYAfimL0GcOKluAH/IzgDRwfmJbLNoeM/6JLyicrX5TgtKRSAmhjpi5xDVjBIzdMfCKHFNEMJJMm
1po6o7Sup+je7gLeQvPHFEUET0gjh+LeJk6z6vPlmAtZr2BN4LDz4IEx84SPaEQQbenARM5ZnWso
maAxoZY+h6jqo+GhcwKin+69lNN9KH1Eqou67xdFUshzGWqO73NbCjY6xAGjobuUffqA7ujOrLl0
zYprji2mHy2/tGhrw/BADw+nlr1fiokKSib+ucUT1XCsTVhxhXYEt00RmpveqH8rw2DpmUZ/VBCy
UnUiEF6G+nbtPrE4eExNl+u2qp9oe2JCNlCU2BnsBezK/3Ri66sZh3JjOVZ0w+9DvyH7yhnE9KYN
4/VXw66nB89bNgRcKRzW9cKCs0oYVbioR8NdsyI7UD5xoqzx3rfYUDoECmfbQYWtU4uVZf22o3kD
lsNOyZL3lHSdZZAyp3XFp93ND1OBK9Fvsj1S6tfAVXu3xxjOeTorOXk5wrjEVX2teknGqq+PYVI8
KJZmNHmSR+26OxqKNKfU/3hyegHYSTZF2b7UGgoqgDHWPeejVShpo1BTvW7HalnnmWfvC8sHbWrZ
HEfJfJfPYXGzWLHPqTO+jjMNG8SYCNY5+a9gMzy69m0tmysC8ffS8j9kmH8sqAcNNMf71qyX7ZT1
d5wA/XXAHgczvukwfCAI3FgJ872ZgxF6x1WVVhuZDbfDoh/Zwaop49ssQ6naVv17Kfw36NWTsCL0
KIXxHdGvt2la98V03UdvIYBe9+FdRpUGQvnlBck9r6mezRnLUaQFzCxG4DSH3Htuh1/kkak+S6bf
YWif2zl7nQOcUF38FC0t+zk60Na2TZIL5c8qCFwKmNxn22leQ5KibGc5BBXk2z0KlYjdxPXaYWGR
huR+4KS51c7MuPk8JOhamqx7XiZSrW4y3YVp0W4xKCLlTc55DtEXy+I6mcHRc+WejeGOk/p1KPxj
CdnHs17sRA3zYLs4VM3RfLLNlFlGVl2CAv4519leenhWZgCzpBqDt6C7s5voYbY+anZWDi1y3tjt
Y4R/nJC2QdnTMeKuJ5efmBjONskuDOAmyBkCFYOYyQwINOc3dtZx5otJQeHAidgIGuExZzFDROZq
Wt+jjSC3XsjW0T8jmmFXK6H304I6uPHHF0Z+I4hWrxNT3dIA7/FVMHBsi3RmXykCDtHjQYqmXy0y
fC4DeWxs4zOSbIkS7Mornz+ilYjomsO9wiXS2Qt3uKIpuGZ4WUp3clbL7O8ZB3CfFcObGOI/jozt
lUvn9kCOt5r6uyShRWt2sFKrIbrhC8fFnR42ZU/wvVg6JLc99P/3TaITu2aOtJpLTJKWu45zGA/w
bROTpUwxJjcGqFKvDdUun8IRzlx4QJH94t+lRob5uOqxlqJQXhOTu7pkMOlbH07Fgggyi9J10QUV
zZL6TOzhJ84VKwsaI9jFlS+ZTKn3ZdgT2fnnwm/RYRhKY0sDX0PJoHkfuigGZpwEqTXeq5GnzcJT
apC2v8u8MFhbOUsdl8fMdc7TnWz7SzfUUHNVeO9lnBy5FHKl6KlS6Z1TFZYYgzWPZnvsGoOyfKoW
iAvOJOE+kVPLXMgCkY4kGXY1cAcg7hVIvhrCfhwlUQPXCigL7ngCMdep5PiitSebvG93SVzvzHJk
tEFYVxbLYSl0Q2R3oyL36EqmUL3FRAuTLwV5DyrjU018a+p9yT9BX5U35HcQMLjbUqYl40iUTfXB
Fd2LgpsBEHFHj2HnUv/kJWBs2PtI4cyu38x8AzZeBwlghmozM/I7MyS8ZRm8TtxCnfjzAOjLh2fF
jxtH6tC6VB4s5Foj+1qP7fdgGqjoatp6mIbkyjxZDmexwJP2wfQYCLVzqM7+gK868+qDP8xAke3O
62ZUyGJrkrxYlZzd137FFSCO811jQGm4/VMxLTu//wwhu/BqvySpf8ItdgSw2MU+zIGiuSIPtw2K
klhS1BlXl6YML2lQHI0CHpUWRulRsRf771NfnnMHh1szXukc4MoW7z3u4VOZ6QfTbcEKDZkHpYrL
OsD8FrkxA+qqPyDCIklLvvrvWKUqcMbyJmZdFtpk9HrWMhszm9qbQTrhoU4V0oumfU5TAHNKvoxA
4o4iRdZ3fMlzhbtBP6nzqb3L+V0fWu8bi/TBI9PfqaY5LibCz6WCCB+YWyb8YtD4z9uwABtsS9da
TWXzKX2awAOwr0vb0gFW1O2jCcW24q/fmSav2NkGWPFD7lryblL+JVKIYaL55NTi1h1yqjQ01CyR
PIcBsgRUoVuItp9e1yDYLSEEAbo2A1o0GVk6QMPV0hMeswJGC1k4PouamHsvl9+lMzANp/4WMRV9
yraxCpggtVZ7a2Zslxa7d4j84rN1h59UlKcxkgQ1xlNmdPvKz3+t/scoktcyrY9oS94yad1OjW2d
Ct3iPXh2THkKCD4miZU7C29t9OVjkADFLlUQrpYcT5CxYGCPJx7EQeYxZdONbXNi/7hVU76mSiHp
9wnVRtHHWM9bUhb7mCJXICrerCtb0VRi2u4lLYKBtkC9BsZalfckkQm45xdUWufWNJ8WCg3OjpeO
lIEl1p5v30E23LPC2sAWr+xN4JvImVzUcvPeT7xnZmDqIDM63jzmY3ySOFTRc0wpWQ/+B7UXlsFX
DcVnc2+DHf40ofsCKD9lINnUBxrPORoOQldQPHRYGg0cYQQnv3I3PGDrc912d0VuPrIrojLSzeet
pUHDIQ+e+MOEQk8XvgLQiEuQf+JAZIeuQUVn4tY3wC5y/EZwOGYUGsM1RpNCagXpiOTlyR95yg4a
gpyCURFn5pTUm3wL8ZVMWGbAJg2n+SR9+8fUQCUKFVIDIaORBI+GlQGxLkyiDi02piGeCGQBhbJm
8LnYmRQEN8SYNqlDQAqck73Yn9SP0yP8yALTULyYf+FPXdDsaiA01mgoa7StRU5z0dAoA8nfnF8d
6NSpn4OfHLo0gTLNE3KkCu60zcddDoeq+vA0e4S+B8t8mzSpOlhUq45EkW1j7QXzLoFplZb6RO1A
RC3tcN3BveZzsrHhYD14WLeRBwc+dtCcLMU3axtytlrMzey6z8r7FHl3JzRfu1BmAG87w93yWSft
0dwSfXju4XIX+NweTnfImhMyik3dJh+hBnm55rSrgEdnDONreKBWGvq1UH0z87gMPqSCBxdcq/m5
t/mu5hoZdmGHh6q/rTVMXLTdC9bXjV0aVwltTASlPoF34WAddouL/SGSPmwGmDJrB14YJup23yPd
AMpcmFdn5inUrWZOrFxDnrvAx0+WfwRDdaI5fCaWMR6ijpbZoMvehAamY41OLzDUTuedid0d4kD+
qjhLT0NHAqGrSEgsGsGekvZh0UUew3B2YLRZaj2nQ/vHhN0GwLx1Y8ZsHIRbZ36yeacGFe0yGdR3
5UPxD3DgQ2O8tmawNfLiMYYTt+KQ/TXk+DiDkHsaJre1XAm6vMVz4kKbW5AuJfS5xdNgS+0l64R2
11jYKpbOGtdeumw8k9Vfkfq3TEiaG/zTWDeDPaaIjQnvbvGWmOHfo5xPedFvRg3GOxDyyuPlbCnS
tX3r881q7nmHvk3R8B1otN6nnALl95eEqWDfy1FIJbsOGj9qLYgJ+PyeZ8UMr9/ZEj5WE/wjJ46J
nnEPq1wF40/90o3B4w1l2PcUD1/Okt11BklbsgGG7X50M4ovnOqEqwAOSRFYcM0TIz4Iz21JyqA0
HdRDzWWm1TgEpJNZe2xIJRhD+KZ0TCEMeX+6zinW+QUUKyZ5hloHGxQJB4OkQ2QL7GCS8EOvYxC+
DkT09YyMTIckyrw/haQmipgHp5/rdQKJCg6SUKM6ZNEE09khdeHo+IV8C2pKh/mzHN2vehK/C7XS
AKzPg8UclvxGr4McnmUcTZIdy9+IB1s/k8wHR0OwWVZz/sDCywsYyOdLd+eQFIm8MaB62fxuS7aF
uQmZ6r9nBEsKnTBxgL+5rrMAJHzi6xBK79KxVL3nLophnVIRxFUIlH8uxFdymtR6g7n5SIEtl/pt
0LNEJfDCr39bylfMpys6Gi+tr/Mo08Hhqu8Sl4FbOvJe++GKcwqLaad0rsbVCZuBA1X7N3KT7Lib
01JJGMcO+NHrZk1n/Hc/Bk90X7trfGj3ss/5J8jzgINcuSv/cUegrUU690ZLSxgRoJAoEFk8Brr2
kcf6JhA+N+5E/IyEh7xs+sbYtZ8S81dJ0kU+MaNC540anTyKZXKi70esXZ1KqjAqBMSU5gFBiUtw
idD4BSZp1PFX2tLcrZobFPr+pbWY4bLzuOdrt2YPayAVD149Nv2mzklNXXpkWgpdsuwbYZ4HAlWw
DexcuI+FOmvVRs6Rmw+fCeXcBzqO1bnriniWQ0zW9UtaTZavaURxIeLNMncvlA3cLTrfZeukV6Az
X7QMteRB5GNHHMxYiHwKle49nRTDVfPkEB2LdYYsTrMfulGujBq8VeX054SH7rkheEZ9DId1nUXr
Nc1eOG8lIxXMD9eC0BrAC8EwdR+2ywNJmEePcJudLh+OTrvhvrpvWMHwlNpOs7HJicUtis8LMTkx
JSfWeEQzlH22/e4wlCaHa5x3ORG7mKgdO/uzmzXzaiSEJ3QYj1Beweg2jEHyOzm8FTQ6rNlxftD3
QLWKzvT5WfNFwGVLoYgmpt59nf4biAFSicwdkWCgSAaNBn5Ki/JRVG+I/cczAbg9dlBwJ3a3QTjh
ZurUbacXux5L74JNr7C4E3ntS6VXwINeBjuKCf7AfhjoiBZyxhZCr47N3P+o9TK5k/SXDkmUbTIv
Ca9FTIoz1OvnLkYB1OiVdF4ldwYNKytZh/aegB5/h15hB7FLqZB0dpOxNDDYS7nir8h1r5ffmqHk
dmOeAvbivMXCbcTNeif00nzS63PJHj1in670Yp3dBC8vtxJ8DBKfNUf0O+pF/KBX8qmbXTmWl5ue
bb3/f5g7m522gSAAv0rEHdf/cQ5waEEggSoqKPclMdTCJOA4LeEJeukL9NZjD32KtO/Vb9c/2Em8
CnEOtriAjWdnPDv/OyPT9riHT8cmS4gRG+ldekvwll6SMtl/T7ni+2eZ/49lJQCC8WROacD9YM72
k9UCpBGOqWm/2d/nXGdEQcH+hMoCjxKDwePTyTdrNnxhTupUFiCQIn2mP4TnfO5OYPhddtr/SKTi
WA35/DQLCX+F01mcljFReVcd+r+iqY6cBPrWh4pg6/oX5eNFr+aP4cHecDIbp3IFd9FkTDxYwVNB
Vxrj12LMakVqJboXxIIFz0a8mcKpPiV6RIctU12094/pjJnftjzDcQLL9InAqSuLaVcI1EQCPXYZ
LfXP1BAQI0Y4HUXTNImGaZUCjD1U7SSWxxI0EGLpPa+EIFBuOyaMSyFEdtUJYRtB37RcJ8j6VnSI
AnSxoO6NYPwmjKDD3wz6rsweZOiTQ6gygmu4NvVztMPoOCOQFWlLCN+n74dFoyp1Le0I1zDZEY7n
ZRzXLUZwzWAH+JucuYcTljjAM+T8D9qpdE4GDCjGpCqz5YdnfAhpq74Dig0fnmZLUMDq3IcvZCCV
sq1YXykD0gsWNbbrZKBjMJzak0KgvA28Du2AghAbakWdMOyTz/SZ/1JiWhWGbAUGPyN4O8sKO1AH
tjngx3WzzQBv1SkQkFf26K5UEqibrLA81H0LuwB5z/ifAKaqU6BPRblD8rzbFLCXyxDeSgGkQuBQ
dcAItowVeGGVEIFhB1gFVNeXt7vJCuiztuLRGfimT9Owhj3hDQjd+rIBWccoYK4d3bUFJ1hE4ijt
6Gc8z+aqcoLP/C3sZ3nEomsEaDiksgUFbI6eMLWMhKy8lsQiA818HyuhMJM7ZyoVGrK1scSBGwa3
0W4iZ4UlY7Fv2B51SnamiTcyETZ4qHS+yYvHI+V2RyHFqKveedMDhcu5er/uVdeek054BjrzvOXv
hzXjQRlBlZuFUaTA5P+e47cKuQarQKr442kUJiIZkk1RTn++yo/iAef9AxATEfcYYhY+RGLcWw0Q
oL8zn+B1cQd7taVXhKIWlniMUmBxxG3em9z2LhJxNwurnnjph7YFdcmZnS96pHJ7fzeQVCneevIR
FMHipwOkLhhRKhUd/S7il/Df9zVfqNiRSJK26JyJJJ58nfeuRTLXQNoBNouf03TxpzcWo965uAkf
NNDwR9vidR7dhEk41ABBzLQFcpqIETDOksUviLj4rYGGemsL7UIkI2pghqEGDNq1LZjr+XTy90c0
FhowSO62YPJ2rRog6Ju2QNQZ0mYQ6gSpkpFZzHQbIVdIgv3LKA6nDSIhNyVQ7XqM1sn70lte1QJF
SHTdv9U1nHxiGIciOfwPAAD//w==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1EB2B44E-E4AF-4AE7-8BF0-BAA38957DA7A}" formatIdx="0">
          <cx:tx>
            <cx:txData>
              <cx:f>_xlchart.v5.8</cx:f>
              <cx:v>návštěvníci knihovny (fyzické návštěvy)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1Hvbct441t2ruHwdugESIMCp6akKSH78jvp0lqUbliTLBI8gCZ6AJ8hF8gBJrnKZi/8RctXzv1e2
7HZPW62ejCtxVWy7bOujCIJY2HuvtTb018flL4/V033/ZqmrRv/lcfn5rRyG9i8//aQf5VN9r9/V
+WOvtPo4vHtU9U/q48f88emnD/39nDfZTy7C5KdHed8PT8vbv/0VRsue1F493g+5as7Gp96cP+mx
GvQ/ufbqpTf3H+q8iXI99PnjgH9+u67up+aXf3tT//2/60G9Oe3v5f3bN0/NkA/m0rRPP7/96o63
b356Oe4f5vCmgmkO4we4l6J3iDPiM8yDT7/42zeVarJfL2PyjrjYpZ6LPv/CXx59cl/D7d86uU9T
u//woX/SGt70079/NspXr/Xz29Pzt28e1dgMz0ubwSr//Pbv//lJl+rtm1yr8POVUD2/VHj3aRV+
+hqVv/31xQewLi8++R1wLxfx/3TpD7hdDP/+X58+qL//F5jjL//rTdnfF1/W7v8NbC4igNsLvOg7
5HLq+t4LoL5xNq/j9OogL2C6uPyxYPrlv+nh6fG7IOT7yPMw8z5HjvcysJDHsUcpfP45mD9H1L8+
n9cxenn/C3iuLn4seE4r+/Tv/+k7RBAJ3jHCGMH+57wXBF/j473zGKPPme/X61/D9A3zeh2nPwzw
AqjT/Y8F1DaX3ynXEf4uAKg8yGp/EkmEEUh6+EUkfcuMXsfojyO8AGkb/lgg7e77Sk33/XeIJyAS
rod8F3vebwHzeyLhvuMMOJPHIc5+n+++aUqvw/TKEC9w2v3HHwunff7w1H+nqsQYAnrgf0l7X2c9
oA+UewEhL2LpGyb0OkZ/GOAFQvvNj4XQrv/lf0Ao/fI/ZX//4Tsh5aIA/hDyOeu5L5Hinssodv8B
5Fdh9e3zex24P33RFwDufjB6fnrffxgf8u/D/IDaUY45fQkZYwFQvi+IvciE3zKj17H64wgvQDr9
wfLgDkTTm2ujgVnkzf2XwvF/L5+A/HmBj3zCfqUUfwguGqDnagbq6uuo+lfn8zpAL9/nBTzXtz9W
EnzmR7Xq76fvwCcAIhy4LqGEfeYT7Otg8t/5GLgG8/2vIfq2Ob0O02tjvIBqe/ixoDpWgNT4HbId
4EQDgijFv+L0wpBg71yKMXEhF/4+kr5hPq9j9IcBXgB0/MH00131y7813yeOXNdnPvH5qzyCvfN9
H/TTF4fvhW/0r0/rdZhe3v8CpbsfDKXD52yndPVkvw9Y3CMBpvjXugRo/F5E8XcuByc2wL/asS/A
+ubZvY7ZnwzzArrD8f/vDPgnXvHnJPSZQnz1Ld9onH/yj7wAEYxfdSXoOw/8PeT/Dsnf578v1vWf
T+d1bL7c99XUv7cT/ucu+W+theh+uI8/9SR+Z5T/86ufXhC6Ji9u/bVMvEryPq/W5sPPb7GPScDR
s+fzW7/jeaCviswrxsCrIzzd6wGGBMsPgR2IMPztetSDkjU/fbrivoOYw27gITdg4DQB52hUP8hP
/RPig+UeIDA3fMIJeftGq/H5EuwQ+JggRn3XpZTT4LdG0amqTKaa39bn16/fNGN9qvJm0DAbF6O3
b9rP3/j8xiDboRETMAYXCPzmPjyqfbw/h3bU8/f/B0d6KqdL3YSUVJ0gfqHFUsuPucdOl9qeL106
hmhqBKlIGymd8biSdIMM9YRxxkNmck+My1yI2vgRc2wfdTyXsdvbUkwjO2MWP3Yyi02hUOiVto2y
mYaG5hdDPZ+WpLoJ+o+dH9zYypxxz89DWmAndsr0OI5jmJUq9PzutPKHRWR46uIOaYHK6bJlxZPD
1boy5sBJcdGkflyZ8n2ZBREn/RTaYBlEsTRPipFzROg2n9IlwiVpIunIWKv2KWhMqDWhUeG3bmKR
d0EHi9Y8Kx/nYk4ynRcixy0JnemJdlRwxC76Ad/Sxr3ABRW9NyYOHwU1uhHWMXcLxre2MRf5kq7y
uhB9M18ufrqp+3qVlX2oF+dQ1SZ0Uv1xLsjTMLfwAh9MZjMhg/G2ytUKyTQKtIr9sUhyV0qRG0fo
sXfCgfVXvlN+bPspqV1ZRjTwxxinOB5Nsx4mfJDaKaJB3kjjxlVpjyzwL+ami7HrItFXbinSYVGi
4OmFnPlGs3yb193HoaQhG4JLeL8dG2whMstvJs12hZ25wIXDQpqlXtwxpw77ZXxi1giS9VGQy9tc
2jxu9LJzR96LnmdD6Kf1Np1wFWbz9NChfuU3fmxwusN0aEXJ6dH2aZhN2g+XYrKhb8dbJKs19gpf
yHIgghRuOFk/9oM6ybNljXLcxC0ro97YqOsqwUa6UoWOSlWHQV9E0NNbO9kQZ8wNq2IU06xRyFi7
nm0Xz5Ojw6oZVmPm3SDDt7zp1rVLrqeAOxe8bvQe+GgjytS5Gtq0FRC0Y5g2to7c0rt0a29f5zzm
GSpEgdOkLOtS9NQ9RXqQAp4wiFpLG6qU32cSzUlLhw2tRrHI4QRmfMQD2s5quernfm87R6ChLETZ
PHps5ILQuhKOYZFPUB/1Pa7DBQdRYKa91UWEJb4hhl2P3BxKmoYSB6Ei45OZsnOE6rhOx3Vg6/Oh
+pAhe8eYk/SjY0W6VKdoRlKUjlkZf45ad1jnbrZx27oOW2fYa1dtUqluFtbGFaJWmL5NIMSvqg5d
T0Mf90V3zHD6fjDDFtUUMF8aKbBjRJmnLPQ69Dw4F0EzlpGvVLLwmgk5yxNDnFOG6zlcrHdNyy5i
TXXT+f6tx3jSDzykfXtrOyVI3x86vSSjv8yiGNI07Du+QfmsxWyqy7rll6yVSAzqeUW8IZYTD51+
3HFPng2DWfPZwSEv++PiDruGoLhf8CC8gj0whwWin73j3ExbFOgu9lF1qqlOWNO0IXIyGdVcZhBg
WS4yXpnIx7BebkNuSNmkka5Jteq7AmJ5YFcWN1Vox/7j2C1XlvZRmtNLZZsHr5l7kfqoE2nrNBBh
ejNqJgWS45GTerN47R7N1dm05M5KQfiRehiigLNjg4ObgJQ77VWVaIcCixmTnTHtOsOqCktT7SUs
dFTmdjv43qrU5mquWBbmrnMVSHUcVGFFPZH7PB1Xkuv7LhvOZOOu/XaSYR94MRlJbDO78isemUEu
YkmLA5PUgTib77iqStHVw226FPVmcIazwUnP8jIXpWInKXHWnR0uVSFhbzjsqjHdB+X0V4tuNgGe
T/lU7B0LuWsaly2eMlF69RJ7ih3xnO0KVKx7p3sq3PxAlTRCd+WpGvtS+JDiigoJHuhzPvEVbfI+
JBWUntIrV11lbwziZ7Q4c5ajb+y48wKcyH64qkf/puzdoz/jdtW6RQpLnidex0+WuVlD5dl03CVx
6z76TXnwOpuug3w5dkNz6eH5bvK6fWq9VS+7q1Y5GycvN1AQLsis6xDx7Mmt/ESX42U9oCBkfWmF
tXIlJ8iT9YSWhHV2BXssJJ73IfDyUfCRrhvpbdg0VUlF3J1NlysnM4J1fdRaE5cBhsWURaKk96H0
oPjgGvLG5Ocr3RsaGd5uOcvPGNQ04T7vkNymbiTd+YCrswV13RbJRA7ZVmfFELqtTHo6r7kqUeyR
LI1kL29QUzdQP/B6xPohb/pBVIsNzjzcDdeBQ8i6pWM4oabcSNbFNlCrQpcCmUzY6d54lej99516
vxgLKXBlmycUrNulFrq6k8somC0SwlQuWCHDkt3V47h3dHG/1HlEyLiWOM/EOJe+KGfPrsYOwdoX
8FJBzfOYqFEL0jYHVDVnwZhFXZFv5qytwgI3AFo2X6s23VZ4CkdSCeWGsl7PjRK2Ko554ADZcFLh
KRtZu+e+EhQq+5o7Hon5rMd4yPXB103se3PY9M5V4erTlNW3zqCF64xEAI1a4bIh4dSkQmftmtWO
FllTQQSrrfLipiyvuyCFz9VFASOMXG6DOl0bDz8ahMNWoTEae3UMLIqUO57phicoK4Qus3PZX5Ns
fmSVvWVkyYUyRIl0hkfVixRN7oQdIjEktZXEjaiUR8OmTOO5wJVwA95FZVo9yryMy4pGQZ8JIIYH
dyIbFeSHQOl4pmW4SJKLNvfFUEkINv+8bIK999BMLZTRbDlvF3oM2AKB6BYJXZjw6HtZtJ2wRV+E
uOXbydSi0JC8KYoC/720CrBWY5K3XgRJVkyUlyFL50V0yE0G8p4yHrVabomrZuF4w5mZF19wVZ/2
87C2gXeSVeRYN31c5NnWcem5NzvbFDdJRW8bWG00vC8oZEZXz2U0WLN2p4WHnswPvTpxdb+vlM+A
WR1Sz2zKtBDcQZeTy3dONd8BQ3vvltnJUvIyYQXssyOd8Wqa8zDNmgMZqjgg8sIOe+oNpzWSUQaM
NsxbCLABl4fA8mho7EPRVEld2jWEFCZWoGbSAk94nc8ZMA3/xvrOdrExmpeHIGtjU5mPAU9XrBlu
h2e8SgM1akkyrwq7posy1cOaovdmya+y8m4aiBYp7Q7ApSSwNNeyxOOHbrI7SU9G5za1aeIt5d0Y
QL1vs/ZpTOWDh9SBLe52mYYMyHYAABEmiqY0wm3zvVOEjeKxT4N1YAbRFCbOdLtFxj+ZShzL4izw
58Qj3YrZbBv4OZA6qjZsSeO6eMyoPGlrfONhGAcK72mHrchofgTyL0xKF5HX9Z7qy1wBwVUePAjb
u0WTDegEYPFnGNeRn8oIUUjEz68nCQQ9T4GHlnnYuCXU/LR8PwD1KtuVE+QrUjRJbXNIF1keVfVl
nmGBVFsBC+qTJh3uTFsfixQoMs/0qa8ShFNXFLk600SdtGqPWVGJhphNE/gicCAFNirm9LLF7aOe
SbFylsdO8cPUbHPli1l3Kw17XRMIFv0e5S7QDIdAHVyTsUskzTAwhKkTng/Q6m4UdVknkL6zaJq8
c2hWfuC6W6KmptHSZuFQe6dTrTezD6VpMQETWNYchm+3NfXWbLQV0ECdLA428cjkasn0YWlv2hSt
XMPvxqnZKERGYS58PbxHo7qEpUp8X21LrUUBhKXic+jS+qQP2ofAOsLPdyY1QipzS7QrnHkzkTjP
E8qvmU0Gz4lTuLF3E4zKOydJ87XO4w4rYeYn3ka8S9ctD2fXE9N0UeIreHyoSkgbQM7wocog4Woe
8trdsLyOWg+yQxN6Jm6rHWcbk7vrIgVqzD3Yfxdu6UQZboL1kpoVCUDLLc4Yl24Zety5zK163yp5
ikwPlGa4xN5tBQUmC5adZe7lgoC65N5TnZECso0Nu9Ked64Niybf5bi7xaptRD06+1qnR23Pe+qF
joNLMTAncgJ1bht+MbYkkU3HQ6n7gx9ESHlDBKJqa7wx7GEXum25Yn0rqgYeo+t21ZX+jhZBErR9
WKjqtPOzlTcEAi0PPjdXndfd0DoZvXvH1vuOX9ZBeVoEURqQcPC8OJj9WPJpNXAUDglzYDt56qEo
3EMADyhSc7pgtmq03Pewb9HcXjLCj8TMouZ91LhjCNoeJEUrhvIaqs/KoVjgrolGaiOfJRx/9ECb
FfqOQBVgdIosfcxz0Ef1sq3nj91UR81CDnq6JhTHOkhSZe5SiyNZndCRCWdkHRBTfokRFa0u19Os
dopIF3KTSkxLE17jJ2qdmLXmOE/VIuhE9KrDTTiN7p6g4kDL5VhxPxnbautZvfUXfSM5OtLU7Jza
rFLkQzbT+cM8hJx8HAe2wc4CKkBf2qESfM7WjfceLIAwL+qDWsrtIL2V46QJJN2dS+aIDvONa9gg
Sg1KLgm4/ZDTPHYLJ2qZPvKljhn363CerrmWoVed5PUkZL/EQY02pBhiXFchpQ8yR9Fz/cpmWCi5
zut93R/ItAg/mFzR+Bd+Y69LMB26rFsFrTOH4C0snp2FhJofBXgohSz8qGcaNg+OcTdfghpL6n6K
2ikAjQi8Ih/1CRB+J1bBGDVIrYisD5q2TTjYKfGXYOOgakPGXtRA5gvGRVfpMHOmKBgXC3TcXw0N
EN4pmc2FspARZnw9j6B+O7Sj1A/9ttgXJU3mykZBSQKQhkYY2e1S4HbAaArTYJFyrxFFd1nwPJmH
/Dyr0tOeT+EwLq4Y23ld9u1auXbH67ITLCdjDFCHWQ8isfREP6wML+C/Ng5wsx6DQ2l3agxbdlMU
J/mYh3y6wxLQbd5zD0deyg7llB9ag0N37hO81CaqCvfCSdM171hicizMssQjcvYS5Lob9KEf3Oew
2H6V31WmDjO3XrtA5UNa4z6s0Ee3KK9xRcM25wfKUpB8ZViX805l417W6nQeZFxSrqLMyfYjavfE
e1+xMOdVMlMWqnbadUURI1A8qWEbNtdhUXOoz5ICscoOGqltXgFzXp4wlGNFnVXZ9DtXdVGVLuf9
kO47vGztM79AXRO7Gh3SripEkC23Takj07Z+qNkcw0HlY5nZ625eYK/Dwcpwzpxe+Gaqtv3ifASU
Eu1XoXKdB2Cq+xpITqPmw7IgFxK9P0RFwB7N6I1RKmcgQM6w8rwlsS675251V7nLgzYeVB8KibCi
ahCKoyRQQcxqKkrfl7uaZTaSDZ+i0pTFunou8oF3U3nu4+/PHH9l8D2q1vR5Jn89DP7bl387tk/N
xdA/PQ2H+/bTWeR/XPv6y38cVX42OX87t/zCOv185PxPfNV/evEr0/Urb/lL2+6TBQmO6J+7rV+s
6X9YrOy56ffZW+XvwP90obUBtm2AXA+8y995q9CJh3Y8dHqZ54Oj+8VbxXAaCRg/Yz6nFBpY0Fr8
4q3yd9BxBI+LIDhPQQicov3y2l8tPdjLr3irLntuR37trXp+wKHZTD14DoVhv/ZWTVZyB85MNWHe
K36hmuKoQZat/cC7KhpHbzoTdMKATBZ9nqqwH9m9B1z8NK8RiysnKKKePyBSnuVdHmdLHZYt0fup
VZ5wBnKwijYnlAQ7VhdNWD6bsH7DTtgIdgnVamP1EpLJa0UG5lzV63UrMRU2iAsKfCtQhz5TB6eB
cifVIaD1nV+jRzWnazL0H7UTHJj2tqhl59KdVmAjyOpaBk9q2U3B9bNNStNtNm+bIt9jflV23oku
kBEdqULUGIhrqM2N6Dz6CKQHZhdO2QH5JRgk2MZ1Xp8OwRIht4x5kYu8u66ARplyifm48tJsBz5N
yIgJC3thq4MLpXMo01lQ57Eo0ZX17WYO7AkPWrF09doJLudaCt+lx6IHCxZSE/gLrYGYh4KTyW22
qIMhYe/nCfMfiIzMeJ3VbQJrOY9SgNZavBN32HbIhgOHXK3pk5M5l40e3RA4uqjIKejQCDv6ss/u
OSUCg/aqLlIlw8ot1rhbVga7UeOnp7O0MZVuxHt0kKRdW5RBgggIPTBbJg7tH9MFBL03gZhbwANY
5j1D81GaHvinXE95/lD2q6W8Vy1k/BLVoYHk0jh55Lpgh7ZnUEfWweSEnnMkQ9GCz1oPGxdq/lkG
j5WZF5be1ptOe/e6CHIxUhO282k1bIuiFc00rcyIQIzKQG7kqPagK9ywdLKQpj3Uozxk+DRtaCyZ
F1V9f5r500XPy1F01CTaa4CRFPCVY+rbRWVKMN+cZYrvvAmBM5tz0XC7QoMNwgWRVTujc01hkW1Z
vvcWAy4GVSGx+CNGTwQPLHLVdDDFNdJ1kk0V5G1wmaeb1vPxZmjLsKBlhIpyFp1xr3S6iCkFFYCK
sDZMGLsJhknQodnlpCvCSSvwjA7Avj4WbDnRQRU1PY34oJJ0zAUtb+u2j6ZxjjSvd0AJBGl2Rl70
3Rx17gAE7t6M1VWfBesM/KVqrCOKplNdtC1k9r0exhDKauxrEEPyg8R2RXB1M7jjRZo3G7eaxATa
05jhJDBgD4JnmtMzzVpQ4dWmAkdt9uaDUegxAJ0sDX4s+veBXWunjdLBiqDuN0Rds55tpyYCa/rY
U3YxelUtlkACMYFt6E9rXqZn6VR/lBkFVAaTh2TGGHb5GFkXpKedhnvm9o9Br7byExjDqpGoF/kE
etYhNXhw3Zab4lY66U3AIUgc6n3UAXqCPvEkcj4FcQUWRZDmsbTFznWqeOyzqMjq08DKGC38bBmd
blVT24a2RM0Kz8sFK7LbgJY2yrqSHR3jgbixII4VsaHJjAG/y8lWi6yOCwtUhKf+CvoC0FOA3ICq
NZqVaJpb28Y5pe/LFOyhFJRQ513kwyNOwZ8aauDXjRVLKx8w704kA9U8T2MoRwtGW8VUmDsOpKCU
2GM10uUc8ugcYWb24DYp4WL/w4zAy1eVFczduRXrLpR09jn0xzaQ0EnSmauxKUNL3Om0y9j7FNed
mBS5KJkLXlgOltagJ8Er8AJQqi+MrETtG/es1s2xa0toJI1h4y/QZqjmceVnLfgPPatjhR1/ZSWE
JhvnIp7L/K509U7xIB5VeuSTcoDX7bki5pLW6KavzGlZFLuC0RPc6DAlu9EBKtFO+dMgnXM7p0Tk
gf/Up24RLmXBI20KCbYBeKBzxYttT+olqulyOo3UuQV9NFUAPDg9hrqj0GYcxAQm/8rvoHlnIJqI
k+7T2fYnedctoKhBSbak2jOadut0MNANak0znAwdyQ95DTK+DICe5p4vkOdMG5crJVDrXbE2qzcF
CIwNH6AH5fR0jFgPUog6wNRMCj2FsdEr31/y635o5xU1sj2DDVLEesjyPavzZZeRgEYZmARrv9Iq
bHjbxVXmdKKGBBt1xk+hKhZlCBbHgfXBqrM9gOfwyBklWDZOCGntkaJ5hBZWb8SYo/Ii42kX92PP
40y2aoNtCzac+tAO2QV2nLXXOWpl3HOdK2+fkiGL3L4d4x4y1mkPWlr4U+A3J71HgAbKYXqQTjCA
U0kM3hjmZQL4CIV86zYnbOY2mu3UHbVnx9j4lw5d2s3yrCsaM/bhkn30nstf5t6RBqFIcjcKZq/e
lu2wJODXwyK3oiZdCvy8LDcDawh0BaEpJU15OywSrejcDoIF8qbKKmGQt8+WdtxAt+giLw3YZKwo
HwfUOAIUU7FNS8uFqikPu2JpI4NryE5dwGFlKpzMnfJXsO5AC3z3oS4KaAdnGDas31UrR+lTSpwp
pk2VhgS6RzFt62FVd8+jeSMS6dTXx6Zx7z1cLQltXTBopFzXoL1nzz1SBBaIp2gHcgCIArt24ehX
YjPjhX0B4spR5sEt2hGyxJLvOJ3TEGluoEvH3EQD1KHTHcySIAtkyX7MhhxHgdOjsPL7G9s0HyY/
Oytph0DW15AN3OqATXHl5XqjM3OQNT6zDgPqDo1SOl66fQ2GIFSU1D4urLxTHbA0p016WPY8r0Dg
8sSHzm6+rFKyXxY/goYMcCboImuaBNDKBcsWeoFzpOo0nMEnteB1C9WPSZWCbjTdQdFyGyz1MQvG
sJqPnYZOQeOcqLZNUs+PnQm6LCkQN00wtLshNAhuT2DtgUFcOKQItm3VsFuV6mlnJ5tlYSBh/0s0
4WPlOGOo6/m5+cOQDsu6D1BoEUk38PMSPCkzd1n1zbRAL1g5nhhm0uTx0FlUR3YOqphYDeawpye6
zhhrQidXOdiFPQ62XeuxHZBk/6F0gEBKlKrd1PtlKLMBJaq18swHww40n6uqlZ5qcHFsihI/q4KV
WxOoztNAY0+7ONQWClMTdHY3SeKcYxkUyThbuh5lifdTr4o7k9vuXMGPzMbSscCSNLQ/LrpUNbPw
DLhwHBUeCZtumY7UZeWmaylaF9XS3fRksYLMng+djCmfQuNAN6FFrbksrMGHPqDjVpOBfqyxhB/1
HObhLEDOPYXWArC5rhhO+AAeywJnKqioO+ScFLUsVyNv8ks0zmjjwauLSSJ2BmczWFRMGf3fvJxZ
c+S4kqV/EdoIcMXLPHCLXaFdSr3QlKkUQADcwJ2/vk/UrbvUdF8ba7O2eauyUmYpGITD/Zzv+MFQ
WMoL77qsIZNNYNUMqHzSTYN58ZOZztXRlgy3R9i5ENMG4bp7t3X3iwnEceLlO+v7xcvhB/tv1LAy
2SYq0z4c1T0PFi1w//fuiBoN/1C1UfESTCM/eKTe8KWOTSxsgTZlreeEVj051XpeobphmHRVVbxX
bg+lx53nOqmqDa1iu4af24TGmHRU3IpTP+7msBovS03Uu+UmOizUh+7C5oqjwzTt9LWZ1tsvEwH1
IIcPPxgcFESXpCG8lAtroseS+/AYMOgK6L02iPLOshTqwbETEziScql2eJIkdgW5FHVzF9nl1dNL
Oq/zHVsaD6/StCwntO992k01pMIVdvWoiw/Xm3MD+Cl2dX0uHXrmEjfgGpnDTVSN5urFNVuuwBC0
HsZ5r3nGvXp0+yiDsD+ki11M5gv1g4yUxgGh+VLC2u6cZoPf0t+z0YikG+sk9P0y5qiXsVLFxbDm
0lJ54P0n3sEmMXpuMx6I10YvcVtBtewIQwPo9IemkfKoIs1jzaYqHogSCZTPt212WDZODA8/tIlm
0U++BBPuAVlDaijLo1q99pkxGOZ02bznzZRj4gfwp4MZk5+nKAPNQGEZKvuymY0/aq2h/YPDSAYT
HKuQp2MZirwoTHPt7LjGrcaLD1KliJ2waLOlJUcRejlr+eNKPwD1JG47JP5kd4VTJ7hRoEf0iVdD
gQrU4sSctfFIlt2y6mTWeHoTG3O/gZnb9fhqa7Lzql7ccTp9jb0PdwYdNsRJwBymxKsOHwkiXDOU
Fp8QHxgzwKxPzjZO6TI1InVCDc8MfSjuCVKdahiYEWV3gvTjsXbG+1bONC5DP9oZ7g5x2ctdS2zq
9x58dxXAcC7AlGRmqmBtGhvWOW6Hm5Llo79iotz7pQuWw6Ik9DIITEx1H+Re5fh3ZgBtUvWmu0q3
nDJKTZlWhYhOGOVwCGA+VDkTRuWNY7x95LvySEpTvyyE8MyLqLw3zKgEWmf45ppx3QWOtbsBTjOJ
l23hb10ktvtgCqYXFazmKfRHtnf8CXiJLQbob4b7b8wfzEVOnbqYmvCn2hCZdA0c4riPaIBxZu4O
1Cmrtxk6z7MwdfW5hGb4OaG/OA7bSI5OIGkPM5UOL3wKx+uoa3UkMjIfgdCLSSY9TTuvttMa+7zi
d5C0h/fBZ8WTtko80rHERTT1BfpcVpTV8+iu7scWeOCGIkT363hhXZG6vF32o9JFwlgdPvu2Y3lU
6+VO+61z2miJESzEixmEFX0qWEfSprTkUntiBdUUdneFLn2WeEGLUq+MOzjw+rrgjKK/nTbPw9QW
+bZ+GzTuSeqvK3xo6z1x7sv3hYfWpq5c+7eR+wPLvW1hrxAQloMVCvZupZuM+OqwDaQ8LKKE78AH
yx4XSoCX1WhqU1avGo9mwsUc9TxhgM9ejfK8rAtqcc/ZJL9Hb+IU5pSn4ZQ124hXK5TFbvO7KWEF
o/k2hpgMQ9KuJ80F7gSuo2O/TEW8NDXE3d7N1FyfJd7aki8HuqjE7bcY4B9MsAWihDcEzxWx97hn
ga1M6A4Kv4jV6D05lcQIowvIlnO5pwv4KbSYMnbrjX7xagpi1xZpp90ymYBg/F7HcribjDqURTVl
NQb0bISzIAoSASXQ703BzI7Bg5q5lykXNTvU5YPyex7LaEbbpX/UzeJjNGfvtqruWr+rccwd8Qwm
zsSODx9vqi0ssRCuWVtv08nMGCvl9watxAt9uMvO2yiLAx9NNnt0hH87TbFl2zFyiiIdjHtc6k7H
5bzhz5n53DCTTzq0MccA5rZVimn0Nj8+RCGIAL7N0z4oRp6u00OwvagbZmSgNkBPijydNqN8dkpQ
VJvbNCk61IMTNnsfFBSIAiow8NH2wtrfA7tuDTotH5iQUdUdVI8woTrwE7k4TUJmKBlh18ZBlHJ+
KrvcZZ3BGSqHuHfEb6AGuarC3+1Smpe6Ipd+mW0Wdj3aqqrw9pT16LIZ5imt2ismqQMe5RdxIxa7
Y0HgwA65FstnwIJ7FDnU+GGr8Gm/1qnOnPa9INuaBJBLVDEBQ2gwCQzdbSi7uX+RgScQbA5+fTqi
XBLyOog+66sOMylvT6MF4uLogOadlLu+CHgGjG5JN11BMq4gEvoFvjsrci86uyYXSv3oAnoVuv1F
JJ/TcsSdKYheE0OKKK3qxoOsDx3GmlpntqkAB0mIKN3aulnVVN2+wxFKKtb0D2KjCiU/Qmmp4pb2
z7pZzsUYoavUzasVXcrb6NPzOByKui5vjuRl0ns+QpUY4BYxvV2odWIJqEwqfhGF4yZjNeh9pzqR
tEXvZ73bQm7h68/COOeRF8Edavacibo/eeW0xdRCLq85UzGU3sT48uxAB8oCeIqfYlN4CYOuedua
5ZvOg59vt8HTsUZlImJ3wAWP/AZ9rurTlKVz9kRwHnuQWNqh9DrWAb8ss7tcdW/D3dy0KZPrCchJ
NpYjw63kfztBjUsm5JcA70Echk/cts2rO29h5hnotzMZZjwGM8fLpOA4SAATg1n8M4Hi9ITw8pSI
bpbJ0AP309suKMVDVaOldyf2umLWzrqN37lM4HnV1eZAkuk1Gv86ryaNt0W86MY1O2B0wSlgBRr2
Wh76rcmjAm+plcs9NZX/XEFeLCOX5KLaNvBSMtw1TRfmrFnVTtUhDKKyiR6I1L+6WdyzzTviN3nF
nXghvcCRjz65gc8rVoZSqHA3FqI8+KWXMOqVydLWTuaT5r4rgBJxn4s4go/NCjMmQT102epFJ46O
p6uX9QOXFUVvX2Yw1qPzqClEVOaodIZRfD+Bmr2iNbjQoT8hKuKm0+y5aTSrB81JeOwL8ZtOUmdT
sP0K/JLFARXR02I2HHvdPBDXokiCNM2Fsc1DoDuN3qMZgQdR8GK93tix9Vv/vBourg1hMMgpUIRy
HqHJrHWTdJ4LXpYCHC5aYCHBqztq2HbRkLKwbe9x8ezg2vE93UCjDn4JVAc1OPTVlQbVU+R3qFfu
19Ruf9xK+EaKtUvximrYX8BQa9W9+OGi98JDRV2HHIBxXCmWDmP36gYfJcJLV7E47lWOB1E0acge
JmmAWX4S6HBPUePPMQ2i7kjtZmNMXt7Tyla9i2BFPtdFD/wpWsarqsEC0EYfbLE5F1+Oa1aq6McY
wStH7/XaQRKDzI7CO9a3kWk2Ija8TdpulfikS3tWzqJTXuA/jkCGT7ItYH1eJ+YvR0WaLrY6jKNw
ythEIJR2mRM0XqYlDoQKXI4WdzVoVCDKjt1B8+LgUHKZwUtObhO30ZKw8gVNL2hdy/adJSrz/SFT
GwZiyK5vIM57UMnSB/QY+glgDAqveNpZ1FytaBsXXtTBlywSt9rbAaJIG8CveNdA9mK/a/xT3fSw
3srR29cel1AM0HY1Q99fcF2CyJ5W3IOq/ZakS5dGd1kZOeBV2k3lARt7THqS+EdHw5ko/NDJ+6H6
xUR40l19XgLhHvSo3+0qnBOwKnvUej5UFRgx5YBkHYtt0nHVghSj2xbPY09/R44ZdjMbz+b22EmF
U+L23XEqDczsdc0m5uJZ2p+cFqqJSbEUSe3P5znCSw6W8wibxuZV5E2pa5k4VrT/NZqwf1ZF8FvW
fjoJ7zhCQZ5lTfJplLiRBIfdrZAPiOvBoemiq/5nF/mfuu14ovnkPrfR/IzX4H6sghK4h/iN7oed
Wz4c3TnwT4tPTmJSYBwFJGC+zrCsXZAvE5ghx2gnpcqL5QgMRbRunbANA2RTuRetlnsW0msgxBsZ
wcpXXrXzN6F2nWLHSpR1bDv0AqaSZ6bmo1cFc0IYB+mD1haEKUbZRbkoVX5WVQo4zMyB5l7keAyr
faifAWkOrb1iTE0jFubwggPc/YHJw25AXaySGhBv3NmGpRWmX2iGedQCDHDkdfLow0igZ0qrs8EC
qnF8fkW2c4m3eVlybhAPiP0KL37jNCRplkonTdnvXWe4XwYF1L8SB3+cr9R2Rzs3a+Kx9W4E39R2
zlcRlKj0ZenvunIQicIPXMNRzHB0hyrZfLBHxoWRHn441vlGq70PSVSnyETkIKKfeKfO9Vpeh2L8
qr3SPUc9cICyqdqMCX++rkSc7IoJrg23t0H4YGHbBhf3XUXMAxdDDKkwKTd+JO66rwdPpRvvb4jC
ceY9B0IJ6YDONZDa9WEC0tHizpudly7EwawlzPQZ2Fsfpb4RWWX7J3ytMRqlKikmNEl9we9XfTvA
HJWZ4sRVVl+9ZjuNK0tDfJtCQBCrN9waYSG/mBQXWmPqZQ6DAGyag/D5W4hrMx7gQYbWSSNxH9z0
eUreRr8MMmdV1wl0cgpOG4KoarZrSXGkZrcpUj2G/gGayjvvmodmwmdZAF/UI8woses20uJ3JbvK
5z9c/JUj3unZ1fA8x69J4n7unNT6uQnuOEesIpA5D9mlK7ok6GRuMDW2I849/WEYXZIq+DnL4kPg
bgvaOdsACzD6vAIzqsnFW8Yj/OAkcsh+nMJrWRYnYCMdrmKl0AKWSYWMTmahtT0FDQ6+17AolV0H
+S3AqGyc7YnD2H0Gwu4/teGqEuIK+uw2s5KwEAXADwhWzQnD8tGrI41RrQBPMWK+Wz1/Tl28xQrz
BxRqr09ZN5CYbuQgGiL2HY2QUEFppDBv45oBQzONxMU9AUNSHSgNDS6EeWs8tSoCVYohqB1rc+gq
lfJpvOrSoqNyVlDwBnB10ZAHPdojMeLBguStI+8qidFHK6sd0c4QexxYD7vRrx6Z8yUSb7qV19WC
kgZ+krZmCTPId2EsICQlqjcTns9yqqAhvqim+3YcSKpriLlTbfgfkJk/haiAadkMELlq4+1A7bYn
giCC8kzaTNtjxVgcYVJ5mHpPPchBwkADsgx9A9vs7hgn51b2eaWH69axWK4gX0oQcuuvoeiujv9Y
N8V+rCaQKQZznIUjbJqc9WznrfVjBGKMAQrj+gtBjRxt/X6INCoLStehVCqvx2nn8CgvIbfdyKLR
C3KuXHQZNq5bJ539swKXHDanoW5T6T0Hur+6KOdCdneA8NMFnFTozu3tW/N+cLfus7HXYMxGzV7J
EAiklwRmmXkuEJjYRnw6LOjIy+BZijXRYIcNSB1f30lP5MIe1JSa5eyHcueJXxxj+Lj6SYdugKw9
rBoW++abtbfbdsGn4pmvy3dEo3J3+CW93HHbd6PsZ7ESRD9ubIGbCgQBNgkFSFeZHc5Gs8QpP2tp
khbjpkIZ7oZcBX02KFx1EGVM8KPCesNYTmWKhh7ZivIY+vj2Q8eknV8Wz23XjHDxodxpj4ZJMBrn
sEUYtUHjB86jQkLhyYq+u68rCILt1k2H3hK+A8rBEuba8qfDC29X38BKMqIOJbafaQanvkEaAdIC
/MfSiU6gToER1ys+6irXS9uO/bFA2mI3TH6bNVXtvdYlw/C29Cj1ikFP5NbT2SLbK6BU5LRCnGC/
XQcIt0Z8914oDo5GiVae07yNdJhW9KtyQdAlah8XUwTJDTo3gkZIuCiEfJQXrcclVICngZVrtAPP
C5r65EaPu7SHkee//ys6Hg4FGm1ufhRrm/3BjYcGRfQPaNzxIlxWrzDMm91/pcSDKBAxtOni+A8q
nKngHmbd640GRxDs+0aCD30r48EayIKY5EGCD1F05AV03fbvDLhTuFenxGnpORdZC+erLd5R5UuE
pf4d8O3Ncv//pr07P/z4O+mt3OG8Gbv7J+NNxo3shVb3f4DdrBRPi6OOlTu8e7hdgRVuuME96e9b
Q3Loo3N8Q7i7xf2D346QJlwaF3zWAr9xhE0DjLsoGgcq4fjT19+WjiRx0NwnmFJBkkDidfXSx5hE
v/9gtYsZV9uN1A4pEFmOf7hh2q6Z/Bg4+Z3njg/RMMB0+XdQti+DElAYq3duTfaF8Id4lsu+JvS/
4tayQcCl4K9oDO/+YK2VLe8Xh6PfXO/+wlorF9fpDbRGeyugEdxq8p+MdTGva1z3UEiaDh/0xlW3
QMgjOR2pt9wMxSJu6xsO+9/R1H0knxwZIGDQRfAli8fR3RLHsI8bSu0N43WoVS6gVRSy/WYecXLB
OLjvvxHUAwkz6zAn9cBMR3UE0Hmt13yoFjfbFOOJ9EClz8a7+1dGOlCVTTBMfv6BSDsB+aDj6kFm
pN+Krjyp1R+uN0TkaLyXC70WfLljjriSuUhvdDQj/bWebE7C9THkP/mYl8a5g13YIoGoMz9wSwww
PDVIid44aO1Me6PK3z7sUPDPHcBh5Uwi+W9QZwVxbaHmcR2f/oSco7p6+BNwHobghgL4AjaZbxMM
qRjbCn24cczdGupMzsxHXs+H7wJyOdx6A+C6uAJTxyREoVptWwMbCZMtFGU0t87QL3kLflKFACZv
OHLAjUwcZYDjVMHXjTsG+vHkgw8lG63iZpxcJFfLh6F3YcioNZcLdPMJd1pCxfBu2vVoQu9L2OEY
cPoIay0NVXSBxnHEuLrCD4OvifkybgLbID1ZIWzQrUjW/Y0HHnkf3fIeNFXDyHY1wsBxSaYWrxwc
SLRhJu6a6TxGzpeHgGTkuS9dW/1EVOa08un3aLqvG9rrjIVIA2AECRvtryFCCMv3oEWN9jHy0W1P
waFsZ5BW4sxVDxvKJMuo4Oh9O2SYMi/83evoxS76rqfrTfGq2J013XkYhqucNyf5C5Irxg1YMxKD
cbMAcWmVeUeTe3A6+2lG+T73hQsfIjzdSNt16r5rGLlAaSsC+Zs8OzjaFALUblt/b34/ItGCKilY
lIxR8PlPfraU3T3u4iOL1vsokgkajN2NyggNzWHqz6lXyRUfEXmvGxHrr+ys6uoKyS5MpJZNzOf2
DGJ6wL+RBgnM9bsc4VtZdKrDHI2pceDMmh7hZvCutm/DtIZiFvdsWGFtlFUSjlDwmpUcom5y4gCE
DF7l5ViKqkkmD8ot2BSatwG/UmwROhdaygTYcvXydzZ1GwYAUfJ5JOGOlhP+xknJzNWRPJVyxeNr
4YoJ5jZ4H+mphvGAIKVoksG20LthpOJ6ILsWbM/OBpOXFKz8Bj//tHojxGlw76KodlxMH0MwIj99
rttb5s/iQUukb8LJftR2OXuYE2TeemuBRBeQjMB/5UOZwiT1oXL0U7ZOpIzXWn4Sq178xZOneuEs
1cz4P13ifAe1RU2ln/OMOatq2x+sVOdyXQzcCHEzpH4OPfvROECN4ZyqwU8IzgJoog4V7n1DYj6d
DZool1XnYukAMpQHL2L3+LpOhANFg6V0r4yXtg7eJgZPwoB5MIj0rvI69hcu75bhtQyVlw5BcFCs
PYrN7rtueoyMaQ9Oi6Pl0+LZHwLAEYh6xisF1MjnY+Au777qgjtnYWEKB/dpa1fkIKoTXaa7oQyf
O4ZH6ILQlzb3oIjFcxWQ3UDQ5Qj3R9E8WALWreVbTtzCgRMJP6uSj0D2c0hysSf5AwXXOIjlTQTm
o9ukuxtm9dQT/WsCcFiEv12Ey3qYvDPo7Br9Pht2BHFjfVj9FrQCXFdtLrdjoZrcIJEs1MsIX4+P
jyX0gDnTXrpazLUOTI4WgQ0oIu4K1HCFZjRUJTvW/ugco1mfZQgkLHKyF8kTevVvDjtgNKEfOhnI
57KTxaN18EGBpDpHtg7l71DX274aXfJbh0ZjT8BUP23AH79dGeGGYQNSeLiJqrmUiAH485oyn3qw
WtfhTQPSugNFW+3qyFlBFIzqtJIhOqxb5+aRREJ7RQt0rnwtfxa1tLjSMbe6hQ0wOi1OXhWO3RPs
WYhneKLvcyA+C0Cd1lefYQcviQ1ND69lgNFDQpYBB2zPk9zsxSip70IXcQSKMEZf4zE6BVTQzCX1
a9hqH+Y4G90jNZGAoam/rLAJam4mBck36qXLGADupteml29rNAFiC177EoQpLevuNkTdhzVjKalR
31yY68+dCsjDyCF8up8Nclyg6MNYj85Ftfq+034sxmJPIEAgMWfJDo5ylXXe5u7LabjvyvDRyqh8
nIM2BY0MXorVy9EClE4Xg4BfaMa7JqDvZTmcGvZLjU5STphA4MwMcJsH+PFK7zSynws8qsIp3yPn
MhccifkzRYgGrHosgvsmnPYwxeMO4b2Q/iYzvEVJ9mok6ep2H676uXEODfkV5zaBHswBC20fpJzW
fCRQ+0SPhDHrgdBE6/bphsVpcICc+kETJAUMdjT+4VGHIoNScidUe8CmViBMAsAgK98sL4bb9NKh
qoh0U33mLWibVA0ci9w3ESYGFD6GWCA7NFV134XelEflmLnGKd41+MbcbaC/E8COs5HpsjVvst5N
bXlqyvVB3cSkRdWIYZKoP6w9x4S7IPptpycz8nMxRTwWA6/TLSqXA9uUyISawWNLDU0K3Ox94ZDo
FcqgzN2NE/BuUid8dvKpvvkA4NZ0i0Dv5Llhiu0fGdW3nsWWQdJFuFrNEoSxMXNifXkResunhb5t
gz31A9jc2t8hkg5YWfEvzlAiIa+QHyFdaLIi3XZRQQdpnmwnggzfZNadJsGGuVhHcamWCX0Wm+N6
WwqgYcWXZHAAB3CuhE+XbpTncPhd9g7AHA85MM9ft2RczCeuXBydGfRbs7zXW5Nh1Qi8bFzpsMp1
PPOmjacOjVlFf4Xql217UOiMX+YQGYwR/+IDGY19NNmmtUPSOj0UV2MUCskcZaXbyjuQdDFqM4cT
gYBTMTaZ4OJ5HQTSfpEb/q5sW6cO9DbE0doj7P+LLZ1XONzylgyeQVz7FRLVpq/wW8Cm/V8OT9y2
+/89dfF/Ln9f5P/XTMXfUhT/+LH/rxGLv+xS+teIBQ1gm2GvDaIO/z5p8X+vEfxn4uJf/vifwYvg
PzwaYQzF2hiXuth4/Y/ghfcfURRRZC5C7oDHukUy/gxe3DbXBNThnHkuxSaLAOsR/xm84C5QjzB0
I8cN8UP/k+AF9RniHX8NXjDqMI86WGYa+m6Iv+8vS20M81QRYtJKPCJ2AzYMxBVhWTG24Gs7JBE3
wDclRBUTYnlN7+aejXYLnPoVREWE47IU9F4MGPMDi3lRyu19QCO3IdDpe0OV9nC0YCTQ1A+szEK7
aghiG6SedrvDG/tQzQOOBsmrUpzdpbuzszz29S1O1jdvvib7qA7uSGfvaoK4lvV8mZI+escC0ISH
rZ8ES3uxqrH7Tc/bvpPhc+E6B1Ppxy4YdkoF+woR7yUAnrdsw8F11zYmgqU9K09O6f10iwnrTrA3
AkF8aH92mlJvhmSJpRJZ1MpjULcvgdMg3x2hfysNgBu7xwn8WKLXaQqenCK860zxG8jj0fUjCdUC
MhcY3n3hNDvm2IdurjIq+31AKxFbwIhuQUZssPAQD2323WoqdBPLoVpBheODxE29VhjU/cyroqvi
OhczMmxbIAGwl3mtASRIhY0hs9ZZ26IJ3NRz0UwfcxsguXtT/iaC9UQUSwaw0QPLahz5NEn5QBhD
+pT4X+Oy7DDBwQSuP/q+O/nA1QGh5bCAPrqO7iPYxrWvMjXdUAP0UnIV58BvDxp7ZZyIFSnBkqNI
Y/aH9JzOERAF249YvHNzjpYVeenVaW+mMwKi86MIx7yryTlso8diw+IPRVPEjZBwLNdTTZeftZQX
SANPakQnGyzvOEdIJhR3yMEMST9XOzqHKQG2jdGCIdxIA+R3x7O/kP1S17t1LOB0ID7tRD0MNTiE
tvPuDAIrsJSnVHXODxjBMKTGl8YTXs7tht0P1a+opPu1Xn5NRffpl82EbQ0EiAruSYn5NLxZ53gu
PlzW1affE2sqpEaBEDM23/hRDTNDpcUszjOSFovaMB3Z+156mDl79OKNpgskx/5NTNj1Ms+X0O8e
eGl/bdR4McSVfedu9x5ypomHlxNmUt72BOQOrqdgsjxRYs5qB8oVcforV85rUcP1WqG+Uu3DTcIy
jlwPoMbhxeXozvYtsFEr8Trztn+FGH7f8vChsO1tHADI4TDQ/wVJ3YZigInSwGGvlR3SJrQ/ItZ/
VaA6OwJRemzgeG9k/hJsQCPBMX+hhsCQiY6F3Y7cD+AeFOsjpRsD1Yb4DtIJM1gbh99+bfD0aOGx
JAFJEzNXDlhd9hhuwVdY9HkfDg/NIrDBqk28UZZH8HlPLrrr2StOsoDJMyxgIqZoOiAMexKqvzPY
ykAWbN1R3Ve70TcXEewBNGA/qZ90mvCaghtDpwRKdX9zsis5YRNNH+76roWIZrCFpxiiUy2WFYFk
BWk6nF7oEp6cZTu7hXsqo6rJyhXclpAkwc6XJbFugCTFgIiLAr7maZuVSJGhM3Hymq1PRGLRhwkv
NqC/wJ9diIfaJLWBY0IvM9o6BCqCeOLT43I7zFG45S5240BEoSTGTPACHnZJ26A9KR+LdVSLkqEs
lAKKrnLf9KiPwxqdVysgS9QIVduW5MC4sPTLz8DapVjKkXDYlakZb+qTi/0jm0d2bCFzPPQYKyMf
e8Q68AeEaCCzPYhUm9gV/qMHEzNm6ycJil0lkLnpRvEmSX/RttyLqUPAu84KfLOwtT741KdVBXqT
TOQQKD+jdYvmCCHuBHJ5EVVHIMBPFVYmmGn5Wr16vywNQkz40BbBFOss367GDwddC8mHZbRfYO10
mV6HXwgehAkApriqcXaQ8omjDZy4a9Y3zpV3RyOEi81iXyfP/56d8jd1nbMw4XMjXCyWqX6A+b7H
zq0inpGqBQDox72a8rksclHC+kJG+ENv7rGxIV4KG13IaHNoNfHWweY01X9SdyZJsgNXdt2KNgAa
HD2mgeibzIjsMyewbH6i7x1wADupxWgk0750wGJVkSWjzEojacAJmYz/Mz7g/t679563Gapmwveg
fnQMW7py0yBjaK65HT/lBllD1GTOx8AcvUOXc3bzqELEKY6Gqn84H6HARCeFQzbssAcN3kXG+sHl
uMQptraj6Oydl1FZQ/HYqfUoVMdBan7rleTiqI7SNVNieu67Ni6Wj0nghkNJW43mUkpmoU+ot/+s
St1aRSmve+K3aC1Z+hA65sltCUS3ngQ3N7+VevmQUwvz7kNPQBed4dD5MxJ2WOI4rWfve2xtbHkF
4Kkm/Ix55t22pAD2i/vOrgpAYerZi7x0i2mC6El/wUPAbLkcV5WLKcrz4EKYcVav3MFAY6R9BQpD
t7ZRMd5L0D6NxURlyh2OvvQ54RFZrM7RaK5cfijPTPzMKJk5w8SabrqE26BRcRRF/NZZiyUfWa5P
mc45pxTPlj43uyLH3WUYLTqbv1blr+jCg4YHzo7s4lCQUqZfmffZzD3fwCUwvDDa2kJ82rMnLqWI
mbzyLRhZfqzIym8Nq1VkL4BWKNWs63E46J4d5IOBcQGtZKvEPG5GT77OMcmHvlTyIguQa76WDUFt
lHRYoYF4mo07sPDogwrSR2G3T4OS727C8YgfxApUE109rXkpQv/OrhZnQD6fY10ePGt+iw38VvKl
Ft5vXVlMbp2SAc14skZwW/EAGi/SziZ2hqzWj50wT+Wk5QsN6J0h0U4Pyz9lYj1ljKameP5ENVsM
+f6TZo6YSBZoW4RfKUYzgsEw1PukxfI/xcT5jeYpMWN/axKnyKvqd3BgXXU4uIbqElXpLqv853QY
nuKOp5y8ycnXsJy72YSAWV7GmQlpXhGLBDTIZZilT8KK8EET+mZikdKged+tgmKjkUFR0zKa6up7
u4skBu5wWjejcTcSCudkyqJN5vGHmnAOBt+HT2Q2xXpyeM2qcDAPVZSewqY5zDrkgmocsa0nC1Mq
PzqVutOq9JIlxamX+i3vjG2PMt0wKHY6a1WGOpnJftxJnMKIGQZnC6UYuRq3WCsNS3TXrJbcgU/Q
vczdnSvyVx3qYZKHd43vvlmzAgkEEkefc2BX+W+K60W0YjdaNV1fGd1yR3/pcxMT5bhuddvh4LJe
2clxSKvoLrTb97abv9JG+0xtTLkGo/5ilp+SfA7cQW5jo3iQEtXOyupTnI6PlqldoyI/RrSpxYRU
Pvn7YXFwY3/GDEx8y8HqxSE0ktKyMAMa4V3R8zKYj1DR9jiFgsEcLvnYXbra31YEDInvbGvZrOQg
78JKBaouT21hnLoQMkZY4KV2IFg1Em+9NpVQWNzpzo6tc607n62rrSzofG7jXrwsf6yk9piFcOKg
D6wjoGXkILKgj+o7Dy5bI5jHe4m17R2L1z7+cER4NeF9RH58bNOJ/M9CXqjHj8qWQRP7F9/NL2kV
XtrcCVwHpJ85bNPCfGvGCdNqy3UtYRSNH55X73RMUdxUM3eo82ak420sq0fVzWu3ql8TpwYS1P9i
DjlHpjtuCDhvvZ6O32i9h7bkEMhmQrEeaQpMBKkgdAfQAc4lxsexOiSZ+RPFYbZyqWiYcm08yg7l
y7scsoOYp3c1+0+jq45eY52WgEHQtYgAblRuYc+9JH7zYxrOAtUMxo6rS3O4DWfKU6vx9jgVVrKO
wksVY7IispZEjQt3IQmDvq/OViWCWcBUGh0CYOGa5/+7riRhinDrRQPxHOHtLezJq4SEe+i754gQ
ApkCns3uOx/jS+YUK6X/6eoebIYPf67dzlb1XCTcwZIQ+ZiM6RaL+SWsij8kP3O4ZeHJhPxiH9px
XE60femqbZ0yfQcus+NUWEsjBehi7ipdPjIqDQpLHlrum8nMHqRW/oRD1e27xrqJiFOuEtVbmYZv
hm/suWH8dbmkLepy50rRQa0at5ruH/yq3XbWSIEZY/sTMtxMkx44uK8tfiJHodqUozwg9G1EKg59
6t/NevXYtj0sGckXmZ9JsuA1n53HblYfc5JuyIE9jFTjFCAPXZidK789krwIbHroZYK8sZV7NxL4
tshzGCoKvB4t0SYmmIc323qbDMYqms54xDLznyaZfuueF8wsklVaAG3tJYkbzav3cSEj0pVp4GOU
HeOd2RMqx867sc3oLqPEjfTi2Wa6GYt054ZZYOAtTWmeYnd+cwv9LvGy9ySGQBnCnnPLC+S/hNIv
e8ySLnD0mBG2Vf3phhm7ZBqaWyM2bklVC3Qny6R3bC5lkn8MvvsqjQn6CsiPlSOzPmiIf2CZR+dP
1S+FCuWI/6BTZgsvP6bKW6eevDpwWrEF7yd8rso3buZcXUetu86+w/+e3fwp+8Kv9VKW7ToteB8t
88Ikaq0X6YODMLIG65auBlM7Jng5sKw9aImzdWS96T1ih7U69Hb0WWjqpBsOgyqXarb3TrOPDtIM
N8BXl3AoT1pmrFPT3I5V+9jqeqBwq+EYOowtod9RHIsq2oy5eZkcPpSwSq3Tl2hquFoy/dUMbpS5
xLsaP1nV7+gXh9DP1qFu7bH87uqi3XfYF+2yOE4gVaTn/JF6uO11CcwxXZnV8OPnIHZJGFB+Bknp
PQxK3RutuiRoHCEtqjYQq1TOrlUDFYq318OUZzH9ovB/ijT/TjOpmDoG4lwNRWmmQTxVm7ku78s8
OUG93E0Otq4sjnYQh76iMN4mU3EjXQ2DM3M+LVnRfVM7JF4Z9PUNi+nFRtKW+niIW38lzBH7JQHx
Ycr3lBsXmEq0e3V6UkWKkZq5btlgstLI3dadfajL/rmUMe580e7o5rkmlBnAlL3BT33wSE3XBSCC
MuU1M2hgNGhqBRGFkiVr24Fs90ZrGcRqw/No4TsM/RiqJpVUXvifc5v/1vAYRSZ3C2Bomr4KYj95
9ptLsh+uwK0oZ3Eft9qdCauxmsftnDCSTruEGm08GzMuq1laIcn/dOE7hRfPJWc8pNeEfqbo5kM9
t/TQsrjTnZQKdUnDlQ1im8brGFnYTBtAPDBmI/XHTjS6B/uSkPiwwvxzEUL51z5WsrVWLsJOpc+b
WPQBaUj0m+kka30r4phYu5jEqkX7oGLbx7dOPCLKRTT1/bGqKUKqga5IDawABdT3Kbxop/VyzQmL
EQl/lz4bn4nhb+Owf4tDRvJ2Zz4roSHOJ1dzyLYV1sjOwb/rA9jA9lgZDrOb5BGdeIthigKqsOsl
APpeNuWeBaWXzILEw02Aue0el+5K4uHrm4Rh7jJWQ/eteLwYcm+I9e088E+I5Ks6jk5J1T1ok73r
8+4+0ctd3/lblWMVSiwQdtnn2DovddefLMfsTtLzj3Nci03dxGaAXRnC0pKE6L1gmD7gUAQzLAdB
80WgZyNIwBMOjnfk14l8R/7N6SVeUZR+ByxhZbtiNTAms5T47D1J7A3wYDu6A2UbwDXfv6ZeAT1Y
s4e7BMKE3jo7M5pOCzx4IEYzVOpo1uZXHsbvSDCXmqU8oJFwLYxTsykLcWqkOod2ciNS42IEFv2+
Vk2zBxR6nEOhthNxARR0RelO6khq72XB7NAKwbNCByFwEWfg5up12Y+vnW4yWRA7fXCx6sXarhyE
d2xcYqsl/E6RIblT+RnzuRr9tSk96gmCnEmsNqo1Tz5CwWqB5gRjk1zTNFvnS3mQ4qc02vJsSkUJ
ENJSNMwHvL4GZpTuvD5esLbaZwuonKCad8wRGONa/yhdZzuN4WFkxGjYFpBWJ+VO10gYRs6zbADz
9tr0PVUp35MTNWddqrcsgws6+ygf2Wj+Ct3DlhjGEoJZTJwWGGQqi2Y7mO4Va+BrQzlnRPO9P1Lt
m9mX0h7hn7+qcYLWMYhAaDVlcW00gZgw+U5OF63jAZhVMpG2ySefW4MEo+2coIqD66zflTV911n+
nRsYXyNLJxMsMQXVxWsXb0LruUvyP2OV3yI3gbliHfzQu+q2dbA5rlcRngDaP3stimectJvUn4g2
Oc2LXkTdMTetD5zrACWTc1jKtZUQtJ+ci9O3G+gEgKs6UCim3W4GcldbfNu4JQrGIjEXWtLMB66S
s2Ew5RMYdQxj3lhYo6vE3YU2F6aGr6lV3bjyCptAuMzqS5V+9lZLJM2UQZJb5/TqrXvjgOlmmzQY
i1xFPZVN/mPcEr9S/gKGtuZ9Hg73TUaTyWPwZRRNTIRRPqbk2gp8y6YhN/MCtJu1NcdGwxBloZQx
TOg1CxjNgCgUzq23YjdVtwxEH6p0uoXh8KTTCQEi2bZ5xnx4mPy1hU7ErZCYa701lpos51q2z1Xh
0Na2q9QEb1qVpx4BnAxh99oSGnBH97cBBP/oYG+0sVavMnsmbWYSUC3t6hNB1wBXQjpjtvWzGFwC
YMwT/CnlJrekPHte9OPFNih2+oDR/dbx9latRxarl8FcDndYPb4okLMVeRYsRjpph6LNRZAU050z
h7Sbk72xu+zKxc+oijd9IeBTwXi+OtTLCIC8PEEe6d+E7nJ0quknIakdREAygcfXQS5DcsbhOUvj
U1OJb1vz7lsTBV4zObQ72oaZ2DFEyXXTyl0Dra+sjNem97ZT661dr3wiT1TwFk+B7QL/scKgm2DN
ehgQUKPvCTPeC5pH2BwOQPQcw0CMTS6V1auUnTjYocshrTYc+ffkzXl3MGzwkTZEeB03Z3ZfzGRP
Le+d2CqXeJmfolF+1VVzy0uO7bCy6AnTv7IIHK+89+oIZXV4Cu2C4qP86lq84wrLIYOPlqybs0oi
+E5xn7N+D73pb4sern+/nuDvBbJ/kNX+H6WX/VNpzWddsmewuuGfC2v/p3XWCwDt3z/ib+Ka9ReM
8y6bs13d9F3fQrz6G9XM+othsEXRdwzdpzhBzvs3qJn+F+G6luEL5DXhLYi0f5PW/L/4aHU+G2Ag
2LuG4/xXpDXH/N+UNeHqgDksD+iaadKB/KOyZrSxYekdzM1xEODaUUTynzjTnxq/e8k0dU685peo
Q7Tq27NLyZEz7TG6R6N6EZ5GRMK8yUQ7Oa3ad6Z7jpsC6zXhwZoHXgMZhDGlDew8O6U1uauYMJYq
n5s2eTDr5kAA7DUF3O4PlFTIw+vQvnUY1Fgf0IAD1K9Tkh4kNf5YkctNspeyE18DRroGfmhD9qoj
YVFFlCFD0EUbWzwQ98+Pfic/ND19HuHDxqBD5ix5TYx8bY/iTkFWV8XKIAGncmwtr+gbj4Ouv1tj
tcl7zAqVUiwp0A4gqb7yTKOXGANk0x/d5Kovp451Fu4mVBoN9PhEbvAi2wzj/uPYfGjOh8fEXjQ4
2hiDo6KR6DpYNndCq+EDY7PA4KIilKCabX1+VWH60uTlJsri9Vw/mSDZIq+EOQLERx4lJF8Nahp5
Qvc6k56sbfEzMg1fRY1/79mHcgixHAl6rB+zdqlXUOQy2F05EAL9vbe29Es5oNGs47ca11UGHA0T
VWlOGH/W1kjMp2T6aSrM3ap6Ynq8ngyYkJI5fuzioV/iQB51EtQ1hoaKBOFudj8hy26neTsupJq+
gVddp8aPD5KA1Qh2x6aKR9c2VqEBZomQi3nOGBXHzsakXu+cD6yBQWSC3RHxhwfuRNo+gOiEcT+o
zqPR+F9kJj+ryv5w/RwHRq9ASuf5nYhIUyQYuFXzrTsTohOhGU1A3D3KwsXLPgM+eavyaJsSO45N
uhHddbeRR3ZZs9kwEnMVjW0NS5VVCKiKK917jXMDt4cW9OS8VhXN9LSkhUwxvUXxvWv16cagi8ib
Iujtgc8yaWqRKMai3WRlfR+j3sEe1hJtPxEE1TOMh2qK6Y5s2snyjafjGCMvJ3K6DPyt8gaRzU7x
orK8oSveIfISrKPGTXFIKUJ0BrjYzphvE7V12+SBVVQHIx2IWlnrnPh9ayKU6PCqNAgW64Y3I9MT
kiQusfOcTGEaqkuh0Ci44Mcfd5wYTuRrhT3KGt979A7T/yaau6o1xl/uzauvsH9wDm1YYsrVrd13
i2NXqOusT/dIj6/YaGyRnLoB54Z70Yr8ifH3fTg9Zehtjrs263FFjY0mAZBtRILRy3qLxICbZQhA
UEVgWGi2AW+0B5w2y5yYOE58gMVBpnPLOPUc2Skyvf0+C3jrLi22sWsFm1/8+d3Joxe7j1686Et0
BQnhGIxJtWnrfZsOYO+y6V6zxG0cKajTzk4YCNyKjGbzr+neBj0YwXEsxIFuZ/EgQ7wd1MoVFzas
TMzbEg4cgwvUGO6c/ghF4hOlc4fhGj5zhSBlvYz5vlXTVkD4sZofw/me1NJL9+qByfZ6SpDNwo+G
jEVEcH+K3MArw22WWLe227vKIqd634NCnapoh1Ia2L45wn96dK3oSUoDdTS/Tnp658R10OX9BZYh
OS8zJfpWMykGFBsmn5H7NZF5yyQ5D29+QdxiX8oIT8261FZ3l1juR1w6z0P1g+q8Fkwt/CrM9iJD
AHUb6NT5KxQZxnM5n0MZ5EZ3hLfrwqJDsnc5zsCeJr22o49OuY9a15JcW8TNkCr9LLqrh4jQJVun
fhfJSzHgUfXZIpDuGOuS/tE3VVRwIkUcxZF3yOcKhFjZdWfVWEcVq3VrrQ1xJYv1CbT7D1/wyW7E
IZnv0MDY55KurfwtjfLA6zCZJR+pIannrF/0PaRbNG+FMXa4q5ba3LXbW9K2QS/Ppovk7dDgJGJn
STMCYxBf2+LVcI9+7K4SHovMOkhv0ldsODmzxuMuEfbWHvyt3p6rttvWfvMYZShFse2zfEbtNEZR
FPsWhG+t22b8SFLXjJLdV0fnt6wRGRcfAtK5m+6ZCwB51x7gNi0bOBjsWelDnjT7uvx0nH4f6fm7
Lx+qWLyObcxIud/U0bSSs3EdyvqsrObNqiZSW8ZhKNqjTHSeyw+QLMcodrd5CCJe36aAneom4tx4
AQ7f+jDG9T+R+ayX5aEvp1uTDeRCAMYYBm4Wc3K3MzSEQMgXZ4qOYs6wjBq7tNJYc1Eo4mLlroWX
kg7FocWc7DFAYGIhWxYlDNkxzVLoT9PG1CPukulpNtlk05rwuKajLa1T6Job++rYN4tFMcC20zXt
yybluJNme/WwymKSx4QNOv6btOi9F3YHSHunii4Ji0ce0Ipyk00WDV/EW+RVMlhWJHSGfR3hayIo
f4UeJM8vy7u5RnzvcK2zVWZb4+1L1F3JcNPi/nHqY4yUPJJ7dkdrBcloO7lkqbKvwTZ3cUYOFyMj
fThdu72sEfmdqumJ7A/zjYQm7Oal76S5V2nWPJg6OdbK2IAofvMxJmouRjbV29gavROoy3VmXhkq
Yhyo73BJoih0xbUUgCoheihkB1kHJP3PjfKvVE1raroXwYRtajVwJsw7G+OjJf6POQRgA1BiqBZV
/2vzx0dQwmqffDiuJFwIL+Tq2OtiboimtY29GSMsz3SK3v8NUvifet3+fy/dyeFgUPvnpfuj/J//
8ueHRcFkFv7Hf/9vGZuD/95XR+X+r5/wt8rd/gv73aizbUF4woCC9u+VO1vgfMe1KOaZUvu+w47F
/yjdHepz/Hm+LkzHFZT7/1G72/x3NnvZDARY3RT/ldrdICfwn21x9AyGbfJ3szDKc3v8Y/EetTNe
y7yoA+gfxkqCc9O0Zp/183HMfqvM3KClkEfRt3pBWpYdX58mSqQEKQsvvwcx7ttPcoIubOjOE3CS
fRYzLLGHjRl2D1YUnepBYPuOPuah3phGefKa+kHp4bEGuB4AOrsvumznt+Mfu7CDaER7z8tdh1NF
4WwWbQfcJD75Y0+N30aP+G+hbJKsAKy6mWcDFz6Fe9lcueS/wY3sTYSNxSUqDfxFceM8YSfpEGBA
fwCXqMHMqqv0Oty/w7mu6pihADoa4qZOKAytjvyvAPFmsagtUyLwMxv1q2TxQhSe+qXZ9+cMMhiU
Deb8Y5rsxuRNpVgDaA92NhpsNGb8ZfCysNtzW471NrLqnWM0R6kg8NfeqzIQLFvdDxle5/MmT7xD
VbfzrlEGogfQVis6hEt8VIrykAgjWpZSbOou/1584W7kUEDpTNbajwj/UhcDse/B1Q959lyYdFdN
9wUo9BTl0OKt8YG9knuKOU60ggufsiqZ7ZMwOe2YQgwKi145/rKHbB3iH/Q1Z9XUIKUMA2Cx2hMj
//Yj41qV7KlLhkOZz2+2CYjSWHa3OW8Yhb9mhnDc1y1ZTt04eZN8Fs64iSeVr7LawZSE/Q4X79Zz
oTnNhblMhnYiqp4nZug96c9xVFtY3ngTWMdjeocGpo9rJjeWqBx70R1SLfqySkDqXf3oDJLnDt6P
60d39uQ/N3F/qwBGCjA0U6fxKxpH/BdPWp1dXFXROXbaE+/YewOAUJvepRBPLM3R1zOCqpZqgcZA
LE4LREZgjirJ3+f8s3Wc18FxvjUSRkLaJ9fLtz77qcJ+DDL9cwb2obn6O4tgNnnInx1l8NyTw5AZ
mEG6wAtTLleyPfhicHKttDhe29q4Hqf6TfUWbcKvxSdNg3osYDROc/TSM3quO++jVc65070n/gX3
OCBeopfFmVDZX6MbfUpLW1uMLTVC/pFJ+qxNN72cg0SIFwZyiLMRBAq4M15761h4QP48hzzMrNLn
G/MrbR06yLe92wUMLJmnihExkV9/8qBuo/fQckH/KsohaBk5r1ppfgx2fp/irBRNsXMsd4835W1M
cxA64bXXxN6goIeR9NTniABueJ0q8avpwyYL64eYjGoU53uvx8xHOuQQKueQNyQbfe0Oot7T1KcH
x18S9Qx/+bTXsh72rqsOnso3bu7tLMN7BA93kPl0Jqx4546KOzN/MtIqWcZOG80ihefMf4DGEv+Y
4E6ihugG5XRZ+YBymSkr7RoX3avLnsge4TmDLRlBzkx9hI28ZHsL0YSB5x/170/vFoe8r4Jwfrar
5CJYZBk2869yjDeCi0Tg1Tmunfu6sx7BCq2J2B7p1d9UHZYrw9aMtVPRUE6Gtyy+ccWmqkg1jMwa
XDRadnDd5ykOfKKvexHXSGHmj5WbTWARawVv+NmnFMpY905hOF96Z2D3Dp9u281Fk8Wz7qutByBn
hcR6nLU3KN7kqoxpA5PywiPKWIA+StXiRCV1P04USIXXvaucHUb0Fn0y3pllsU/Kb59lFBgAaUPb
kqQjatXg0M6a7HRMZ+IQGWbcAgKN0z3ZpR5kpfnFls63cfDOQotIszOyjVlLRbYsQd1T247CuI8d
Tt5iPabaR55DYeZwLUkDsk6UV9xhTRn2AzeB2eSTU2pIcvFW6VFy37XhuR2N1UwF68TVTsM0U1XV
p6/Vm5B1YkYqnh2bozfM3WVF55nBTTCE80enmTi+COmJ8DVT3ctAvD3tLsKpt65e7fWxAD/pEtzH
FAYR1cU5oeGQnYhGL+7jNXacdWHa1xn7dRabD0PnH8OlMBQ545eOb5s9kUYoN0OjqLnhMeJnIm1D
YeZm6SdfybEj3I7gEn+SBnxr+9gLUEPIIek7YYNpimYwf0hFSs3H0Hk1CobgTS3ueEw+dT3FPWMc
lQDNk3CbJGDmuyjb+Ji5CIngXmzS9x50K27aYz9W5yiERFkasF8Ti+gH0UZLXuPYwo+QnBsJb2Xu
t5VDulOF927r32Qqmcni2Rx6yWU8gE2ZWZRnGodONMfMEzNKb/M765geYbpvFqqJ1jPpT4v8sWCs
EHht+NZiOh2Ld7wyJx3Dx+T3XzqKaGQDM2W24Rcxe7jMe2eRTotFRJ3lTcBRQFZNwqM5favCw6Em
d36hP2tZ9VssOmxJ+++jzKpFojXK6TlEs23NNMMHFBpQGPTXaMo+GF92eEORehtuQR/tV1TqoUnE
rWpJLJo8ZAkqceqV5bZCN2bqeSgXIbkV3gm269Yx/McZq5UBZQRmmrz0iNAd60kLySKawuBrLi0c
U2rXODTMI47/ZgcRfSObs7OI2hbbczpU7jwxGURMgKj8eJtm7VdXxbtxEcbZ4LrLXH2Xtec6FcfO
oEVu+yeIi4gEaJ7OYG9CJHYNt1yP5B6b+deMBK80f98gyQ8OEg8SfYmYZSLbz3N/j4HxwUbOr5H1
67Rbgwli1VL3ORFN6Drier3eQlBIYPK0e/LEOw2/QO8wqsE/ENl/KtwEcmx2cwV3F5dBOslrtdgO
GsAeMz4EEVqXgiuh4lwjiYRztDu0jKm8utjkUj4OvgVoC8YOx5GJz2FqR4ZKiOhpeNI8VvIshohi
RgrFIdGQTB9wTCQcsnPt8p6kDzFThrSJEWwZMpHXqNZelT/4Vb8mO4yjGZ+ahz1j8Ao+11lDxbla
2DcizbrN2DlmeunEcoCbSfRof21g++BLpg/yH6iej7Y//UIfR9zFJ9K4bLuxF+9Iv7hIFHaSCltJ
gSrdLj6TZuaNNrGe9IsHJWMDBkp88YfIAKQRBxULwwo0bBR+LCwJVpbJCwMMJO9abNwlWF0Gw9j3
owd8LQsE6+cAeHDNVs+ZbW8crDK1yDdMQCl5MNGM4qPFUiNdxmKRX+8xvbE3q/ERcUWNOwYrTosl
p+qrn1bq1mpe3DqieM8x72h1dfQx87AsM7Ax9/izsZedfzdi+pEzFrQw4VjFDuQtO6yG+kHMbGnC
LsSge4NF9WOAMKmlxOpAZ+xdswfA1W8nDEeFFlIxGZhSyKeAwK7h4m9sLEoJ4OYRy5KOdUlBf1u1
i5spxNbkZhqQiRFDDCJYOFY7ttZs2xDYUNFY+3mM3lXSvumLVwpX6C3MVYcxs/kZsVPBrFoZxXCo
sFlFNhvJsF3ZdfFlYcNSDlszVMRMtcChBRKIHVwR9kx7HWvMPxczV8hiPBt3l1psXiPLRVdcuPdm
1D7HOMHsAmxNOTCQ/s3xiS1MoSi0Siya7T1upE97cZbpCZs+F68ZY+ldg/lMJNV3hRktxZTGrbS3
MamxT+ns5SUGpsW/lpuMSzC0AWkNLyMWN8v098nieXMW9xvOvK2AjWthi3Nm+WNgkxtgy8jFN8cv
zH5QrHSk38Duak9xKt4zrHYjlrtsGZ9hwStd/7j85VkK9Jjn1IiO5T3aFRio/q/+41c39n7YNHCd
8ug8C+e4ZBETbA/ZMH3ORXlxJb60JKUwXobaLRbOzHwb/PorKt1z5hsXJck2k9hoTZehDruzXRVu
8GvslaPvnRZOXJVtjcG47xkmsfeODRP8kztLTiDzd6z9veYERBjVOAc6hDegVKuOha+wDVgeW5RQ
nsezLnwEVLfgOul7eiX9aiJTgiMixCu8z7meb6U73Rv8w1Y8akiWxXmu8r3R1YzG7LzaWwPJ2Sxi
7TV8tharenP1ErUvYvrOlj0hCrKA5R8qwzj7BDbtDmqOUslKoQmrBFHIT5uvQSqyqM5dRBJhUO6P
EdsffFfHoUB/nifz7DLRA6Cxa2fM7qSYdm7C2NIxXiIZY/cioKqTlrGJbAZoM9EqzNyfNNYuqRBX
l4g/atynVxOOsAFwFf0fQZQ41XEWVBiEI4U5oYFC1oYRxUuHKuyS1Jmjw6DB3zChetmaRtSf+nBw
jsZSGMyZ9eRzca6VaB+FQD/HuXycFct9lf3gSWdH8mQ/pA54Ep41c6aR9Zq9KJwPBxsp5eQdnKk7
OKOneUZWsVLQPaNk61jbnCj3gchhJZ/y4WvET9CBv7J1BrRtghm2cKpg8tOjQfTNZMcEijZ2Yc3g
OJnxhBJG6v56QJrvdbyc5LSNQ/YOQ5CfrJM7kejJJnOIlQEFOsglgaBjXE0HGB66Bx7A2/RmO9ED
z+2qYcdAzC0uIi1wWFgJZGdli/inDJe0O2cs6INDHsF7LZpd6XevhTttXdtdDws+dJboQrYTrxuP
rdEmeIgsfWwFijVeMahO07olDc2lt88dsKMjQIvNbJdPjmDTSYTJiY2lutHYQUJmz8j606Crm0UH
z87BeG3hHrcdEm5Zn47LQkH/4FJspdBL2DJTG+fMHk7mDNMDaC5w0WzH/x07+IT0htdxHB75fnl5
zcdsZn09nQqLyQn0ztzLSy5MgsCeooNXuvTkmI7yRMd+xhY+KW+OVu3sSF7ClH1yYP3NyrxNjbM1
Bx7BnoY8y34y1MMmn56XDyD/9aop+H6tGT6WFmcIYE5HNo8dC4dNeneNBQvpCBdRefF96uoAIwHO
JTandHwZUv9lGP2gz/kPub4VBqAxINpAUcu2O9LfYME5IWKHlR49Tqi2rR+V4DULJZT5AhFy7v8X
d2eSHDmSZdu91LiQougUwKAm1jc0MxppbCcqdJKOvu+xlL+dv7F/4D8iMyIrqptWTkIkQ9zD3QhT
6Lvv3nPTG62UB5flVZA1+zI02Kc0Z6uBZ0kthp8SgiApRc0pssNAVUvkP2t9QSgyuGOHwG8Fk83O
gl3vNo+kzV40DYpbw84xGZPbpMj7UtQq8Gktk7zE88YWgJADdFFwY0SbA2uX+AgPBpy4OHU+J9Pa
ZBnvfT8YYBHYh6RHj5ZpRp5cmLyL023uGOylJJgL8eVr5ranbk2Lkl0edXKTe2O9MjUeY+Kq23wK
d9zaSR02ANfJQBd8xoRhDjXGPcrtntHgDkZAB6LTQ9qrdrKp9iwruVXTAOJxmsh+atlh6rupcM9G
BhhWBzK9MFrmUVvVl57y6qbp7kw9kwsHp1U86DytEy+RqGMmIJXt9fkbS9YnXxubY9+gBZgfBnt0
RJHuxaHo3pH5O6TMq089CYkMvMK23pzrob6bBLAc+PfXai4q17SnjnsHkCLuFBX3cIGyLhVvVIsN
YUaYtWA9pKX6RmtKEvTlGkMJWOHg242tHvO+vDZmtrH4Hha6wr7JoTyEX9FofNB2/BRq/ZpHamUE
08aOE/q1h8ZcUl4Acw8Whw/PSSdJqUqDy0m8GUNnZwfsTB2/PYym+RHX+Xth6PtBM94sLKfceyr8
Tsazq+ReMyoOsWHrTT9ix0Q+8Ve8i7a991OrglVCIMREVIyo4I5BpbsT/2GXUz/C3TrYw3eguQFn
gPyuFYvpdKqfQVksVdo7/NjtvQzGbRL54JQya9srBPyYbY1D1aUmzHczL7jx63y2PBaDI6hOnLma
AB6s6rscxNbuy1Nn2XOW4jOok486F0Qn8AmJYN3jU0AXjRAEMPt6xi3taJdqn+Dp8uTiD5tq8Slz
b1ML8R5pLsQ3zTqVrnEfKgJjesgCOHTEDkvVW55nm87jOjYZ3c3UimsE88f1K2PZ84UMLEopEskt
FUvRwYjkooalglUO+D+xAxo1/NJe5fh4vaTcAFH7pCALKQ0rRtFyTIF42WAY3ZI8HvWSnkl3a8/n
C+hEYZJBDIh8UQuVAbFGsx37G57oxbx2TPRHm+7q1iS2SRDR5olybZAL1Ke6uTqPAUUVfvfRlcNF
a8JNbAYXAauwwI9YxqD556jPMOJ+trDtt9Z2HhRJacbr+dkMm/jQA1IVtfNu+TwEKUUVHYf/mLuX
jHMyK/JdAXKeJSHh7ZbQXkvWxxoO1AasuEdc8wgAqT2B1CaoY1MNmsuQaTqJbq7JQWHj2+AUx5rm
91SDBZTQZKazHFPm4iTuzhO+MaezxoVrEjisQWGpolgjwHUrze34IuGnqJr+m/KMD+UOWF29i+2O
zzgdXwzcVISsaOTp5nwMbrKBsTatufdM+kbGyV2Tc+j0LOXjPj64kOTnKrBN4E82tmkv2KkOUAm7
c2yafUeqhbkQ+7UHUiYaaY/OPfJrUEaMhRemnDyOsYG1Cqsqd1/dwmCROeHTT4hU+kpFc+vtzp4i
e6lUy/KQkFaDx6GZHmKBsSCsnXJRgrozWA3Xc3986VrP5dAcI95FlJR2tKr2J2M+Nkhv7oeJy01j
HCodZrdm3Quzh+/gFutaiz3+CMZ1YOHlN9PGVyHIym4/8cnhV3ofUpzLHsoku+whto+ABu8RyIki
+qu8jO7TWEs3Te9yOYg+VEKFVkPgJNUvnShZ/pYOW2AI7qEaLpPTPuOWOHi92jdUQzHmjZeEspUJ
O9Ku821G4FggnuY/emBINJoVBjexcBvk0bJIifD0Wk5vqiD0AGkVI9WwcAb6TW1NzR1k3IzUcHL0
hlZXmz+1Gb9O5XdXj7NisMCyfG8n6pixJE4Q53x3knSxcVkHl30ks4KDOSTPrbzyzuocHPtcxnS0
KaQjSi+815BvlEOHXUMqKNGy+7DDsaLChlPW2A2W/oQNY9+k3SmIaGc2MnXO6bVZJV7JqrdyXX4i
ZEkjyn74vKZ+kZoQ7KfiKwjbBzvUH0PZbsHpvs0Cl601pFHy15Clrt04P7n+5ixL4le/4fNr1Tqb
SUit3SLmy6ikqaaJVqHVLBLuLVFcz/sC2FXF7dc1IU+R9KCsF3SkFy41y537GeAVHe3qiny313T3
i+gw/zQBlKLhGQmHcTQiCVKjsJUVvy5PBZg8WqgyWGou3Hbx5bYAARGuDWtSeLaiEfIpMxqR94ei
bY/5GG7tcFhiBd7wplrnPR0ulrvqEENlCo47jqE+Vs5PGwo9ktGBS8djDZeqStt9G3D0OtYOqvpS
AuH3s/zaJ8ZLAHlnaL0XjLwLssNsS6W3i53p3jPliRFmbU7S2qLn/IwNwmAONqPIegWgjMkIitG6
SXzAX+5XaOevPeFOHT5WFlA81Adwnb/4wthrwyuXoeeNVAdClCazGCf9A7ewBbPhg0rFZhoVeyDO
UYzP0Kds8zHx1S5s/bMgGGBzhx5zK18KuMc4fHReXgxGvUwpp6z1oxVpkFQaGFUh3mk8zqADA52h
hmmE03shSHNPebWeOmc4hppLPXMF+SfQ811G8M2iuCDyd4q5JZ/kselMCgRoBUJKJLUm+6NKzWPq
4U4qA0sjpU74vIhbGOyjunfHeltUXBF91DKrTG+0budYP3BehE16tHULD7o60alzkF6wiguHa18I
wpskftGqgxOUP7s+g3KZbNsMUYMKMjJ1gbEcCUoOZbRGX69riOgRdjzXFqc6/WwoiwtARhmUuFHS
QllYvkYev5BveTeyp6gskIPw4ox6uykctUxx5RMmmKd+ugsi/5yVcJ9S9Vxo6PKTHG+Dn74X8QAw
j3EfajWh4nqtBSIkMGpJugZA6Oak8xA7Qed6JES4sIWXwJN0pUW1ddCm4sGQwZdXJneF3bqHYpJ3
AI73XkL7UDXuAcCd0g69YhxWfixvbomvj/or7Go9xYf+ywid+hMmGr979Gi61HCyZHwbMvvJzjip
xq6GuSO2FdVXlAMtEmIWbuQ+ZBEXawhJAIjiZDWhcByTMvCpkO8OTGEp8z05QoPw2pLV6n3QaN9j
4Z1IiPboY4o+UveQa/F7z4J4E3dDchwJ1FCWgDsurZlzQGgMNIG2lgNdQkWrwC1vqsYWMqXuPUMM
zu38qZpIintt9ATgnJpzoJtwA5NNm7IFpV5uNfckVhDQ2WQGjw6oD5c4JtAHEu+GHRxKnY4v1eKS
m7xNxotDVPY2paHe98pPFUY7k5iLBrd25AcYoT4zOdnrKYdU33NFn6uUDTB++PQi6gvxPpMVJZYW
n60aWokmviIvP1s8dq1Rv6fqPXeNd9uvl6EktIUIERbxIs+7e1p/rFWXmNtWIOaL8OwF8VMZpnTc
9TtnsojDyJ3oiXSViX/wCEZEUbYpbQItFK5Q0swFKPrWIuc2jgOA7Z++GR8snEhmNDz0FjuZpsOn
FdQAniEptp+0daw7/IpFw1+lDfN58cb7NxbHsKA2ZgICU4f4s9sK0rJLc+BAM2A/XaQYlyxXVvS/
bXzfe81KgkRa/XPK3R+d1XIQkEZw3Jq9p98RmlPXLksVaTbeU6xqPqq4wrJV7PMEZEsRflcur65I
2yslAXMks/6ekSEKuvhqNU63KF2sQyY+8Zp1cW9mxzm8CU9nbwl2mEgIeVCdazU+JizfZgNmmgww
1vqzGxiHYbS4zOATIJj96PVdzoJtYj3Xsmg2jLUzoI8Mmb+1W6c7qgKJbvBOPMRs7eyG3nDkoFFy
CZIGKU2Rv4OKBaSf1Tt2Ej89ma91t0SeTVjYCnZJJe1gLK52xIk+ZVvsXB2ER2FM6ohPiPcYKHFp
nbRIXrwGlCnpkpV0nGLFa29cDy5nqckpPMFq2XotadTRwYUftqsZjJU7O8/igSk6uZq6+ByPNKEE
VXS2oVvfxbmkcV7mJzlpt1YQodRojQJsoeJ4GT9SwCoIHhRb5sMmFQ9px4ykiXRjc3Vz6lnhh67B
EJNuWXxcQqtfNQEWs751b/jxH32G8qyt6Efg7GwobC3yb9mVq5JrZFpX9/Qcd7ODMYlGyldbDHS4
9Lj+tMk7C5fnmirIZYrxru+GTZdYH5zpR6xSpDDCYFdp/b5yhr2aQzpunZw6cpC8owhOxISmpBd+
wTW7QNM2YZIVT8Rm34YCfZysOH9ww6g2faVdIYhyjdWMU6wTv6ziAxi3d5jix9Ho90NBMih01o6s
vyiMXqoqupYda3+ndpDrxqo/wFP8Ki2HAjSqdeOPWOd9UfTzBSJelxUAbWp8OU67hQP7AADHeDBt
jXMjYKtb+IwmdbphU8y1nV2yk0z72Jyz1zIIN+jqtz6U4B7BoUjT2Wt40hZm2e7qpEAU9YbPhjXU
hlsPOM5jMxabtuHkpVxjgxCDKVzR4CCs7GY6yZ53PfImURrmiuBdBzxZyRmUaG9yxz+kxJL7wYGg
R4qRaOZbYyWPQSfG9VjRkgvcb65xa6gjSueXuBmyN+HFHJQFwdH4TFx3W7WZQVIMdncKvYb+mQeh
gYKrSLEMifWZNe2NhRrCgdmxPqZYpVTtzqKQc+mM9X06cI1yCgjp5t4y7M+MlWynKYBxnOeGA1rZ
i+RhZvOv2hZrt6hZHnnOiOUb5i2J3qWwCnza2RdZkXtWae9mb13T1iEBJx6NYrwKH5sx3CQ6m4q2
hHdHVDMfxMnve66idXAua+vm6/rIi3/gT2i+eoM6duP4s0YIBqeHVBFgBQXEWixHNcBppnUH0G3y
4pvioadbEdDhboI0nVMJG4X1NQhp8/WMdlWUMDK97k3XjO/BIo8yL+sLx37Sg/kLl+4xT750kwOK
r7yIAtBPQhWYnn6Awt/FFv8+9G/BZG7pGEaUYftfjzc95r7EX/9RhuYpAssHXeiQR869oAwvbmYK
gnGtoHsC5n+uNQLVVvc4cLwGprGeQTej5NtS+l6K2XKs9kMNNFHU5oMfN5s6jRH8cUnSqMSguqrK
McJ+N/KDadfSQUAHtXGaYv1JFMmO7N23ZnrfXTiBT4RmaPqo7LUBJivOD+BJd//6j2hFLIFaghy6
9Qmq31B717xHD/aCz8zWzmH+7kGk5uENKGoDkaK3dGFO4tPHsbQeFekxh+X+ggAlokUW3ew6+IaO
sKWhZCUDJv0AjUEN4RUKCZOh/9STtXPAQuKO7HSMl0RG93pfgjHtCN35T+D1VwWsQH5L9s05ZXIH
pB4PgrB/YT05t3NpHmeGsmvKaVjuIZxn6c96xjIMKVZ9VEZzUZiK2c77RtOiAZ0htqiqnTGbTmWo
7W2YmSMPw1T5wV1QK7bX8U9Rq5NqMM736q2t4WwPbG1tfLB5xd0cX2wgxD3wBqBCwWkQktQHjAk8
1gg/ArctFMdt6+vvWRfBHhjV2U1L2pqGbRnoGq33iNeT2XyVuH2bUTu2s/03yAZSfW3xYs824cgv
uzUcrmvf2awwcRbLgY3GUBjXkRu5Vep73dNPdQw3QQw2p5W76XAyC0uv7+LZ3NzWAS9tUrmmIkaG
+APe8jnSo9Pckiv78rspIk4b50lzMb52gQ14P8N342DOdsyvJIy8JUxJ3jOYuKuKi6IL92HC4R2I
/geveKZ3xwLSm913vkZ7CkmRhcMonljZthdz6WE8KzIPwy8r+gBD2yTgwzue9m3svmkCEoGqqfu0
5cN1MLoMhCDWTF4eSpF15RKyg9F2J/OppzFYbOK+TO+rQFzchuZA0f2wsNyProfxaHqzDW3LPEPz
QAOdNcOvr1qqqvSRblHPhoqCJYBpIN84s/s/ggflVt4xiHlejbIWQF4Ulmrf5HVdBOzx8kvgUm3l
TfdUe54l/qUqnOlKDuekh+i4mIJe45JMn43Fbbm0tA8V4J0mMbjiKl8gNgNIFW9aQVNvT5aiGIut
1/GCgbZ1gBA1nnFk7gIuOSSDKKorcdaAmNX2lG3yMLC1P0Xx+Bzn5I4m9M2+4HmeSIoAtIQ8R0oD
BAhvtIiH2oDMzz4ZKqqfnYOcpV3C/ukYjnR88cHi35vDKw6agEy0N+wUj8J3NkwHq9Bodx5M57Dk
Ek9Bi8KLCK3VlMHWHf23tATyXhOzmUWdZRjitnNq9UDDmImZPN9aBAvSUc7kmVNfY3Qn0pOM2YoD
EKcTjz4its42N6+dyzgngqwYk7FXV7sWIEdfNxdfD57x/r34OjdFNWEFsIkhtcSRPGJJfpr5yxzm
Gg/Doia/pHfyVOMDWehuRAP5xGiGYxs2zChdDP4fkUlasE3BnOskpwxveqKPedXhcQsJWDWUgfh6
9ETcgjuO191aALeEYnEN5c16IMQVGuO9Q6hLFBZsdHa1rj8sLRcjuhnzKDne1K04/S9lxryhzUln
3ukQVmqa48qMV8A4ieP//nDi7+DO/9Tj/H//T918f/6VvfkPv/zv0URpG4A/CQEahiNsbMy/RRMN
Yob4lD0phWl6pk0C8XeDs/43Ydv8/4bluML4hQT9zeBsi78JR3q2EA6WZIKL7v/E4Kxjjv4ng7Pu
Epx0HcvRJf81ezZ3F58fD2Hm1//2L/q/zquJgWIv7MO0WNWh+UAcwl1R/3QeLWsZueC2Ko49R9s4
JOAabDq2xa4Ln1jbIhWC0L6LAVgZ3A/Kim9zz+SF+vojtLuf0eBtNM191VIHKBfLRADweCUugglO
dVgCmOiqebQzB7o452GPl8DRmMe/QiT5QqdFrGWQEhQPakyKov1s9IasFAE3gyPEYqLMFd4EJswe
LWBi4PRj56Yb6bdiEA1cZ10wmJoEoVwG1YKBVaiCbSSEHpdRFic0p2N6Uoy4FaOuEvh6GX1VH7Ap
yIb70OI2w6xTWvRW4ZYtGJqN+qNjhLb59iETnRtGa9I/q5BRO5p0qhiZvUuG8JbJlUsXL3R65xca
Z23KwK7NliqOt0WV9xun7egRj3Y5HDzSZadal1tqd1e5VJt0LroIuf2ZiAO9z0nPASaWLsJBgYBQ
zkrCWP9s6mCVQ42iiyDctqWTbOJZekDWWCq0CAcs5iqJuWjCVsbW6t5rs27hI2BMs5LRht5WN9qD
PyIoKMSOrqCJO6zod+okqefJVxt4T+9YJQ7Aix7tROvYdzObpiE0Pv+qz6qKM+sreSvTNX/XAzdT
fznOKkzvE82rJuzhfbmMil83bvehwGU98Fbu4Mi4k74lhfJhzfoONcNPEYJP5fiUJyMBpWkP2bXt
PyMVvmgGHWAmWVEP2YjR9dYjI7Vs0mgFOOXISy4ykwoo3y3du3zWnwY9gs8dfLFIe0gAxhw8V4Gz
beOLmtWrxM9dRG1S707NnhEjiFxHrQw3E8JX66dLHY5lgoAGpTp/7wL9BgsBhh3cSgdbUggYX4T4
TZGa+L3Go2doQJ3ajSgRomMEOB0dDjkuRpbz2GpSMXExRkV7B77nNttXwEdH4wRVl5U8QErbeOWH
uB4Q/WoTmCrQ8UUqmmbp5+mWgvLnzql/lgiGJsIh+zV6fhQDBJJimFDHhsQokRoBRID15/kz6QZa
28iRQC/iReDZZzJLV3YEJGMawo3FrGTSJE3pFOJm2WJVc1jzzqqnGXF149M5egiiie3vzPgrRSaF
hosZ/JdwyqQ2zlrqiKiquFNq8mdrhMUdYXuGOnRYoshq4SLNdrNGa3gYZrlN6IQhXVoHUXIb8qU6
0i4FZueiwWI6a76xa7CRQgXucm82RG6ytAfxFFBTMT40yMYm8nEJhR4gKW8/mWHf677mdj6K6PcD
qPUBAbpMq1cbQbpGmLZnhZryY1CUkfVKvm8VIWI3iNnGrGrjcFkXg3uKZrmbChv6hg38jFgeEcRn
2aVDINdSCjX7fG0hnKcI6MpDUkNQFzoXAwR2w5YHC8FdT9RP7j6nEYl32TKBQ+5eFUj0U2GsGWa4
t/NStukCRMovhPUQ/NL2Z5XfnPX+nl6+2PX3AYuAkIXACByr1cudMy8LBFuDrpc4iudFQhD5J/zF
2mLE0Ynu95Wzc+Dvzg+YjmF2Ecw4C2deThiiXfRsK0jgLm2jurlIJ6bZHGdKb8R2I1OMYdW88Gjm
1Uc6L0FctiGUUxyAP7y685okyee/GXsTh7YR9igx+5Rkst9k2HOX0h+9uMdqV3zhEDsEyLmLeF7J
pPNyBrkMmPS8sMnm1Y3ODsdz2W0xI53wLVHqpj/lqbVLc0qm5vVPyh6oZh9kwroJQ30zsiciWLwy
2Bu18wLJZpOksVFq6rHk4WXJZJjJ0Z7XThrJ331HCGakTUUz4KGqZtcTJuEN/Cx8l2bf6Sga76Ow
jG1p9G+wH7dxPZ4aOic49+SSReFzq3SevomQC7h2WIbFMorNB4XJn+u+sZ1cAVApePVZVyYeiYuu
fDCNbj/SF6TZ5YdRZ2+JFV+BWG8mr7jvGXZdKzn2IPWtEgahb26bAm4FDGm0kKPEbt74ajmQZ4UQ
ju2gWPcRpdtunT2LRrw2ursxQclIEGYi9rmudvJNm8Kzr2zebPM2PrWwP40r3R0f8iF6o1LpPbWQ
BKthRnBW4zP1uWdNV6zxBvAe9H6nBaASP7qkwDiCUFarAKKsYiprtPQhEsPJnzFyWXgYJpPKSR+l
B9/JNPof/UQ1XuyrT4FJfiOjaLoIXQJA8Ywzu2pzVdnOZ154xdLtszdnRHXNU2+4VUaQrXsc2z5p
p0VlhG/5TKJtY1J+wFBc3pKkmlYcR69jxPJXtPZHacxPffYAWHLbRcPRR9wx5httJjFxWyWCXZRh
1OcWXHRvAK0AHFnVw5g7i6idK99xES6zRl4cP7n0sExWo11vhcBEZFIL0zrvRR5wg/5h4qOo7bc0
HC6pDF4r0+BbYJ/Sio6xSTSPnm7topHauDB7t1qsJJGz0TJEPMXE2mhfoeFL9u+zy7JqPibdOrXe
cIrpSm8C+FFIPFtyJpdE4AwgmISx6FqPTDiNR4wfBXPMdCR9IXYO1U1E+Z97p30CoMdtxs9JgnuP
5sjKLqGSTDAp+KByyFDsLQcuMlMZsNhOvZKSeNJsvDxNuh0bfpZ+lfPG0+ShYyd5x9c9PAAKvy+z
DMMuj0cyxo9dc5oNfbOrLDVMotisA7lyYdDp8HYXHC1C3f29KhVk0rejSLo3DXtHe4oPbdsRJEAm
aDgMdIISMfEnvwM8+6s7dfQ0zl7b+phyQmMhytifOlQ1vrv70Vr5f6pR9bDUEqLHAEqPajfBkKbj
LlgUenv4Vaaa6eYhcxW/cckjFMhn9pu4j+xDVYoHHEnUhvi7zHKuFQR1w+yfUkNgOKQu8Y8Fq14E
gTC+mC00QtH8o2O1Ds98yJffO1a9RF+lBv3NQIpKoT1mnsfz50P3Lhv9Di/Vjjbvo+ewt0z8z7+s
XnW1CK4qv36uXgUd/kxbx11KBNanVjUS4viHAlZUd1aq37nU3tzgXrEwTqOR5CrOaUEprTxZATXp
sp2LXDmaatN4VNi8EUGmVWWgKrVWcE8yZlEngjnZwTT1nrfWq25o58AfODyGH2CBkkE9hNa3Xudf
cTSR/yvlg2OIV9M6VPGzGrtny5H3DJyPtDy9tP3wWOB0Uc0beHosBLyggZ4ldxMJo4ELbkR5jzI8
PMHTU2vh0qbW5Vfdq/VR6Pp3YBV7/rSfqkWg6znlvR7waEDX9e+drx7NFxsPitTswqhIJg7Poaaf
rGm4qYENR9tyGc8a/0Vv07tAJ8Si8h9/LoUF52Q5n8aYACYvnv6iHlZyTzUrPFyuQVNSCOJproil
uTFv1A4Hy9ZN3WTvx+UjFBWMvX/ZFCvR0da8bHhVPP11WSzw8Cs1JQEHA3n13wpja4OnRkbjmyRC
tvp3zbFWPEDU0vctpGCc1QbMz4R3ZmI5a16yX94MhxQYaePHdnQB3ULqW3gVoFXb+/+1srkLuLv5
dqr/qlk2hgXHeoS1AJnHBkFENelCafH9lHkbnVRj/ZGy68VUGjklfWpbo5v1MGul+9WPqspu5HKJ
jYd3sW5A+5CPsKETJ7iU090wTSc5WHszOLj+g45tSyNQM5bnNquelPbODXBtBN2lbbzNcJ0YdSqW
MQQV13aIlYn/Th9RwfOtEKvaCguGna1UfDPD51LABMcfyP2c5Rv6PSZ4pxWPoceplW2U4yzRO3nz
bDBUDp63ZhH/H5XcdpbBihkofPgSYBVunW2HTYZL3QbXEz1HC5paO5t2TXdJFo07OH4l2GH6ndeD
i/puoe/mJZi8f2rCjevgriEJ2iJ6mXU1LqQLCaSzsBiX/OTM2DLX4JKvdmX+lLmjb/vOSTdDo5GR
4Bu+HOmASS3cp2GwznSF99ndkx+km+4TzyZaWOFSvq6XH3Hpyl1kxj8LEaA2yh9xpRIG0eo9AMsr
a5Ibmf2atMpgEuC4TdSFNRvzMhyapOPVK/3pTtKLtxzpJKHSo4FhoR2ASlwCo15jVMGg9sfyXVe2
732d21hlSU6M1n/RwptOyFiBYdj/zRreskoAbYmHLEHyGrBRbGID3sB/o4+XZvtrJBI2MsR2/qKP
F5LcK1LH+c99vH7rR0sqSFnC1r/18ebYaRdN0CE1Y4yhEgCp9RfZ4d819A5lR2WAv4Um8FtLrwzq
chkjCbY8cn9v6+UqsOlUe/q9sbf2BFbhKNyEFBctU/rPBq7odyW4s3NUA9lzJ3qjfvX4DjF0GaZl
1MmQLQ9NF3j+RGGv6LH/LEBKklUhhGHU7cav2WWFI3tFH8/L6M6R4OzC/qxgLI1oP24I89lBfBWZ
t/7nJt6WvBe8haZC6iwe2H/nrGKxFqv0RLD40hNSXegW/JaMuvVFSWixCaiGizNv2AhWijlFLRMI
akrn17kRnQNdEeEAxhbxP/gmsDslhVlc30iJRa8N28KsyThaq603WsSz8IKDJ4YyAR1iZdjxe6b0
c+z2F9L/zzSlXhrjM43aPQoFL+T6y+uDlzBiR4Ihb92FpLHnrl/TGx9U1j3Oxb5Q7o+ZW/yYK32t
qL9RiLXK6VDD6vYNIm4niaA7tPemTvTwq7LX8xBn+yx9C9T00U3yVYTJtrSiCpIEzfRZ2eCuDTd9
4O7b1D+TwCPj3EEFmSNTjY0FlIpslGGtvziNdsNDt0cVjk5I99nK5F6wCbVsVw2wafSQlw10E/aO
YXDveAOb1C474bCZ3+bZx2T316wqGJFT1GTHKF7SVt1XpUZKUZM3tKgNNWtkktn2sVMJ7vqB+5kN
dnhLmGxacp14sGuulFpp8cHGHZUBOBBh9JL/IZD9ESfxtzYMPykpf01d+CS2MruFXkEUaMJM7gEg
1w9DxqfVm+mwiknzUZzBMtDSV6bBrOtj077LM7nm/ZkejZrwduGWYqFaaSLJEbUcxvfBpfg4r9ip
iucxMF9NXTu0ihHAQJYx6BIPg8eY3hemE3ypLTfF1MPYj1cYCDdA6jlK0GYhdtGeMFMNinEgS1GW
BwF20uhPwaQMouZo+1LQFxbDMabc8+A60BJB7/Ahpca9XmLT12kuWsoCOTHjUC8JYzrQRsbClIe8
lgCpzT1iK9lWm5qewkx3ZR50O7PzN52N5N8yeC5dr7rpidzWIvo2+zplPy0fVUjEg/xNGZRPiTee
XK7Bi3EqborpIcLstaPUS1+UNlnuVr7CQyA06+Q7o3TP7RBt+bIogCutBoB1ejSk+9JM3RMi8rYw
+RzQnPzlINxrafcvfYxFHtRtv8P3gGxYxve66Q3YMis6n8n709CGH4dq3cq+9JqNzQTI9EJIloL6
eN/X2T7Tqqd0LL8mzXnyBzx4xdTc6CvftZYGKDkiguVea625OjWZsCGxP5ycnY0nxnf6ArSFl4bE
WnmT2Im7suTWd0mVlOahyxWKVxp9ekX5MUZE1YbmBQl3VZM4W7hBfpG19zTQbb20eH3HU7Ueba6n
GlkQaZJiGg5Vy43Mb2EGJ7r/Q07xd6dbx7yJyFaYOXbU+Kqs+AjhDI2NK0gOwDZNBzZT8Csq4Sgu
LMm1aao7gbNtBVxtn3Z4iDyJClsNrCuzKfuRls7N7ixa14fD2FY/R52hMIztpyYzoE/Y1AyWfLFg
sn5plIouzLC/J/DxEtpcbDVnDg8Ij+5op9vA4LvkLkV9ukK9orVFU2GxzJR9h/vqbvLocEB+OGij
fpEa9TRVZ/2IJvei/GafW4JQRH00qGfaDPa0081GQMxwlnVl9Fiyh/1kjyhsYAnYAM1IgqcZ3d2k
6d4d01vYgJ6ngjOjhnDZSFbppT5uzao6mVjHrap4y0b6DlgyA3KCqOZZvCTKlVXYBysuV/1kPltV
HqyMzD/i/z+Th3dYDuc0TbLxzHOvJ2RCG8vA3cUE6rQICG/EKZ40mRLF4moScl6Y47hpymqradUl
Hr8iRz1OmCbGnMe5Am3QSW/jmt+Og33Ap4ULCaZ8tjXv3TMAHfeZPLU9yFxDbFVSXJOuXJrUQZnK
of2A8tEZ8VwOkuw0nCrXBHZGy4QP180KPfiGyWPvJqcYtErO9WbqxE4HSJC35kuv4yqpcYWk09Fo
pyOY7OX//oWWZ+FTlRBy/mNkzyEM/hNez2+//O+8HskXGJql8CwyaxIezm/rLHMm+XiSKZd/D57n
H+ssauykoQvwnKZt/nmdZbl/s23dFY4lTFta/Fn/J+sslg7/vM4y2PtL3YZ3AK+HPwuNeX9cZ41+
7IJ8JWY0Ts1n7TW30ezv2MJtzNJ6IPf5PoYFmahho1fO1iNuh78P+TDv0dQ88ynXXSaRmkgdXt6V
07zSm0rnDWpgqadQNqHtyGugYUY067cYkqPVzNuc7jFI30fzvS0z5t4fo4faqrQfVUYpb0aGoteh
DZcDlOEE/Dozzw+BPBhnNGV81MXWfpiYd/oK0VhYHjOsCEFCFzlpgsY6DRl+GzxLObrX8GZb3tFJ
kbx8hxwVnwFnq9mucegt7Drfp0RGjc7k9od/XgCsgOuZgMpD1no1+n6nok1hgb4mOExZF4AS9f+4
O5PlxpE2yz4RyhyzYyvOk0SKUmjYwBSKEObBMQNP0C/W71XHs/o36yqrWvS2V5mWlqGgSND9G+49
13lPjHMTVRcDFVwaV7py+fQKxDEl/huG6WBU3vA3fdW1ODKnexZ4kuFodu7d5EwM1LfEDt23G7s6
N8Obw5fTO83Rbq4OZZqcTfna1K9h9SjgeVE4HRJNZoy5S+YF8QHOUsC44bxjvvSgbPfbLL8FY0al
LsI9z7W4uKGzCz2TriS5RoTCRhR5nrsuumeJ8NhC6zFn06blOvDlUyKZ5rPomlNzHYaPI+5ci8Zy
EEC3g4KDD+Jj+qcWFaqtb8PZqAajoZdtcRysk8rBc3koKbudkpt4REJL5I0Pu2RESRo0a8ec95Zm
sr9G6ePi/WkCIugIPxbq0c236RuWckQYR8MpLqRyqoydqfebwSrlICmEez5PrdQlYneyiTP7Bher
w7F3C0uMTBFUSg0cPTrT2XWdp7k9WLpqGHhb6hcIgTsj+WtaL07R31oEgUbw7DpvQ0aIVnsKypea
Vj0jaiv6kqj46R6j/G5jBXU848RKh0msRLXvYjxcJWwa3Jh4Xb4KGqVm4m4pAnYrcQedIZnzo79k
u2lExW1mZwOYEwL/lZ1PL3U5fjtDgEHho9GyNcma0BgxTi53R0eQZ+Lu2szXgYhajNVT6zSK4YJ4
ZJUhtWgGhsiD1n6q+ZwoEBuWI9IbrKUcFyZbg1VmH52UPm7VWL/At+BGQprEQnG8or5eLMzxIKja
lUKWaGUNm6VxS7BsfIiJVBmYRiC7YFPUUtc2z0xKV755DXlzY5K14HdcI2+4txgYsDKnYfWp3Jm9
1MDdE1jv0YTJbi4+ZsQlAL3QZ863XPTn2QA3Pwr+zwrEabcEFGYO0WbiWRbm52jdlix7tydyzi0X
OeNi/rTZz8y4nLRecnmr4TKnv7qCkCmHEMOnaMhx0RbE0rxlvED0GRtV9r+dCka/JeQ/a+Kuzlap
C4Y0zbjhZ+u1DWGMQdePphtQEbO9N5P70I+UWPO328EMS9PfhYiOQ0vFNV+amAK6Kq5Oc5qkuCyY
GfOOobyV7UKynN3sIw95MWD4gGssQwX4ng02VoH43qhxrSShWuB4+FK7XwYjC8bPcx4fh37d+GfP
OngNFzsFbN4Xa1cM1zatMcLJMwb+lbTNjccwuoz/xOaydcz8rbN6CubyYAEQw9wFON1dlV7A6fNS
LQQEeeq2AEdl2X/IqUlHe7x4MzSQyb0EufuR5MHNRmmQNu/Bsm8RKIUdpVEB9rf61VXNyS03kpht
dg733qaSmziVCrTroNb3hSHOiQtNeCiIzXR1ZOYrhi4ClcIfJ6jPkcOZnMzVHwLlzhMwrcVyHxOb
h7UuhuAEjuCqMv4r5Awrmnex9d3NxIDTbsQYl9jNQtJB8kq240M4kF457NCPHszo14TUW87pB4E+
b15u3habN6CaVnBrf2olv2yeMOVCeEKyxUe3lio65tQvQYh2vMhPKMVWzXzGLOHqPoafA9rMOFcJ
a6mY+YQEs4Lky3J4Ogt3QWmVCSDIDGmrJjpyziL/f3IK9zihdBMJYOXILPBDm+7bXKMjw+F4pxJe
ezWLcKt/CuIKQkl2V2b4nlfsBqDZdBYJnf3yPksj2uKvPw2EGfiEPJpD8zpzxNDVXqo+PpImzVxP
MCoryw/y/hQzRCvFVPeaZddsTPYqZAphW3tQP0n33YXgUkydikp7iYBxYNXXP051/BsR+2Psc9ux
OVVin2Ygh7nLo8LdkqaCGwQmBzRIPPC5xI6d0vz3OnjEztAADmF1Zjv34lsBwBswuPzGCLr8+WyW
JXzLodwVU/yGwG/TjWpfct1lOI99i8n9XJ/w/WCAiLkLU94So10A5JOtgqOUjWYP6GymSWwgJ9hL
ehkMOG1gXvFlq3PRqNd6at7tWV7DarjFTn8S4YJSNGQ5asm/QRojX66X1yYhs6hMQAl78dUL2Wl2
TgyKhKELkh8U/Vn1iY2yb1Gkypxohjixb0h3IHlyKvmO9cW4tFoPtWQuwzGNiB3NdIQ8pbpYLaei
cObTFDg4a/rhAMTgNJvZX8aFGLWsedXbwRMN1D3M5+pc2YRBIURkw6MwP6KyZqCaDyh4WH3hazUw
mbWAC0kIkfRVgISYOg3YOYPnKqjGtY+sYCViChc7C7o12z4CgdvhEyn6XdYyWdXkNWxylw+jdEA6
ezGUl9m1+ocWsAAa3VRtPQDGyIgoXUJ5EXyzGsP/5u42Dx4h68WA776uGFVaPuIUVWm3TBm8Dybr
omQm7GWq7knn7IG/X7Om/IzG/g2kFu5AJB1V+RMTjr3KnHQ9JguyGPTkLquoAO6Ih3e0RtjwEPgm
xnDnBM5i15Y4PGHGbHsDEUKOKoF53sLWBgkQsb4OQqVa/fNt756mcMKeS0SgjhPIyBVodMCAlxo3
V0cOWDp8ICOFIC3Gp3gIcc/2ClAc4wjyCqBKrgCcFWfbyl8QKLL789neknDADeEl7S4pyD/qSdLV
UQiD4AEoRPI7Ce1vCSs6cMljZmnbIBqPYCwDKAAP4JGyUCcsV5bBuDluxat2Omz8ZDKYxAw2EC0s
MDV9Mz54LTMECNC+DnNIYvEYIoFeGQM7UyTpahXo8Ida+L8FaRA++hgyx5fVYpkvpjvAqde5G9mS
/ukdhPgudrCHQUdMuApNiM6cwFiJFivCHkoeRWsTTCFKGkdueW0ZI6ZDx1eUbfijfK7svn8bdMCF
a+YnpqearMOk2mWw454nWazNBipYKgnJcHVcRpegqVA6QgOp94VH8qUmX6McxmdHB25YNo7gwGGm
Oeg4DhiEZFQwx7J0VEezhOtZknVltpucLI+ETI+BW9UvcTXMpH00OvYDvsdTn03LPgUWtdHuC1Ao
99LSYF8dG+I2kkHcgYntnmj2s96pM2eGWzd9VR2xI6hCvLVhVNNDSCZJkRdMyUgpiVC12MAlJjU+
2TrGhPjkc6aDTewxPYY66sRPLcDFhJ80jtp0amLLqINRfKDJ/KUXl8SUXrXrhQQVWyrMrs4nadLt
EbDEr9KwyXgndSUGNAr0txKo8fJeMODT+SxhePUn9xCT20KkCJECOZOWt4VgF/KXIQc74sKKlKzQ
tPtKPbZw6fg9MFGQ6gwGdJvn7snmQELjfJwtjircVZDlPAJl3BjLAnR25Dg6bmbxKGUHEmi60X6r
KAyz37RsRGyQU1MLF/uW9zba/jXTQTYlj1ztR91xrhEYu8JO1zm5N0IH4OQ6CieL+nekBeFLWI/8
7mTmeJH3OgqAFEmeo40jV4d66QQUjbRIF6C0+HTDftcRxNNqzD/oeFosqdbtkOykLL48gOydTvFx
OvJ8WAaetSWp0Ek/A+z3kegfNJn2iogUCH6Re0rSaUNANG1ZJ28MVNcTS99CupiUsr1o623jd4/V
YOIhJHLI1NlDHcsd3KHbilAio6H8+ielSOcVOZlJdBSXtiDKiE56awoCtHTGkVETcrRMLYmwQK4b
o+v3pOL4G9qTW2L3hMKYp4AJWqzTk5TOUTIYpRQEKzm1/dt3p+MI8aZxkHChRePV77yF4BadzGSP
2BcMwppGQpvaifSmiRinQec5uQQ7jTrgCbwkHXC1qyZaFL7zlykxbmOEShNv3E7onKghNzYWwVFG
0UKJIVGcXqMOVqpkRIVCip4NlCEpKuYmVhiPdRqVIpZqbrxfdsp4m8dvIraqp/1IJLCspH/C57/z
FBE5xFwxaX3I/OnXQPyVazcbo653ivIUdXfyQk77qqkACrniCWIBVlf84/DcKx2uNQwfEsYTfktE
oCPx0kUfkY3pHjq6tRnfhEReVBPY5RDcVcjsOi7x1WntV9pyZqhh/54E4bYt3K9WR38NlbNagCfE
WbKLnO4rmstyjZ8Kl39NchjiFZygmbFyzbv/XRAm2bOKzU3tFTQQWvZEkKFWO5U61guBZ01EmaFw
wHZklnWEl5VMuFzCzFQTrFvh4nvHN0rYmdXFL9nQbCvTxb+aUn8QiyaR72RV1fO4Fo/VAouy8AUC
MRSWXX4F0rKtM24qycBU6NQ1ZmlAXQOayHjAaR70v7NSXnzKOdMhqthbMTV5LzW70IjTO0HPXAdY
qnzNNxTCOJhN90NxhSCJ/szF3diARHQjHG1j3z2bDTnGPdhEuzNuCCafIoafNlhF8GpnCWbRVPCU
wC7iP3uYwTCmaiLPGy5jUaoz+/8jUqZdISGjOSxxcbIdG5COKWhHPkUB8BjSMtDHjPm/DwSSbcij
ramQgfc2AYlEwLKKlwDBHfTIBIxkgAw4cjv25TDY0Vgjla9BTrYJCwEYlAlFh45SvI4aTzkqxrrR
wLCk3kBx3QrNsdTLb/QfxzyGcAnOrIR46ZXjuoSAqTT2PETrbENZ0pK3anY2NaqvLCaKVjM0YWmW
ySVlUZZC2DQq+TZD3BS1+T2iVsOly1NbnwPInFjBoNil5ivT9HUIu5NBw5ePVNel9CgRe5GP+5AJ
eQZf+mQz80fQt59hgeL9eLMq3i2ThWrIV0x/whH1WMZCLjfjrwKqqEWHKdk4wqAglERgso1xu1mg
HUCNbDrHO6cQSlNIpQFEXM9rX0aGriUkU4PoGItBka9HDc3MA4ZP74SpBFURt35cfvuM+wfoqBz5
2KB56zr1MWt8qiAoaYCn6mRAd4MkfQCCfZkgrtqGAQjBeB/G6IgsSafHj1v48HjTCCQtq/fCp8Q3
oLiKsTyhFuUBnLMvrJ+X0UfThw/iz2SVexcSbKGRsJzkTxLkXxfoihBobBeBj/VmVzPWKI/sQWut
Yy99aAE8FOFwJAh1bU4ehlF4tAPzBjiOY+W+h5n1Y+Gt6obwzvodyWj4p9d45xqmWD5tkIrhE4q4
fgDh9rz0cmo2nVdDUDWuuQbmVsaVqBPELqB05w4Rtkdl4S9//ZyoAxPorq3puyM2sjIdDi5YXuLr
zki0DhWvR4Lthby6kf54qMD5Wo3zprPdmPPzzVpyAxENzCiK6wN0yEPQA45jXbSPBodlVfkcMmGf
ewJLfXkl1H4/ARe2ovRlYJY3AB3uyvQpcjFDASOe5nLHXu2O0eSpRLPY+j2yOyeBZmlz9OiQ4USz
jSdMQlxMmgrGewOSVmOQY+j/qQYjL0322mlUsswF+srmFo/wz2ApDwTHxLCVrWXG25hsnIQZHLsX
mzKCzRKpKEgFYTML75D1wS/Tm/cd7OYWhnPguZ8D1w+bql8F8FLsMHcb5nPd/QBoBCNav5sxHwpk
aDPEDQApmhAuuuP0YIzwKEOgMBCl3S45FRCm5Qgzqp0/ZsjTufgK+EkhPOqB4oDKi+wuANCZ850X
7lO6NESP5R91qpNcDbbB7bxfININ5DN3poCDAgI7Wj6UcjaLCj88Dcj2W75yKru4c/2SgtBWY7St
EWQ5LWjHuL+Ztf8KveYxHHnDfJZyblnebV6x0YRfA3MFZKFH245udAgsV+VhAuYdw8PO7Wk7APlO
BmaZQL9zZ9mJgn2ypoH3RbUln/kza9FTsOTHSgCHSqjmlTH7CfR6sDM60CNBYYEZ997jBQQsORuk
jb/LpTs4kFdg41zhEHw7Zr9fbHGtwZeHLM4L6RH6BOB3+vGZmiLJov7KWtIybTIwcIFa1L4tvclY
C+zjw3M0TSckxKdCtb+LkO4D5DJmgVWnCevYiKmems8BYruMvJcmQk1sJ98VUNpUM9qnsjgYNtR2
DNLgipJVYplcp3DdATEffE16V5r5PjGKX1WBi97MojVXxwrmUWqpbQ0uvlMMiY0xuxKRxWYrh+wC
WT4f39Fp70oQwV0DIRAAfVhw1paNPHVYlkPeqFUOrD6CMOhqer0c40fTZhzFG3fwAdybNebTGeR9
D/oecOvV0ix8iDP05hb2ugRQfp1qpPgyMF6DxeZDr/KC312pruBk+LMWlSbCEaYf/T8MfmD8coLK
nyKsscD0O2NDekq1wfa5AwAHrd1ZTUv/twTvP4L5Z/uG6Ajwf1uVz0tanIa+QtMefQaTtXEJCnAI
DAiY9MvJOtgu6TPCe4kNtoS5Zb+EIwuxXqcO+EjXJTEEMo3Fhr0cT9fIOW9vOvHTYEQOiS/oiTFI
fK6bAhetu+DiLWa2G9pgm1jNBhvfOnKCv9TEf/GI7AWO3HAGyhWQU1vh1fUn89tWwHGgH64LLNoy
Y3mKu7eqe8aT9nNAniwGDgzAs+SInrQpGIbcc4JLmJoS82R3l31+dHERs8KEKypuMgUKjYsoSgOg
hM4xYX3I7v6CgPNuaVuylY8vMXF6C2Y1HPg7EAgvOT7mHj9znGVfLv5m0Ejrwq6e8N4cLPzPo5Ed
BH5ohS/a0gZprZ2IS/GXCpdveM4aElCEtlSTx3xLZUQV6+ZfOWck94zPxrfYFlWxQjyLMn70r13b
gbeM+j1hrDgUMTbbuCPc/CgndfCI0e7JOzZbB9J+Rui3iVpEBPCb3AZHXjls2rq5OYDo4L+w3GSL
X3o3FNPQ5pf4a+ibU0wWMpqY3zBu3lRhsKqRb73V7gKQCAxZEbX27S0Lc22kHTXhD6siSZhFCHib
oKVWPlVWe0+1kom+vLFBHKf9zsDqoaL5WvPQMi5o0YiwIypDi60uJsRkmfZC4O7Ez8z664JKFMx+
cEwkgSrwBdg1oyIy7LXlAEq13UcCuM8lnE5/tHdp1j+VjDosWXwUAQexV+0bt7qQK0nBXexa/umx
W5ELPnucrQx9iElyd3pnPgbgxPxxU5gJgNhh3wbcPDqpOsFETcXyYsUxLoJgU5cvvYs7u/YJTkJn
F/kLGRftuw3m0B+Dcx4TFhUsJ1idD/GEcMdL9sQfYZWhNjdKwUiKYtW1z7nLKKhvn4LMB+yCKccB
3qGadeZzqte9t4JzfB44jT2B3jiN6z/KTs+IwJHhqXNmuftFs90y7yhL+VWiSCLFAouVyp/NxIbW
iJ4A/XTqLAu95MCIX3bgQvANiXkCKNdRICLu6IZdaTd8Ts459Opvb5gId9O+H3pNW5FzxzjDdg5h
nhxFQ905lQevS25GxBtmGPOv2LxHAbhjxDoLukwfBqr/VirFPEcG4OgSuE35gfzUs1kzzCb4WUVE
Lo04ptoA2pRlH70l4ek17jkuEdy4xWGM1G6W/fegujejjJ+zBg3LgrPWq+y9340QaAgvrPq930J4
YNkIc3pfsyPxGebWeMeiJNylS8BOtVH7IOOedi1sPkDJxxGTCkMJlKxECvGn6hyz0gLwKeXrSARh
7UIJzleKsV+NnmkxdPYgZNmF7SzkBdAhMLWtMNokw300voxxhzz+CaPFoYHeaXHIELHMcFJsA6b8
fShI4GqA2JElZUVApau5vJRhCmQFuQWgz2lTJGxKu+KXY9V36oyfHO1RTBlDWRoDKIQA4eNM9xEY
kOGHCsTlQapyKHGZ+OSc3nZe+gRjVo/fo0eGLWDzCtomLym2DhvCJeA4giC7Ip3ixvv/0SqgbyMc
/SP980+XSkLk4vKPW7uMhzL7JhPQ7lgX1kVeYnmMBVXvglRojuHz5jsY9lxIVOixhSzGzA+Vy1DF
43FnzLtbwv7TNWtEi+wUiwHEFYuqFmatP1XhrtEB5A7TdiNyafdKGhrQ3+9UVbpyIhOPiXQ50kQZ
bg9bQp8pHmsHZZrruOJ2G6UbEoCBkdrgss4cpumhmr9IR/gkMWFXtCNMfa3far3goZ+KL1TVVy+j
0GW8vMczeVCq3sDN+TXELIFTdettmDmRQ5Nqf8yROnmZvTc8xIOB87vzmCxNsfyNsn/XWd2rVOOX
Z4Y7FaTfJDPY9B0NxxkgATvTuYD2wc/7RzscIINMY6zBrd1DV+cnQvjMx2REwBTn737IcwmaFxov
D7FAdVRFyLs0HnWeu0cM386qNP1Hly3mtgaO5UQtEZTW8Jmj1awZb6nUnL7kvHzlPZPOuE3PEUHA
KAvbXwQYgQSQwxdZeMVGkDyKnJNWKgnmt6qOXD7KfoUiBjrfZ4TqeUkBWkzs27XpxPZvPZcdFTas
UXJk1451qNiptAPoILzlhnrxikss56+U+0km1ACiR+XFSRByUHHBE8/i8/G5oHpqMgOiEd7IIR85
lhxU+nbF8+ue1C9WujEbB/tq65wEB59u83t0OXE74DtpQQhY2W1F8Fq1krarMDajxmvHfXqm3sBd
6aAgNfYL9XwD4bcPzo1Co1Zat8hRQEjZvRWxNa3LjjSh1noag+ZnYmH3IMxknfvsjAv/i+qJYGkG
8gf6XVyexhSTBDdpfvk07JDBMR3+U0bBRQwTDnd5chCIKyP8HtuZxHu6FTAHElV1+0fwl8qcIWEE
L+Ch/SEUwueNkEgF/qL2YqjnQBEr299d/VqykA/VcWlBlXTe49InmziffzM0P+T5yJWSHqS6RNmy
RZ37tnTNqYUTgnkKDCpXjotqo5qcR8G2uIz5Wmg5Ws0uqqBDYVKwjZzpWrF0bJKTcOKbPfSfYA80
Frzd2Q7ZB9GwY4t0VJKBxIQ/js9rXGE8lA8zHSUuV4iy7iSutl9Sn/Uk5AXDRfXx2Qe724oEUNoC
/hdDrN+x/ywGik7cJOwxhFufp1CNq9ZtTzWKY0/Z77idVrOhToDEPudqYuJT0S5nrAUhjbaTYj5v
/xmDCheuCiAemN9++l2xYREWUv/0kb9kjfft0vbNNnObe98SDJJlRy8q39E23vIasXoX/pphHXhN
UT9EwhrWEsUOJyyuEeCSynibSGWaQVm2LFWG8GJ2iu8lZMtFK2w6VAcdDr3QFYQ7QnTDQOL1j676
sVmeMEMa+vJX4fvaaQOGkZQ+s08OOTWoN5N4TlrfX1OF2JwiCuU0eRGTSXff7P3K/MVb/lQHobOe
M4kGz662Dm5Ho0ZgJ8K3IJdwlzwGHc62cIY9NvBLg+OKDdqtF92tw7z38E/2ez6znuvxM+3yxboq
n2bcAh237oppn+QLJ7fp7fPCVw///yvN/sU+QHL1P2vNrvny93//r/82Gu7/+vP/R2xm/5skx41w
ONcSMPMRh/1LbGb9m0MaG/HMFqIz/hVqwb/YCeQ6C77owjT9/xzrLHWss+Uy+PCk8NAs/79IzUzb
RUNX/0cgt46gBueA1Mxx4TCgXiMkzv8v0XB5JWXP/BubuLfs/VqtjVw+c3Lsqf8+01wjs81kH1rG
cV4Yw0nax2lgKSYgjKMYCO49IvbcZ/rBX/NqFHKfRNE+4LJzw+EVne9u5hLs9W24TP5vXw4bNREr
wXXJOOYDEBf2be7SkTtVWN2vhjsWbvIB3W259/qAHUh/HbiNSxUSoGAmWIkFQgH24CM3N4bcr1Rf
5QsJaxmXDF4XYic6JCtE7VhrIPtgKnUxEHn4XXR5QLkEQ4aKQVE5YMSFuEMpEcUUFXyQDOpz7EDR
GDLgsmh8sZimyymjIvF0aYKs61OE3c6nZqlS7IUhVcwgSdnIqGsMJtItdU5NvYMoY2fqAqiocNzO
uijyqY4CUm3QspoPPnVTqwsogAU/DspthoxUuUHhfuTKvwmqrrLWjHzqMJyO20IXZtXQcmZTqxna
MQjgFXQuKcxUcxWce9/vma5w3kIsEnsbBGM6IK2LDMz1uih0F1btVImVz1los22jeowzkotdmyWL
LizdilTriVJ60UUnWj5EM0Rci0dJQQole5tRoNoUqjZOX5vCdaKAnZESYFbunatNbZuFA2JdXezq
she0xlpQB5tWugNO8U4KG5h6l41RxsAkpepednlc4rfK9140rWO99IutQ93jskX+B/O3WbEBIaBD
l+TU5ooa3QjqXR4SG0jtzoYCCKULenvYO9T2HjW+S61f9sEq1cV/qtLnkW5goStwqmaX04agHXew
RRt3n/4hz6xjONns+eksGjoMRacR5sgTFuMg6EA6I72kdCTNzNlv0aNMHbWFblqo6lZxnByUMTwG
1T2kqfF9RusUurfKqA5thhvKStlBkJLmjxBLqs+O9ijv4g3GbYaU9XdC++T73X2mnVIEv3i0V8Kf
dxPtlq/7LuDLaJEyd1kjKFhXUjE1sDdTWz6nk4Hoje5NeuFXTTsnaOskuI2ENo+kDiIF0jMSiT/e
mNIHFtGqKfLzHC8ewx+Yz+gqe1rHkYw7YjE2CC6e6mXeVgmJHLSaaWfdq5AdbUrEDJ61fUJTWvDk
LzSpU5CtJU3rwsjVoImNaWYb2zgp3dzqLrcqXyxLbmya34GwPhL+oN87t+6f7pg2uaRdDuG9V/Qy
FW00eumdT1s90F5T0a992m0xwvGl/Q7Qklp2e6yAzA7UFqGCFVl8VHTsRoTThg5+selV6eijxX+0
6fA9On28nu2DA+qfGDKgI8axs+YzTrFLMjk4gIxjYsx7Z+R5L5giRCjzTMImMAkxYGiYNCxscGcm
Dy0TiJCXmzCRqJlM9Ewo0Gs8uEwsvIgQXhyjrh5loHllX9renIJDUw87Qs6KxgvfGqYgM9OQXla/
kadvRqYkaWKAKMOZ3TA/kcjVNW5+tCBqqe7G/A3/HBsrMds0RIxgGA9tLD2UgVBx8pnSZFF7cJja
xExvQN09F+zwa6Y6rR7vhENwZfnSkERerCi5t4pJEOGZlKbMhoDzofNLgruAygf0eU/kHKli1nMz
lG957JPPoUF+djLRFGm438xOsEvA/S3O8BODs2oC8Y77Z4XndD42EAL72biMBtAQ+tfLOKA4Dmtw
goFbAy5WRP7YsAbBhN7LHsM3DEKfNmLy52sCm9CEUciciXUgppEQIX5Li7QdNNDQNBW8YBiHpoYd
ElqKkhH+IXgVGBvudwIX0YaPaE1k68ztNQpZ7lFAgsRJ042Eqdgq5D3+Mr50vvc9pMPZ1PhF8Prh
cw+RMWjhYGpEo4LVaMJsNFVza5ADrWzFUqlLd24H3jGqNOnRY62EagD8Yw8HEq/bByRiku98Mu4T
Hz6dcZg7Z+vmfEnyOvusxAhOsxggTIKalGH9Ymv25PIPhZLc0EFzKWtb4fdEwebw5okOsnQwfUuS
S9ap0e59gtEefCiXmcZdTol3beFfJkWVMHfHv2ZYQHhhZC7VnCJIQuzTgtSu4Wg6GqhpV+IoNWKz
0rBNUsRXqD82JvQWs4wIweGID+evBEpnDa0ziJs/rM/Goy1DsMIDQ/yizW8cLysJ67OC+TkjTiC6
5OBW4tQL8WnCBm0FFFXHucx6Wz928XOa83ubGig6a7RoFFkfjaxRHAMdRXr2NJfRn1HjSKGiMODL
mNOAxrO0IqLUoTYwTOc22RtakWNN7mmEclqZ8xa3/FoKm+xAOKgKHqo75SxcNSK1Vm2+WSyg1bl4
DVV3baCpJl2zxkH9V0FZzXFDVZq6Cn3Vm737BI2111jWxGOVDac117xWDW6VGuHq0U4ivtuWuE5J
Z5ufu2pTzuDetNIivxuQYLEQofxMth2EWNUGLyop2QWSDOdpiCxF/mMOGJBdPA9V769DDZyt0kNA
vdLUgGiFlLsYBoLQiFq/YGWkobUq4UomYLpeZ+SAIRRl+hnLJ2vxLtRYZEH5mIuB4PomONzEU/tZ
83GDdm9rYC4VD024sbI0SjeGwZHC1uWeaPagMh/oWz89t6IX7fUsGjJMno6/Co3o9WD1hha52b0/
nLrI2LLuZ9MB17fpG8jKkH5DjfxNYP+Gpbml1Y332YicHjpwCSU41rRgloYN9GDHbx8jHEBjjdmb
/XsKZdhR9SkzUHDH8IcbOMSjRIqXDNlNakRx65RIdjW22Fmio9HIgwPP2DGLYwffmOgQLArya9Tg
Y968kCs2vCkvJSlY0p0yc2/Rxjt1f7aCeYINxacA46uF9SVhfk0Mu0IYYGUbHHhSSRYvHnPH89cd
B2eMfhAB88rGcNN44iTKP8wtc1py843gqJWgmqox6mQm3HCMO3Dx7i5Gnsgqdz3GngCDTxTxDabV
3mphhDWQO9HkHmsWEOz4y0lOvQWYhQoSA6AYXOqJUs/DTmSL6lc1+4zRtNNIlD8jxiOl16NhaWwo
A1bCm+6l8B/A81xDFX8vTb2LY6rvDpwAeRA0vyasM6M7jxUAEnuqtuloc8jJVTtU68zNvxeBINqn
NQ+b7wlNnY8JIqHdMxZYNPmflkR3HF2/5ELMUeaxgjf4ddq/fWGuEpvxlZwvJCEf64xV0jBCOnPc
U1PhMG+0n8QRaNHyhiwGTrbGUBIK6LfZobXh2NdS+fNQTa/SR4+Vy/7Ry6kky3yTJN37XFdvU4E4
rAxRE2cQuKWPJtP/wVtGldHChDFccc0TZBFN9JmWhKxGIuVW9VBDm3zU4iXUCm5poz6V/FheH4Ol
4JUuCjNZlzVHevX1IPt559cFLLLU/m7k+CJktYc8cuwi+61gYNQ6eaSDWEEzUYAirZB+vR9HWvx4
ZBiPxG9hZAW0de8OyVpypzo09IsiIxqrnbHMhKBlazMxy03CLtYP0GmOYJ1SC6lH95y2f32gHSvJ
Etxf+g9SGxGLWBETydB+slw0jlOYPJZYmX2cqWpQZMMv92VGhsb3Z2WhsGVyIBs238MJgimELRG+
ey4ndT39nRnphsRPJbPz7GFX2yDx9FcFwPOHzAvvHrhKA9nkWHhvEnLKgy/801BgJ6ydFeFYPxT6
vBP+YSCKFzo7TVDGNTsli3jAPLwZHOeeZctTR2RMj3m5NdL1ZC2XnqRZESJhCJh6FpZM16oZdjNQ
tXqpXzk2DLz5ISZ6IBKK7GYClTYLK+0Ja1EU9B8LZDbEjX/6sQYj5PxtcvXDFm+VNfGjgXk5b4rt
6IUHO+pfYhZBiQog14z32TQ/7H787MjERtmCuqvvdgKtEfll97YzP/j97p3pUAT9TSHBgHRG1zGG
NwZZhF10i2BRBKbLq2Fl+DOO25KKYyz+JgZZD4yGsb2409p0sByG3nM2lX9FMPG8K1KT84hkxDl7
T3321Mzm8Ptd/AkB11L8JWPzpRGUnE6t0Lx1CP5ldTXSatVzdIRZ+GS6GAwxeSSrOZ9vjRe8uf5P
7uRvfTFecczejcGl9OxrpqsMsgg72IC2+mZZcWM6hk2rCKKNNBa8h7zuYRpRoEwoQSZkpIv2pbqT
fahbGFFVvPBDkMN09G589MtzbPtXTEA/NtcTHTDFZmFb343y3oo6OQPRSckNlgPpGhGrRH+KT17h
PoRVsEF3sZs6dgGWnTDgnYn7QM/0WxTpp51itGVdD4WX3nL0Hpbe7tdZ4H9jv+vW8yRQEEbB2UR4
s0rHgSlyUT0R4znsrHm6JPEcP2ALu1VEIoTVAuZUTH9T3zyVg0pxf4rXYMR70tTMkDEw1JNr/Dt5
Z7IcuZJY2V+R9R4yOACHA9uYJzI4RpLcwJgkE/M842962R/RK/1YH3+mVpVkVjKrtTa1qHqVL5MZ
Abjf4dw9zVdKJjZGf8Pe0Tqw4j/ECDBYCau1qffW1/BhqpbFGm4O4fDRcff3nEtRIUS7VMeNIn2K
CEKrofkomuni5JxAqJTNwcoPjZcaPcKVN7+LN+QZ/4iKgYEgq/chn9NNYWlmnKHRr7AohvnRaJLX
0Ymf2h4qXjH51oaty6claCMCQuNpitEbC7BxERlFwBn4yMbG7FmeIWwWz6RjJ7wd1FTq0e+xe4yS
4bmkcUejkSMsLy0ChNLz+cuzcMFgrwxvlc/0W8cXlOAA34cvLp62TtdTeiGwNCRnEyPByi9jMOhu
q2CHhiUqQ9L/nmFp0IRhrmfXk5LP+k3hmtvKZLjAoraaAUYASk2J5tq3dybkBer1ciMJhy1HZb4x
/M6pu/CuffTe0eFNrOoULs2hrocnA4MG6ZNXjgn7nVxh8MLBGci2/tuY8cdrfzzVKeAV9TSG+yGu
Xsza4vdW0whx+wAkdXMWnfm8VDym5Q/x2JYrh3ohEQagrkdY5fll7Psahi0QzvZg2AGLwb26Q8B+
sht03hAsSBdOv0I3+wiq5gqiR63DyP+BAsa0nwyAAvAd6aR/VLRmSIPLx97qdwbXTCskIOzG3wSa
Wa5iS7OEcrVaBg7lhezNE1SkRxhC9LDQnz1z+xr5a3FNJHib2ZzfKO+E6SOLStELK+jBU5K4LGJJ
Mh9Oa54s+H0/KhmsLTFgVi4zKQ8dEDmO59Jj7g2WFutwf7Jo4GQRhsObirs/duTtRSMZEsyRevPg
AojPvc9nXkBt0eXrxSBxqyQMGa8mXsYlmDHwyH+UuVHflWJ01mMyfMcxU+oxJLxwpkcu6Ozkcrqh
dGGbMwtBM7yw91M6vYadz7TQ3P2qIvPoQvI7GZNx8wR3sLzJLjwD5o2x9Ml5Bsno2oTjcmt8Zgn8
QJfM0ACxMb7rqAdx078nRnu2ffPQctby52FvK5tPgFg3+El1eBsr9RSZJal2R50Jw9xZkbg4AVwE
y9t7xu9lFEDu+ICa866qcnur4BTGg7uNjPy9q3uSgbQ+4+pDWhpN/CL8S6Qft8Poe2vht9cwYvWu
8yb2SlkmTyx3y2jnupcQ+iaOhqVcTnGozwPDz+iGnwF9xkYmnxZK5apDJEEmLLEveI94nQUANgjm
9RhTTcwzSANU9Wm1TPCTJ6O9U3ZuHkU73Nrir43fKf4N+e3cmCy0WvZr5plMWMGxgJZ0qxZ/2xTO
j20UtzhrD8XEAiJNYMI9ptuvFJ2UoanJm1fbqU8fqFaRp4lxZ8oHsYgX2hPb3GufxxA9p+/T74ad
MFXgHfD1V9YdxDbYM+5GwHcZyfqqsn4u2+iXkSWMQw0fqeLPbLo3dhzgqrsi3asxP/JRPVcleYok
jt+Ltmc8I3xITI93mPCZ3AgNPsFOcBczCgnvYWc7w7503B8f+FXeFm+Fy8ux95cvU14rzNK05EhH
JnGdhs6dakPqZwiwzHn2A4w4sxx+uSTJGALomBjpn/7nuA7Uzf+x63CJf/80/z2xmf//3yruNjcC
3xY2bWtbuP/hOjj/ajNdbPu+ZZu+ZC/zb64DxGYUOZ95NNwF+rnqf/3L34jNNLQ8ikSWtBxH/HO+
g69/pf9kOwjP5bpjOzywTKYm7f9iO4BH6BviadB3gpRpi2XHU3EjGJvzJGF8hZy+2BpIE6B2oAhR
Czl1M3pe5B6FXq7L3fEO9AXgFGq/zdSd40LdGr12l5O0dFNSECDT2fGlFMar8onZa72B/GDoybwa
BhQt2UMYs43UmpRGOz2wJ9yG83nw1uG/rZmLYIVvLI6QTOHEUVwBJmGx9KtX+2w9OzcMLPmlpR71
8/W+X+kjw7FnHP7uGf/znBSsJnOA5Wxt+hIponbzS8VgINPMGHoLtzYiwgRrj53DIqUY9DxM9OZ4
xGIa4+ozQhjAMKkZJbRHrOgF5KA/SPYKmd9D83ZXHub3rNu1AdZFTkE/rniFN7O3nvT+IaN0XBpH
7FsXIJWvVxLjJnsp9G5iKAdi2gyFOEwqjird2yCowq4n4TjqETn4sGTH9RZjN1nHnHFGBZ90Yqwx
G1htHJlvHJ1qL5hzLNGYEuYd3VDPxbP3WEXjeuyd/cyLZZVg1BaLv2mYiKxpmqR1DPOLFds5Icg+
oTZPny7QNsXEZGjEDwr9mj86yzYDmG7jmIHciQH2lQxOSU5J40svSAciBoNUNcL81LbQB4HFiXH8
NTB2OTF6OUTIV/a+tgj4/LWJmZovi17JDJjL9JjNZK6cdgfHfuY0K84NSsprw8xm3ksCc+IkvZC6
1NTI1cAkpykGtltC58lirHO2hpder3c6CWQ25jydWJmHemC/OtJTn8p5QDS7Y5xNrRvUMXcIdjPj
oFVMsWliLjRRrxnjoU0qX+iOrF1GRQe9LtqZROY4kjfMjobMjwb9dAkgOybBcp/6QCd96hNJ47+a
VviZtt7LCOY1LUpW8wJzgmA0uB81ablNg/bCRyL4Mqr6Ls7yjzr2aGQMq4T/frC9P7iAOPey2bdS
rru62xYgA+t22DBt/9BLcYra9JT3MCEkg+Eh9zB8ridpxic/DZ7nsdnz9iEx1LNMR3GkDVBKEuM3
KY9D2dqbtCbx5U7rGvGMi5LBDZTSXpu/WGl8Q7ZedmRN7ow5gpXbXdjipZIZPzu4CykjS01QnAsj
fx37vGI4INxE3qTDGP3Bohyzl2xCQv7T6ZmeOtjM+ydvqVkLiG7VxGrXwnGsaAn8DfkOselEA47G
i6pOSSuYlIqML+7NN8kVV9PssrzftYoTx+SePRHtFzBmsw95JrPJ3o4SsE0Oq5RyF6R1HAnD+w44
fWWWuJO52qcDaVfVNPBzEfEgv+ONsJKcRzkD5OFhEurqpPF5Kbo3L5muss6+BzYiV5Noxk3kzhez
H7dS8cCD02cvxZatjk+kY6b/LJaN2vqaxv6pTJ1DP9Wf5WK+jdTaawlNu5mBBEyh84oNcZ+H4znp
y6MJKoTeNZNO5sXTMyVt+mIpg1jmBElQgPhNP+hMiwNVQUYeSr6wBidr0qFkrEMb6XESd37DVEPe
8pdHy3ZTQd5EidrELbc/V4q3Zmyexoq/0p44R86HwZ6o2rm/mY1HHzRB1stHYVADgEdMmmwShFpi
hOVyvqSaj7bQeWS+5Rw3/c4pxQs7V9zh5XyaTRJIAR+s0QquTizQ8rCm+MpW76YPoJfSK22Ghe0N
QCWE9tN2OhbpsqGSR9ULSYVvmqCni45yiK2UBwXyqIPyZQIOV5FD1DwIto4rGaPExVYB9GoxVNHW
LqZuO1ZdvaV5Ux1H1v9WgZP8su0/S0PcY+Dp4vU+ShT5aq9ZmmMnCAHOzrmtQ1bYitzUTKbhbkgj
6ArzEBz8rpjvYtGBEgqOuZ+A+aS01PDY3oh8QdiAQ0HGjAM1C9cMx+VOuMlNcfPFYl6VTYtj0YWd
NHHJFU1pv5kzP7y2MpwPrczs7WIQvxwSD7KCY+ui3oNC6IQlOhzH2UPKL1jxUwbnbTxAPqB7s/Tv
Mys5gjYtTszVRvtOxrxG0/j3gpHJrdH+JuJIgndOT0Yhj3mZvWWFOgMuxRyve4jeFbEnPnSqczBk
kyc/4TM6RdWHBzamSOrXOZ4BTy/W2lfGZ95z8O/6+mbRVVm1nVqFTXY1ePwY4Z+pZLCSq3CKhtAb
Iw0qupu2exmMDhOekE8Vu096yFt2guTMiCWOJI8V5IIGHDXL056ZZwn36VTO+7GsL71t/ZqAU8UO
vPIqy2qQowJhby4JFHFb8bJhP/nl1RvoYCQ0ozMWXrZKiJ2tiMz16fCWTM2V7gwPgpr8TtTPbBp5
707ffruDB4F2ehmgc/FGFTfqCuwgpC57RyZQBzdxeCC1cJrblAtV8pdoIxzubLXainDSjK+Brpj7
4Qfs92Q0CTksrR1TTZwAggeeoNFjw3lhZnetaOqtSdJ4m0YF708Ocisbas4QuVSWSDaOYuIHZ7oP
aAnAb+r4J5vYReNxNzQQD0y9KlfQsfzu8+zFEFy32aXLK7Asnj+eu4wNgx7XqCu5yYfsFsQtF1yq
AZfI42mXMEBMV1zifjD6mBbTsarFs+b9p052STj2aIk78+Br5x+Uu5963kyFOb6RFH3DtkRtyrrX
PiYbttTeLy3pFiUtRLuqbm3bFpuh+ikcP9pHJpkkICQW98r0ysM0OnohrQah72y2y9kt07JWJMJN
LeXRMfju2Sp8CJu6gIXIrx+OOZvkxkto5tl+UdAB+oQcVzOwXoWR/9J67q/Szvdplj34bnMKOAvv
5iJ5K/LwFRPjVYUVG2J9+pbxDd0xoMwkds8/mKajhs0NG9f25LYPmAdcpU07MlJnRE8ybSi5KMlz
XrgUdSpEb7YyQ3Rbuj7FHCF5D4/gr9fEXmhdWEPz26phXhOgTzobuJqER17CH/420u596r5zZ/yt
mXQgA5uN7aIO8Onqpv5lidv7Qo6X0WODKw7UqRXDA969s849BwY9MYyioPA4f46whELZ3NsFSbPE
6u4N21lTWacKARVi1RXdjYHuc2WPD0ng/kQ82DnQnEIyIX37xZrYJc4Ia4QgOBxOZ7kBxbePsMhD
aGoB79A1eFIM9CG4toN9dpqG82t+zBcItFBOhOoOSST2df8+NabP5NMIlailzFWJ6GEoyH+PmtxN
XPBk1CWx9MpOEEGyfSCzA828VzPy3kLN/x6dgrVMw3aPFtJYBiTcSBHq6JrREn22NEV86dQLsZPX
xpluHpjxHNz4ornjhuB2WTXvnSaST274SDMQ5oDxkBIRMEGXRwNkAV7euxzxevAsuOjdZ1mYuD+B
kusBAHpLMjcs22/lyd2Y+a8WoPShHXce4HRjaJ6Dv/6qQaob1JAgpv/CBru2zbsaeIKrz4zigwmO
vY78Pa7LduLfGiaGu7FTzah3rxhB2dpmSpJIteJ3XD3NmvZOxed9BP8+mDgLdl0dc8DwVgwcW79K
l2E4h4G1T/rsqQIl7ynrc9Js+USab0sF3bPsMJWJijhRfi4lBUIrfg/b9i9vaE88Kd+GFt8JOpUY
Z2Px7hgOKadEfhG2sDdEMu69jO9UzETM1TNs4pK1ht/jV86g8sOJtt1Ek3zUEH0bd453NhzBuxbI
vkXmKQS6H8ZAoiC17oI0uhZg+eG7rB1P/A40W0AB7nfC8UbIw2OiDG8yBe7vxNF7YiWPTkghE/i/
anB8sPh2AbMAknmARe8E1FV2sqjGtwwIELV9Uy0rInpZQHJPzFieGpG6IhL0OC9g/8S5TxoWO6mx
h/aeDPJuYLKALVTaSAX9iuqBENVucvJHwcRBwNTBTJ3CYvrAYwJhUsSLqJb1LL/bnf3hMpUQzITZ
Y8YThlmPKBiHSLAn3+l9BcMPbgkn8cgHOdGzaSYzqFvW+O73Yr8w0VAz1dD6wDSYbqBasC5mXqgJ
axZVFK2Xxtr7I7BXFsgtpUfj5mPh/hQ2c96YxK5gsDy2l7uu5tToD/5xIAW2ko0LlaFsq61i8bzk
cV/qCXQUfU6j8T6PMF2Hipl036h/l2ikox5QHxxfHHLOz35osncseECxti5EdZpZX4+j8ZouzLGT
PTsuQW6RFQH+yGJ7PvFvZMG90rtmetJdXxPGMty4Vr4t2XzPpHtmbXlXUi/W53DBNvzMJZV5sOP/
HGkHAeYfSzvn5t/+d1YO//Z/oubz+7+XePh1/l3icf9VItIIH7q16+BnEh/9d4qh1OlRy0LiUaZr
+cxr/V2wVHmmIzzbJ83vwj/8e4nH5FrsexB4XCWV989FS4Vn/heNxxLKIl4qhMnIl0Dg5X//u1Eu
5YQArEw5rBMx6bMEGAvOyit/8l9aAcYh9t5Nr3uYh+LDtEG9uUQDFoMui/Cu05BsOfusncY4Uc75
k+BjTZFByE/3sLm5wVh+ZVYo2SFNszvTlTs4o+PawrzoxXAhHvJuZM6LEWTBxqeMLQJA7K6P7cxH
OvJz7JDqYmjUQp13l86putOgeDRbKidPOahL5COuE+pYt13BC7G8h2FCaNJjJhH2rEi4/RnJzVzS
b7eKtzlOUgiTalVCajQENqK9YIIY4wTjrM94eVkny/OunUiebF1Zlp0ketRP92MFLD6l2L0P2wBn
sbVOLDY1+zCK7rGVvqVg8LRqsYxIONTprR/ZLSBySG1uALEiO6QmHvhJ5wEmg7MOcmMTjZJ9RY7d
9On7jnfxEAW3yB2YSJ/NE932Bypt4MNM/zFISYvWQbaZG+8BBZy2AGEY6gwBuxR6FGNLbujYTc3d
BKMtrRx5aBqck1E1x9KCzMMu1HrsRnQ3TklZ9cM6lfXHy7oHfagFdvvHAwVDvJ/1o4GJVPiOwMoV
BIKwy/27RAZHGS34ScHRCtrHwivfvJq3S5Z7971dHDrpvcYRVxUe+p+4fvQij1NB9pXbzFaWzgsL
toe2Nw+w+XbVpK41rb9lplHrqZTgWZHtpaZClLzXRU7Qj82seEUd2NkD/XoxY/3CoRrjFeMez3y3
GP114sfOsrvC/BG7ZunuFhky05Oc8jq4F2O7MUzfv58DtkdnMjVewzEwbceNaLEcu9rk30EIJ5p4
mqbtcAogaa5ZdIPT7MaYyGb4My/Ah8KUqlBkUwIuO/fYTsAgGNt+YrzxmoukIVDGAXqaySfzcA+l
e1clBclSQd1BVuk3dylOlNKtUGCCWzAxS2cufbP2G33tcxATckbHXaiBfcfVhOMhoLKazY0pGZAI
++W18rwnh4LQmoLMmRucz09X3GrLXLuGcevCdtuk5rYriSxU3bCtLJ8cGjyERLgr2ZOMdv2vfO4s
zhYu8O7lGFnIeoNP8iOIpp86Ue/T1FzGmYzKFPZ0mkaHAnNafYVTcbHZlO26RK3i3mXMsXLX9myf
JvalTMN4Trx+lxkBF6/B+T1yg17JsX53K//Ab/hdtYx/aOhYU6LggHPN1gatx4W6Et8E6E5LtLw5
PfsuFOu/4Fgx52JjMmVwbgJjJbzoBDSM2qgVbNrQYgCef6K2omWNrvjmOGpn1jFJFa6PCaquOVRX
ZTC4ptQOSZv7hXCmI2LcGrLBM6fAaWWly93saeyxfxcGpr0OTEqdtZOmxypo5Xa0k2jrlOlrkJmX
AHLPaohZOs5nCJOTsh6CjrLuMJUAehJ+JhmDliaYxS2bCd4uTqr8YBFwwy5LrlIUb0mT/2mkelrC
4TqMrIT6dPMRQTu5W4iyrswGm4phVmaEAxyfxjB20gpfG9NQO3iUJJqml1TyQdT1nqCCxhzgFsna
Rb1EMFryydlGSVLx8xi3oJOw5X3no4v6Xxk3nm1eEzhnzzCeUijmobMZDRs4XwfZKFP+ndR5rnQG
9Jb64NKcnEAvIfHSgNDh28Y+8+UeSBWg47oaz0boknyKwMGlExHBJn1IpH+evXyiquhsDLhCjPfy
Uw9rIlJtCVDUjcPHZCDi6JXVc9eFZ4OH64oG9LFe/HvLJX01pXjBNPNQeqBMnZ2oPSSlLaFNjiYp
ClgSVfU6lPG1KMPXtLSzPW6WezaFectL49AV0ZGX18o0vqxAPcCqvk6WYP92okDj5PeNyG5lzaUg
zIkr9w5Ny1qHPnHaW40HGGGL1cxhD+0339qMRlt9mev0B3g6c04j0c42fqlL+86I0q8w1YM2cXjL
TXlnBU750AQgTnMXun1lk97IwurONuYvSzj8yarC3M5OGxM9bi++NXm6uVlh0sbpumYqbC2p1zEn
RBqKqdjjlDJB4OURgc+M57ryQeqynZv0H3wN39u0/+ro0O2Hjq6CGtn2nR3uHfZI/9DVj4+F3vW+
9hz2BkqUawsbEjY/t/RUPkP0g0FlA9cuAdSchkCFW6tpX5vJY4/KcMc1jRcgkIACXty0Tje2zm8k
FTNllcyiLRVKZ9emi3XKRpOTgha8Zi19uVoEg+BjXjN0sV4LZKVT+9wShnkTFTGYDy2kGUlRbly0
tbzziTijtrmWHj9Bflu0EEfAhgdpWAx3rCOY50YLdhLlrsI7UVrKW6gqrCuDZ18U1ebGju5U8YdY
zy9yAtjPvDKOg5YGLS0SSsmX2NXCoaaE4NrOIE4RFYfOQjXiZ4ba2GnZMUJ/HNEhES73uEY7F30S
tAd6G8N96JZZQ/USHZPPyMLIGxAap94Fo1W+j3SIaK8LvALCQkGo8ULtrS9Bvmuh1BnsF0oNnOzn
s62lVE+BpZihQ5uQu7TY6o08/qCHxsBsCDc4PIdRZu3M+d2Evwv02t5Hs9QCrt1VTwjPb3PIW8lA
463ReiukgUKLv4GWgeuaDyiP/QJ92EYnZrhoDZh+A6N1t2ghOUBRpnAHKnDa2lppRnH21LILUKDL
IH5N7eYlRZkuUKgVSvWIYl1YeNdzW+ks5bIas/ltQN12IGtmqN31WMKXRVrkt7ge0cNZXtsiPG8d
dPIFvZwo/GXUAnrS8ATpzPhboa0Xbs1uGFhBW15B9e5tLcIHDtnzBV1e1557LdSnFoUmlPscBT9Y
aF6i6HsWY84jTyWU/klL/pKBLioO2AD2HN37+AI+siDIsf3UDLtaZ4N5I8/4CDZ+QqyNhaxtyKcT
GxhjZ5PhOxQIcoqui6sNiczkuGPxigmyArVkIg6ett0x00aGy43M1tYGK9OHWJsdjYjw8LE/CKFD
zS3ObZLtJP5IrsLnUvslc0PLITqIoLvztKGS9+nNxmFJOxJaBO4abb300cRlziEMZm98vJli/N1p
q6bHsynwbiZt4ix8IDxcHYolnH+rJyOGcYnrY3UcsUJ8IKswKV0kDw3+kKrEvsUvMgHvwtTec/1g
Lg9JF4lvleAwMbr44prJB33tOwMHqugcIlralKq1PTVqoyrTltXEjRnKn16F+zQiBVm7X4ODQEqU
guQfLSXcLyOkKe3IvYALSqdgX3rfjSdORc+RbVZMlaFsuQX/YTEBrRLxEXouvEqv349+/wiwAnZz
yN9mNO8dGt8+5IuD/CvkRNSV9hV9DPcnNHhQEbv5GROT4VVr2iki6h4Cf2ziy4AqSWPnJRmZ0PT/
dEu57wqU1IaC2vJbsBQXWPhoA3p5a97ssL7YxNJW2SDfS0scSVB8TLb96Yb9yYkinqdCcpjg0iLN
k8kfI+QH4vnwDhi2uB8nguZQF6mvRMuuT/xN7HPqMvvXwVg+TWV8KUlMLw02tlQUrotd5NOiSKHp
tF70I6Xcmkm95REO5QFUghvvlTL2k8N5TLuzpjbOhxnESkk0cuxoW9A1admFWNLpcTb9nsM/jBfR
3Vu9RggY5NIKJR+HGq2XdpXnD79E0jFm0NmfY3gzgrk7R2b+Ko363apBTtnJwKBdsk4mlmKLgs17
Ubj0G7oLFICdG7TXPOtRhlyo7+TPyvVcefd5sMDI4qgSZcOG5GO/zRzQpV1zrAm1m2rc57M8+rZ1
GkR5a5J+XZjDyc0BDdtJ92OTItCVN6eMDq5CdnN48Rf+3G4gV7k71ecHPOvzKKx925jfPgdNx+Pn
hjRMU8veuk71KWtG1wJPnkoMCOLAeIgE8mjdfuXUvTjsjscpipyDZGAJVT8Z1m5YbujaUJSDnqur
4Js5wLdwipeso3PW1NGhhqNWRuNz5xt7nz2vIkihICfhRUXNqVhe2VxF717a3xS3kPngZUVGuRs9
+8MhZ1PF1k04zVHJYRezRzz3TGfMqD8+lvQgRq06F89YP1oXIr0/Eym1aDaIwO83PYROvjLTuqs8
ucop+vfAyflI3QxqFlMsd65k1FiZz4MXXW1yrZyky6uFPNoGy1p29bNXwGDgcWFP3vMSSLEZneaX
KhSUoJTST3NKRuTNQYGXyjJobu6uKcRjRhwDrxLsQHenjJJt5+YxoQpCTf26OMSF9K8QZgCyWU3q
WurM3Bl2pKQ3yQhBb6FRndnPUzY8s+j0PA3p+8SQzmjSrBrTPZMh7N3GYttm/dnLQsyDwWcmj68c
bTj/2DqwoHCSs41d+GhdJNWTMOCvaOZFSGw6EA+LVaO2juTCgm4jRb8ZluxlNIZqm9L84rqZHBgn
Pui+akhioBYLyOAwegbLQlU9vHeJPxgRR6O/Tv0eX8QedUNkXfcYLwkVH+LqnSG+HCPZV9D5PC++
VAYzmvXwK0/sZtWGyZ/STC4dB6pDMwSruocRP2rTkQVVdtdE9kQ3/lWWwcGs7V9z2YLssGKU7SC9
KE4QeP3tUyu6vbOMZxLPj7TA9z2nZfoMv8OEJLIiL0Jn4ZtC+kPqmwDd6mIviKTLpD8NI5kYuuEV
V5T25IIOTRN/W3Z8hSw8K6Ja53xWxyxmFQpF5OY1wU9gZmdCHqCO4zV4JMyu5o+m5RhdoP8Lydwa
446Olf6Op3gjcbhS5nLCRMNHF29DayHvLRYJjOxXjhsrpvZpLuxNHQMBDPDxAr9gkyg21sE83nV6
Nil2dQz3Njptt2KAe5v5YtM34yHjq76OrJ5d3ZEiKQM4PXZ5wAHUiVN2BOvh6owTKBYNzAz5yfYQ
iDMTjaJPJMNk6p696VDXrLY2BauWRaYmy7ZuSyCmsee32RIAfyD6rMkxPBuhFdOlba6DJ/8scgq2
aRN/KsC7pHittTL553i/EvM2/YtBOr6Klzeff5YkzsYPmlud53pOvICByFHOJPESxQ177tbCCEA3
m29kS5ytA1kHHnvVnjk3EWUWr3ZqqoekxE+WBoMOwj4MWAYgKc7sA64nTOSN8gFhF25OwZSS+a7J
4+6meoqeK18kUNKMQz7HX5pVAkyHtungBJtqDJ9CfsRRB3yo4wwL2+VR1KG/GhUSv8MiGyVYyKSD
VSeHLPooo+4us92tG4F7TNRr3WWsf43sE2V4z3XAvT3bNo17CILykSDas1HYB6OfTd42/E4qSdZ4
bu691OfUkHNNZbHhf44mTCruH2vCD5/Nd/87/kr/7f/+S9p8Jui+RRd3s+7t/3/KAL/Af4jBHncx
z3cVozX0+ZF8/0MMtl3LM33hCUvYtoIA8DfKgMU0mK0U/FVXWvbfxGDWbqSyhOURCPB8z7G9f4oz
IPjn/3PgzxK+7ZiOQlNUEllY/+9/JwZL9mQxEPRO4VK8V1FlrE0TbEYWZkcIqJA8vPHQFDZnjehr
zqb7QDE/1UcwlmKWouqzIKqnyOxjSWI1lR/NQGVGyIybWP5NqPikMj6injnuMzQ9shrGIeuYX+Ft
H5g3i//TVLs2s2/tM3EC2tPW9M1J8ghs7yUngyWn8UCVE6Gtg59MwYG44PANNeUD2u/Nrhmg9CgT
pDg90v2CfysH4xnI7nmeRppPHMYrREYEy8qMn7C0QW1492lIK2rIPz1pvWvGcqmoRUdZeT+VXC7t
znzF/NtbBDaytHG2sTPmK+nxNvOxvrqBL31Op7Ob8sckVr8zyhUm7MKoFBuLgkiYwFErwgdKQCy1
FA5qCRT9isv4LkQr8OqObjwozibjsOC30LdtPP+EVT1pLf1+CKw3k9c2RjBKXmtcRRrmd6Pq0Ztz
frXIUt0pn4rqlolk0w1zsLVTp7+4KeE38nE+5JYyIrgWdPedWo6B6V8nVFubYdGE3eIpSMstHRam
LYy7yKWjNbTPddfuKnd8h3K+TnsTfhBIIVoEZ34XsF7s5SNZWk2TpRXd5mhLk7ezHCKWeYXrDo1u
PdYCsD+avK/6B2ynte1V9wr7uB2Y+vEaeOGJHG5jVN7HlmRPXTNu/U8i8ZyP5uF+0VpiI8NkLxRP
qKitnueM+HUASXjDFOwJKA87GTQpOqO9VFl9NpNiNwD4WPXe+Nvox0vSvhtRO1Ioip7RAHaOvbRr
wXWFjSUaajQJr0wjXAa0Ty+wOeLgOxwsd9h1OQsPo9WQkgdWxd8ZCpghqNIZl74EZBHoNkThMyf5
3YBJJ8hWg97ySerLCLAi8GzY2liCauyhKCOGI6wBpG6AA3fvkV09liHMF8mkni35pHVRu4HteGVL
jPN+4Uh0XehINCyt2FmLTmyG1P02sCxWFnf0GBInYM1DS1nYiBjRdcWXleZbENv0YrrpBYG0OXja
Uw/Mx6Imcd4uyD2RE20loqBVIlC0uflTzu6H6CsqFaX4sAhsujSMARheFxqw5F4ZvM5HShaxMfrI
QM4+LzmPt8FDLBnSsXjJjhy+5XRebPuUWkgj6dR+x5PVYB51p4w/8CSsecMZ6Ce1whQa1JdRDDbs
snZ8KF28iPZDIpOsIr7+sNL2KRAJm7/zVStS5DfT31gS1IdruZuEvmTJrTwOwle7s7gdtclPEMkH
uhNXs16+fJmyNhRz5IM5d1+71Q/Vs2ErHH1MmWWmJyL/eNViEBOsL0TqqUyXTB8knYwOs4kc2Lrq
rIbxqZmde4d4T2iaWxgaXDLS+qsc1S2agPDpaJLbd4d5wUkps+I0ReXFX5xTylJ0OLEZMrnpVtIh
Wje+OIqAeU3SyDTK7GtqJd8B0sBqSZjYLcgBAsFyf5k0TqPQoEId51Rku7O01MdY9U9wjrcTswFF
3dpbWsmPxbSY+9lSiBPJ2m4XpCzRbuKsuGMQcFsptXVC/OnOGPkkDeSjJ8AifHh5jM1BDviYK/fZ
CBxiqy6guJgUcJ+fpGHBW6m8p4bwZCXtm5nGxOo4sTFDcXKyju6Cq/0nwYX0/5F3ZsuxauuVfpV6
AU4AEybgqPBFNmSfUqqXbgg1S/Qw6Zun98cu17F9oupE+NqXe69YS0qJZv7/GOMbYdT8aQd7PXVx
e+3p2YqDvN96LskswZhYMCjTD+ik8c2SQb1BAnlP1EgHh5Eeg9o81Xl+VTaTDEH8pTHCegXj8QZN
GXKCMH415Ki0qO/RtcxfsP1/OpacI8KVuyhYNCjyUKkOzaJtwQgjnSOzU4fspZC/emSwHHPt0WtD
v0IgA13hjwhmMsJZvSho8ezcAOVAYxLDPcRpFIUKtc10XvpFf0sjiS6D6wx2Y9jxfGQTmi6KHYFu
nhpB5weIedlEHrpf9D38xy8Ggt/YLH1dkGbi8Ieaxqu5KIPIJUcIoDhvLRYyliqSk4uQmGUmr9E6
wQg7Rw8GYiMJ9mNONxM8X34Nix45a3a0DaP+HKaAIEzqoyYMkAYipm5ELzqiZtvZNJmBIOuRO4O0
uLY8amOcHOGih4YIo6y56NtctNJuUU2rgWWUh45KmI4WCZb3CKw2QivI2YpLlnYPDQ02QIy1zPC9
RZzt8KUEi1pLvw1cTEioJj02fomkawPwb3QKswbE3hTRt0L8LW3vmCIGZ328FYjDmpG+DIBxNzOy
MQnHDwMZ2Zps/nHvfqQlM+lTvFyL4txTRxBw5uSZoyEdBNuJ0yhhQjRkHv5hz0E1hBVjcHLtgvzW
cJKtFcjTxcTECdeI1aFejrzE0p9tDhiRbnNpt5c0+hiWI3K+HJbt5dgMB6Nbm8tRGnIPkQYO10gd
p4jTNpxluBocv2HIQP7gRN552pfOCV3V8d7968zeLMf3YjnIO5iSKGzlcD8tx3xzovKGc3+S5euc
OaAdxIEWBNpFlhFBMit4zAyqDJuTvYwRUcX1li2jRdYPfE4J12Vm7qD6NFlB+t5zn3BJMJu0zD/s
PH4rZpZ5MrcpM0zmYS3p25gxfxlwegQdWG+f+jL6AFD89ZiFAPQyFKWgYSwLzW0ZmIQacOUwQrEL
2LbMVCiwG2Nqtm4NpsNl6hoCejwVMKJ2aYSJJflJyQ9YMKtFzGy87agRamqyBDwdAlYqJvNdzJxn
lxURKCa/MdAxreVbi80xrUnVS8qMyDnhoPEjNjyNfTdDZN5AmlzGypn50mTOLJg37WXuLKGHqOh7
mJ1NtAymCROqZFKNWbfaTK4B9Ga1jLJJLRlqmW6NZcpl2pXsAFKm3yBKTw7TMMLKS76MxxSVHiR+
uMXraQ11hCYRbB0m6iCpj1GkFAtshm1+EEd9mb55CifLOD4E+T2Bjx/CbjCjYhDxifVlTqyeYntn
MtHbTPZu06C6NA+9jsGZAMB5GD21kTkZ0Jm9AGVr+4Y9AYfXB2dZHPwlWEiQsauKrUK3rBcAP51r
9g2djS7as4HIiCboRXT2os632VDYisyWnO4nMiCHkpDZnbkooR4VGkS3ONplB8MpLglvsI00op+w
QYifWjYQ2joOTJ+Wqe+MRADLvHTaNZiOK8PZ4Avd4JWdSUQQrIdW2UQ8XvVYByiv4itZEOLHrHZI
ouyrqFsHs/7eRuYt8lj/zO01QaQZmEx9x56QPHt3VbUxMEiDVKnSUnwLyIdBhYjJqXyhqWBqa8r4
rJdstyc+aj3aeMzKUwaVQCSpyc6K90Iz56c4G65Di79X9H5kuR+NW5HI6C9hM/uO4m2l1fM+TW0o
H/aDTizdnqIjJhcQJqN6HA1y/lNqPRkjt4AVuUQlqjfD1rTVZLF5BYvuhfGhdzRWjiQMgtAkT0JH
YY+SiGNlJRbaz0IjU9rwJ7azG57YhWfyKSO6vQzjPo60S+d6P7Og3s+I2KwZXfccIW6WBime1Onf
tLTfIP3SKuI0vpvRGJ8k972yzxZcl5nawcpqTnGOHhHZH4lt/ZRq9NUgryzGVj0u6jGZ+fyZ4rNG
nAKJo8KHISdpnlPlHqBaPww1tXCx4xNtR7Ss7kOeSau0jzDa9CBDrKzcG41qiJPM+Z5qyXPh4BQM
0hQL5HQH7eEWGe5nMiRX0wY2KHL9vso5jjkj2m0aOV/WOJ77INsZuHqboG+Jr/MCMfq3rrEPaepo
p8FR97p0dksExRwowzNsl74EeDa9edeWKeUr9nsvdQi94Z5M7TaYWYBWcMxoDNmQBKKM27iEGGE6
T30lQn+rE9ZznZTrIk6OcHwQtLJL0k90PtenAEQodsjjNASntkjv+8r+8dzqdWoTVHuCEbN8hL+T
rVK7fPRSD4YxpzSIDj9oHQdR9x5wt8nAFW1uXQocqt69GmxSq8L47PrgwelGnpKEWTXTGbcmXvfW
634jqaDw1hAmQVcV5SOGz1vnybeBO35O6JROuYCndvwgvvPYRdVOLXEqS39LuHw1xZfJcE1E4dV1
souKvEvJdj9Q44dbupx1geHTQY3viIY8I7yp6CM3XNh3sQUoQrr8OkpGiOI6FFw1gzYdZ1UmG3fE
bDpHT6kqHmXlXCyqLSukvVKXnxaoMpBNV0cjgossqkNtwaLr5YTwAq5xITEHu+XJBOzZ9O3Vk8xa
xOQKrfKbIfBH1V2SYeR2g8Hu1HQ9CBCs4PqCa2DpZ9Lz7GS9rY3BpLSSba5xstTZEmjB3px4sFjh
ZeAYJoR2Hybj4zAijnExsB/NH2xvuqfne9giw39W5gTfDUtKXGmffWh+eXb93nfBxSyZVKXxKpav
EaK2BRpg1H56QddhE4aJJkIoiKviXLvF7zxnh9ooN2IeAOzWwVuUBVc9aBByeKNkzi6iQa0fafPW
qlWZ4i6JnHwzRzVX9GjSiG0QkkFOHXcOjgi7sVaV5BQ9YdJnlmtb/UZg4FSPEdHajgsmOVqeE/pu
yblWgBvN7foATgkAai8OKIUjWnuFtMcDemV5Qb5O0+LSNGm4HTpKfdRoXpWXzBurgYLfNuqun9Bw
EgUMMAfVT/T5O7YU2cUUKgMY9PVUZU9hxpMJTOW09jw+ez8XFw570zbQxlNquScvBwsd9/1TM2rP
9OvupMgvovEunSRw1WW/JoiCiI513zWrJ8vioBLhD5+HXu09TfLkCNnGa4L3uliSNiH+vy6t8PPN
n24XUKFkPc1B8acKw51QxTuZMRLtyj650jjWhActOiNN8lhipJd8sKeTClFfFoZyaSA+Fi9oq2fH
mt+MrDkU2XzGS1Css8C7uqp96avwnnJDJMvYoMZb699NrX3Coc61JZjOwP6TGTIjvzQ5MLo8XtdN
3sh1WwztBTu/47fl8DroEIbYKlMe1pvOimaqdTn2ByraNkrQaJ+XA14HZwx92MnHgLNgbkRYI2bX
uFgG5QxuQP2kFxogJdMHQBf7LOUut0I7P9ANv9GbAA8OyZ2pMXk5YvP4H7AmZQWIXoJv9P+/JV1q
v/Oy/uz/3zTWv/8L/74mdf4mLelZuikMYWJLBfP69zWpbWFT9SwhbE84/7X4W5Cldl3gra7+12r1
31PRFH9LQ9pwDHTDkqiG1n9rSyqdf4xF8+CXlk4kWkjbNQy5WGr/05a0syoRGVMGiapnlixdWbAZ
NN7rOoTsAAUVIAFpNEel5Tog5bAaqZJnoeTdmdKFJ9T340Z3U+lTE7jwwoHQaCr/EkWn87rIjplG
QGaUPKSh+XgInvPSSVV+UMbVrN3KfCD+lCzqD8TGOINXnMK0UpbLeZazvS6XFoIMTHrD+mZlDJFY
qTjDblDwdZN25nuZdEWlLqf/HZUgPdUddUhd2kyml3oYjqxi7VSudg6p0l3llklt6pC910P3mOvj
sNWEts5y8g6d9l6rEiiWyak56sjGuS+OppNUremHraEy2rX6rUTJ/OfJ77bzHqoAakcL7Jxf/h0O
ky1NiN3GVAJrYDCSuqpoVzGodbNrwzuaJdlXjhK7wSQfamis7UY1k6JbktZGWZAdbca1Xda3zo3v
KhHXYBkkTXMp6Yuie9UL81g28iEstHPW608hRpJdbTpwDsooWJlSnYrUWSogh7WRYEtoegCQVWvw
zFJ0w8ow83wzx0VVIHyuAenexFIxEXUCAi8Mijkan2dEI2pwug5e/v2IpwcULei7qkFhnxVRvG6Y
bTjb4U3qc4BuaSTgmToKkrXywXPmI71GNFllZCftgyOTty53H1LnD0LAizZkfH2MGVGBtU8DFmp+
BoOm++QOLp4C0Zj0CSKOfGo1nV/ELN11HNnYckLDPrpucj+lTuzDImn9caoOzpwDFRfZqkrgKfZj
euLx/hvmuGgbIKfLuNLtZvyHq7GvafoiMOuN4w3JMjzH4RKO7OSDl5p7tAPYgpB40t7TT9bUez6e
MYKgiSjWOgl2vx/ohxi6UwJadhwb0DUckXNXK5CoK0DG7BN0IAKRA8Z7sOVRFIpHd0MdtVV+GGy8
mwzGVNOJvUzrnQK4P3VyZ+fVczjRMGNh4rWA6ziM9ht+CJRrzcQ6x/msjzocyJCrY5zmk6EYY/T4
VBhzvEpKRG+d+TP1ghMEwy2ktnTtZQiXNX/SeNMHqHvoZJUg8w0GnBcuIZMpdv/k6i0SHfxk+ktx
ZXTymGTcXvkUfveLRYdbnEMZWfpA9ZeiLO5zm1JOpCJ4vjlRFKhic5i/knHaF2yrW8/YkQH9zLLx
jYpxsZuAUrP2QK4bHdiDUdLc3IgGCLhFSJAxcSMeM/g8wdqMGStdbsh0iELq0sm4GX0zrqymeTeN
6oZg9Fj32aMVq4cZ0/F66F24kNCIArf/iOIuWXux3Oe55hFzJTBn0/8dcZDjBCI5NhXviabd91Qy
womn9sr8bLzujvjXoRnC3ygIUWDK91YVr1qpXbjK8fzTFR3gzXTwrHeFhgidbCuvfIKMyk3ktS/s
V4jN2MGTVlP1NWkmWB3au5Kw/668cM9CBypjPu4i3KpUYNDwE7g6Toj8OOfzfZACialzsiw2bZAD
OJ6i2gh8XKy7lphj/Vux60yhDrmW8TBWNHQ5kqmpkfGdQHtoKEXbLoDMjB5DQrQYPPAXr1OH6U90
4WcRdh9drWiCsPV3lq9cMEWzpcXiXdTNq7JK7nxK63R+yxk9uEWk3Vsy2bCvAB8aMM4mxXiOU+cA
1hJev822Mxyu/A+1itV8DNME4JddQkwLqo+uJNdVuUejlGSd6epzi4sFbm2tW625WDBBCXJR1iYt
Lp2FuREVYls54taazpNy6QGuHfnMXQ0Vd9jwjmHbFicwPYW2jZSdQ8rXHx2rgONcn+MWiSuP9FVd
Y7tBuSbORj8Yzmvq5fyZcIXd8uhtynyHZL9LrOyb+euOd+m7dJbuM+dMXeDBFOqcZuFG8RkiW92M
VtsKFhM1T5NOWY/kD1eTx6WUJWQiO1qKR4G/Gvdu2DLAY540kKISWKUyTzczBuSN3QOYC+G+znPx
4fTxdUjrVZssiz4sCI7WvzZN4OJbS8kXxsVVjpQn5cNOBhhtKo+S85k/9A6e5+yBZkPJL7YeSpUx
Yoqouz8pFjkR83KESjSOk49bEI4WTQWFLu+AUkPZRroJS3ZdXGK+XYyvhtncAvIJdjn8eE3wNACm
rBueKk4GSKznHiwqh0+Q3SKzP7oCA1GrcRVDrH4EDB4+ujgZcTJQWu26H3PYXIzJnHfuxLk+xowk
TAWx7likw0/L9pjIyP0s8vMsx7ugH1jhuOUaoPZboBAAs9yir74DNF1G+X1XVntWj/sopMppNHxX
EUzQeuQw+6ti9Q17ipg+dl1TTzdd2p2qqD0bmdrkIvtmqsTgEv0Gon/P3PIJkAtlGHwuvN0fJRqi
1WDAcsnKZQGI23DGpbC43nBWmlnjOz1OLfCP61ofepL+NR+bVmK7kD/aYsHsJoenrP4ZGM6D5+Hl
iNsB9XN6V2bEiNI8dRLWqncZvuYPORUPkk4neCcdNy9U0lDd5CQcMjj9dMxYPeB4LJtrRPg46fVj
TmahGtOPWs/vMNBesmF86yJ1j2MbH1K97aPok6H9Q+vqYp04+MMsK/hKNfPSthbbVHEFs3tnZLOG
w9A+m1nAe3XcZ9wODZ16aUS3XkCxcJmjm4Spi6xWvQ4mVN5moJalkvuk0mBdjlc6jd5Rke9N3bzS
AcKvw/4xM2IZ6OXvSdHtKTF5nfLiXZhTSbqp8CWAJVa33l0zNvu+rA4haJsgKLCrZzrm/tZ7nS3z
Og1QwWJbHoZ4BHo2qU+4ALxGJiacglYge6Hk2PBb60OfEp2tqhnspDLYmba4gxTDcAMdLsjqi1ca
vBknfWssqXR98foZY+YXQ/E6aZTPADC7dU7quxGQ4Gp+Qjd9CaHuQcuh5sMFEZaxxZ3gj+NMrGkD
dAmPoXPysAN0wj+I8j7a9sXM+6/EeJwcTE9apR9QAhXy0AhBJKdoCeMfrk2zgOBQ7WTDNonh4MXS
ovtIzncJIf+QKEtlU0VmcISop647d4tyTaBmUyxadryo2sGibxMhxi27aN6yiu7njDzLcjiYB/1N
Lvo4VTxM29wwLtJ5s2joSUu4u4GkS2brmxc5aLJFcQfOT6cJInyJGM9FsjPHkoeNAdpzOKWI9qK1
vqIxvSUFcIIOWT9A3peLzi91elvzRfsXmABmzABJNj0bNcU+MTYBtfgF3KL0m0p/DxcjgVC7FGPB
rNOphNGgbABwYjxg/b2bMSJQNEzprvc4R8cssWBIy3WHbYF1ET7rChsD1zO2hskSxEZJryeL4wEf
4r7AAtHxrnQ02u6wRoyLR0Jhlmj1QZwF9ok8fjVQUyOjvIRSg7APd83DbtEXLu0/GDCoSf+xyaKy
90FLMz8y/lKf8nSO6FlwvPLEZuMQ9tHerLrjjMVjwOqhZcZtwvoRLR6QcaJXaSSGn5EzhUVIOHcZ
hKtlJJ6hrVriD1irTW0iBAee5s9ztYNX4ctCnmoEhxTub23RDm8Hr4EDtmaadh4AXmZMJvHJ26Sp
2Eg33IYuSgU55Ip/qGiS55g7Ull82y5PnT7SIBMvkM0FP/hHi7mCzSjlDzln4octUjY+xcgaDfjL
3FxI0GxS3Uj8Zhqe6f7ONxzu70Sf0B+gzBP2m08NujoBO3tbzS5Kdc1ZjnLE9cSWIGqyaxURyLKL
zqdU7GHuZxJWLX00brzrevs05NkDtG+BUMDQZJHsx0LSfeoFY8wgiMz3HpDsuWBV7sS827vUebcd
ILkOAT49qF7iSXxPxNZWJRm1CRix0jeeEeGFmTdFTz4R3J9ZBhetodWTBuy6DE819EoxqJ8uyY51
3Z25QVFMYuegZ+M6jUxvOyYcXMzaT7rm6DbE+Q1zPoIq+akFgcyCk69mcqJcagf0xjfT4FLUNAOk
mX1suvED2hzrY/iWbjn4dmTAhwMVNIGEZpuY3ZdW/l6E8Kk860kX+hkG3h+84L+KW9ikqpozvy2u
Vja9esvblgWmDguBrTVY5dp0YRi71TeHOaTr/mh7Jn10xWn2cIhU+vgLFmRbDqTDJsT/qc33zNY/
BPux+RWPXZMdBV0ac8mpuMCVayfUf4bBIUNLXdxsG01TH6ZtsDYvtlpX7ejYQ2ppLlUSvJCYnFah
w1aLJmA9A0ow0q4GpmFdO3TeJ+mmJmjlpq62aRpe/gb8P36z/AOC8Z66ddq8xICJNm84XQrEAWvL
K+pWKQ0i8JKCxdxPgaA8K8wXkL5x2mgOSlqsOIHGdhhtSobPoK/HhZb2XAU2xpka7dYFCDQUfOhZ
tg+eNcuVhTAA8prCqAWcjj+mm/FVpvO3zJzL8nQszekRyJI/2YW1BXyx1cLxXsIb2VSCAMkAn2rN
V6T4Sa8ANVEMiupNi/18NlnbG1P7nFtBuSnDkegLKXHgByRWUirkqsbZdXOZQcekWEXUIAMlamN0
0QF/gVz76hyPh7O2yYr5la61H2cotxHLVJomrkVpnzq3P5BVEeswkCmfrSG0W6yd+arq7lF0EXEG
+uLKPHhpnfYmbABCs/wZJv0hHfLl1Fr1OA6wjMyCpydJvp4mVqrjN2E90VQK8csJpocRH+S6k+OR
NdCRoPNK1SBktSXiI8rux8Q4gpQDQKWzvKtjNj+FU7+bbcOrVH+JSC86/XwxAm1Tx/OEQp49c56q
IKE6N0gw94FqXnqjohnR0h6Motp3RuUnLdVkemr5empzw4dsY9j9iD8j1M7aqu4SoAmISRSY9nzb
bbuQwF3vYMWmL9hZCFou10rMtARAhPeAeNht+V3Y5W0YhktYFLvMVq+KouRtaJR4oSOKXopU4XeZ
fUvpz9oQnl0MMbqefghz0An9430hm8Ttok2/WjIYS34OpY+eg4hRA/00cbRNq3MSpZjjk4fjtxMb
DGL5N7ikfanZwh+Z0ROXDnI5vqMOMBDFvNgr65oNyIesSiiKqHdzF7Df0RCG0mCvUkoZC8I1dq0/
BgE9a2qUm3ZgohiHdj00wXVEMcza/i0mn4TL4bGMIsCn45cVT6yujYh8GLZhxKsilw81u5rIwWph
DQ/unFxA/y8NttVTm+JD1xpWZiHVM+uMJkw2EcUuXLZcEAE3KW2FDhD6cArPGoy4tOcUC2ZjC9DE
j4kviK75KGIWvDTduFpNNIVqIlY5nZx2iWb/hMJEtY2Sm0uRNec/9jzg1WYB722mvpfdk8RcWPYf
Yxs9lUr70qwg2WaUyNYs71ZxGPu8lv5EA7JOH+W+cgqiiIB7l/s5a/DQ4f8+VE2Ur3VR7suWyMoI
FxvM/zpezq7KpCaAOKmh17egYYTTxD7E2cCIsex0rOSoOMAagXNN2+QhwdGSdvKjhaMxMldVrv3i
6OR2gHA9eyo6hnqBE6niBRhXqJF6SnQ4gNw+0fJZRBzSTDn9ZmzjB8kl2TlyQVntuTJ3ef7X9vug
IocUIWtwrQ1pOxvVxebVsJ6Fy41nvzWWDbiKCoN1WNdXkOhUHXt71ZSveOLRg4foWIvymrfUIMD9
yj1cVujmlpqv9NDwgK0nTleM6tsWm1uqzY7vcQVvICvhqwIiRj4Y2AgORqsy1wPBANQ9VlP9LnMX
1rzLN2r6ZLZBu5WoZBLxAk6x2eOnzDRzG4WYBGkPfUpCwMIcjMChVFurZmRv+ZUBRyu+ghGrWNw/
eSo8OW5xR1aRxBu87hIRLSWIVJbVrfSqr67IUPt7YqmlfCe1wMvLoFEBJ2NV5X7WBJcWYtVUlX5b
2CT8onJX1eKkPOAfdEGtKl6asMTeewMIUqOlO8DtfmIlPMuotu779FdRQ+Rk9aZMm9eM2qxJoPmH
Yt+M5WPMKdXJWvKQFlXHaira6ySt4Fzz7sXePe4dxE9M8PgOMx0EiIHql+Tjd6kl2OLoxEibL0eF
cKMUQ0AvcTU1oeUnFCFqTn/WeaOli5xCfctKYwkZhZggbU2/sIVHuzdtdnOUSLVd0fh4FJZzTikA
VTFHzdq8qVVf3eJpSrZlD4xBBl/4VL/TlLezo93Qtjd0m93h4tsC4CTu7pDkqO8AJKJt3bpqqjAp
Gn8SQI64PZoSiw6FIQriYR3q5FXlzqXTghRN1aE6gQx4DgKA/zJgjjZm84/eG3sOBZLa9yDlxDjX
u2rSXDwO0S5kXZ0a5ndb6xcd7Ixj5OeqJQxpyM/ctrJT7clTIEgBF9paZOEhN6ea3CfxMus3SYKD
Pmp3Wj/3HKbi1xBvWGUTI4i+LGMX1YdOBQ8Y6DFZXJJQXbuypbN6YTsKn9q2nYFdZzIf8JGQBdBz
HoBWS0otN7Akq1tdNi+1aZMkdmKIxoX4chy64FWmBzsxVKCVi6nl9A7YmIGTZGYHLnM1FQ7Xr/6O
eWQTebU8j23vi3zGHlk3Jw9XVUWtRBmQ6M01uS9Jd+2dyDa3MyeEowoYdmxOWj7kBmc70G8+OYxi
JDeRhjFGouYlFx51ABswjgUkqziRNX5nlLfK4JXqlfvI0NZjQ5mYRv98k7xJnE4BsTvWBCs58HXg
XKuZHTkT3mi95WV0r8/Vg1kHtxGwXALyIIzHq07daNdLFkG/Myx8lrBfs27rmyxmoYP0PZCcI/R1
jyt958XRKfauM63bMimOlJmy1tw7ucToC0w2D//QLMLK0Lly1qqmU+zSMjYqtvZ0d661IiCTgZiu
xa4fksEEK+ELq30sBG71aErfQ81ej9a44e/hE7S+MfHdWlqCVj27KAzwiCbiTKh47cJ38pPaYG+c
bKzJwW/Co7vtGw1vjjceCdQF/mClP+3Qv/cW/ChEoE2yCCCTewkYDBmHbSI8yag2mMfIxFSei+w8
u2s9sd6NDubpJLydk8cXeGLJsaxj37PgZjajRdubplaR5SyZti5f1bLY6UBnk7JamtvoJU6uvf1q
g0QJOAGWdXmumwAeeiP3QuesH8X8rkxD++JYEgz1V8IOhFcLBZnV8k2x40Yzyn7imY4op4uBtQzx
1fSMO2FkSLBuf1vOc00EGLRyn8w2fhhAYnoeL2JNXxdWggN6Ko6BAvVVSPdL79yXegHUe5XfgcVH
/SIsWrsX4Za0sGA1m5BMigShtwSNVUUWJr0WVGPn64k6gKLd8MA9dOWyxI5rUp/2EJBCishmD+wd
c4hMrByQwJyEubGpqP44QVanARtvU8u8S9G80DeEx2GH2foTiwliiHZ+G73sbC17YgnGhAevurRx
+Szi5gBhBR1fvs7IypgW/rQCTGmfcjPMxB5qhA1NAUUjOTmHNqU7wr0MicdT0j06k0t43KWhpO6e
OAicbBu2iIchtbHJAWiYLUo/wtgl+gLX81BQPJ2b/xNkZIl900Xl+Gc68l3Gpqj7p2Eb/v7fVeQl
TaMjWhKncV3zP8I28m+OYcIFdO3lSyI1/+ewDZ5c0CESi+oiMfOX/q+M7P0NfdZxye9YOlIzive/
/u/v8V/CP+X9/+nqbP7hv/9X0eX3ZUw7JVkgWxj/NGxj6P8QtunIz/aeqwYCFXa2zSEUVC1Xk0ia
cF9bbM3TmYKCSfdxCj40RnwPd5RGM8GRbLE/k6CWPevHEEobVNt6Aeu9cHKlMiwPin0ugfHhGeda
23jxQKmRVe4MrTw7VW/Qhpu844S6m7FjW421n8yeoiHpPWdF8qHgvMnSYtiqX3NOX1nGM8ZwM19k
Yu0lIQ4f2lNSEy5Dh+sK9AX0fxvfdOxsahHcO5ntRyQ6YkUvOpLruvLq2+jyNBto/HX6qxF1tzCh
8AVHJacd+2hGkgC58pkSMKk7ezADZ1gHtDcadGWRr5aN7ndjc+8CuRg8wds2vDMqgIWd3BuJewiN
eUsy9NlM2R3M9YkA609GXYyVdruJRrWotze5aS+tklugO5CA313gC1BY/SYCDYhFuh4oFR5ZZFXi
mop5G9qBr1FEo03mHornQejiXot7HxupHwKb5Ns5JIwMa1UWIE4cD3sjVskkAqcxTV+FHtNG1fpB
gTUm4bhjeL50bF7uKUaUkkbnPaAhkikYo0KXcuwwGDe8SdIVhAaqQKbPMJp/yJlQBTfbd+TuYSHm
R83Cqmvgtur65oCbblVN5qnLTTrQEc17x1gbOkSTsql5pecSPS2p4PrG82+nDx/DNB2VZ57gCT6V
YDtW9RC/TZRpUxvzHLvUzlnVyPHjzrbqkZVKfxI2GpSZJd9RsJPkNokoYYaFwgzxTt6l7G/3s6Fv
l2wGZtK9nEKIzBN2NpufuFq2YGb16C2OQOyCrA5YB9ZnldN8gS8SqZezfTDeB4n+aIlL3s6HLBE7
Uu+HIoq3GL/vSh3mPH68na31B1zgT7RKL+WkpGaIePMEBn3jZMBzPOctqOkyMgoTkE0R7cysYkDA
0z8xqgNlJyVtth+as6xyyuGuTXPOjeUeM1i6CRxqDQdgJIwa6brt2XNSooO9HEpnIShmjbWTjNp7
muoOOmsHT3q7GFcqL0hkTJLSYxjeO3Y7cqWBBilKoLHu6L7MHU0KKciE2Ou+cLsgi0vCUTOkI5OT
bNo5+7IXa9PLD40bfrjIqptZUxS6KkQJB9ZFQ/9gPQsJuEa/9PjiDK37CAoKJipxSDh79dN4Frn3
kk84xce/dskgoWaWNPTYBiY+k1GjoDfFnYmpY29KlnBRaZNxTtyT8NAHpmnaZGEJ6w1qpQLi3fQU
tvUivnojXT1dnMFrwndJvCt5j3KxjxrtZhf1kxtaOzcJfSGyfSPb3VSFdBbqOxjid3jVL4pkAiX2
LKXIensMo/FI5Zd50LrWl6PZr4nRH8cmJjO7rASc9LVhvNzoRZH6pm5tZJqdGr3bGrYTH0BnlKSm
6n1dG1zaXX5wgA40Y3+eAnkyU5gAiCafC2oqSsPT2DMgAFb5cWYaPzUje7cSqMJuvq2G/Gu0qC3F
31YzaQTv41B5ay2s3xDwQUiyNh5dGw0LDaEsX0sDJowp7LPmqe/MJMRA7tAe7WmT5+1eG0xOESxy
rTg5ZZT/9nF9RHN9HaZwy0pgS6WS38wBmkPGqnI2PiT2eJYKj15F2VM830LlHLnyr2baXYtRrnLx
1lIzx10XVlfbYoWHsfM9jlP4DKI5V32LMjVqF7MhbkLp7MoqBNw77Uly668GK9mBUMLzqZpniTRZ
zVG1dRsz2YgOyLFeQUBwsKqIUr1oeADKMtxJB7itzA8z/Wwl2XWPId/FKKAG41ZOjCZVbx+9UFjs
5kBRGfhvu1huPNM4z/q8g1a0sTio8jqmIYVlXDo7r/rUaUAEUFyVdqtsbAJe7MIlXXJi9jYnvNCZ
PE8AnP8beeeRLDmSZdkVIQWcTI1/Y5/TCeQzV3CugAJ76lX0xvqoV0lmS7VkifS4JpmSkREeTswA
1ffOPffiUWXZBgj7wsFCAR/Ccxs0HqCvxIydnVqXSV45sXsJpvRhlqwABHVqtW0ThBm+YQ1/Od19
VxFRVQP5skOixmka2vKCvdM3e0EtRDVY96LVn+ah/BMxQZEdlxMZMKnp/PseEfY6r72nYmy+czxa
djRukni+xYgi8LOIXdcGN4kk0MS8ijCVotZZjLs4tk4sPn7MZDl6lL5kjJ0IdBz8xd2Rv7hUpJfg
kCR3OtsUe4M5X4QieknHTR9x7A2zkrk02vvU/EzS8IxXpCVy5KzapHlv0oAJXXw/cLEvBrqjMp8O
+Yw9WT5bL2rw31usoRJoga8FQL/bzrzAhjtu12CwFqY11PCcW4mAMeQ9OpQamhCwPF+szVAnp0E3
NOBbZuPacD9sn53FPIk6+5UswnDwRXZ74+YJekcsHZaaz7Z2kiE4QvEdLqc5rQSZWmAxhvsXe2pZ
Oi8YEOeObXue0GA7gzYzQvPYLfFziFE4TZE6Vxaj6AXXUzc6u8gytVfiFIXTceYGyQXNe2vNjEBN
fQxIKtI4vW2m5iKVva268hROxkaBgDTQHuxqHsKk4ttWYawig8sH9CMnEoJsZLPgNHbb7stjfxVn
LZqR/gZvyCYqWZsj61wtuE4cPc/GwrZayJ3xgSVORPRXsKRp045oMo+2yLb5oHJnS79aODrmOrJa
1XX3HfX+W2E09w7jiE2acNliLns/SUXDRs0HJeW/ESLhF6QSMDsJSUuC4DUmyUeUuIM9I7jlUIXL
NSEy42PgjFJB/0PZIofjvGTEWs5SM7HvD541EvzEoBIqGsZxQlJKyWuWiV1fZ8988jJekWIXiOwx
Vf4WSvJV2tVzp++veQrPznBgZfE2mafpqWf+NIVKP5zYjDNmWkCoHfvZjSNGAt25giMQRvVgatzB
gXTXuVYsgAZ+FpuKxLxCNchlmOzRA6VRJa94CVobjt+Fheve7eWhAD9niFycKCj8INLKla58Tpno
9223AhSqk5DwgVWsp2I4zh7YNnGyE01J+VrKEHm8e9driLfq4ceG+oRy/hy30ZVwPT6X5qXJlmJF
y8QtqPJrMVACnk8uO9J6evYD7lcDG8KqHy7KNdeKAnN65YdfwywfKiPm9MQsPXIya1X78XsR8Gdl
Q2SFhG4C8TAY7asftM9919xmojwo5CERY/jJktskDJAhD3eT9znjQwqUtcFgtXUHvgToGzEzWOvJ
Gg++zHf8VtzkkhaKxMa7Nc5rTMLQ2pX5mTbRhcr5XYvtPS0IIy781BVBqCZz3nzkzUSCY5Jkwdpv
pt3E9L0HC4LHMB8L1HphE/+4oTr1U4fEJeMM09NDx6JLcYMg3FlvvYoYnYhwjVg+lbtGUbwIHRdO
uyo7Mp34k0eMSnjuEfqWJ+n3L8ST4gMBAyC1mIEFfzQ0TlLtbKQ0YSYKqrsNrXo7pTkResd8tfwR
m0zg/Mna/rPTj7O66actPxWGRaGqr6JHayObngmHAhJAjf5U+/lT0pKKtFwaYxJJ1YFmD2QYrjML
upLQML9ij5HgOFSfIDcc1F16WHvMfV4XPZkM8jhlgLwXtq9HaN4ZsvRkVBBZrl+fRct0VGK0wW4t
9lTj0KvI4GFtdt5xYYc3IH73ucBbsXcEtfyUbXnTpOVzH0RfbjJ8I8I8t0nrbNKWCZrlp+RofPXR
QiuuDPaF+7zp3z1WZ7uU3RmHchZpudeYp2lwH/Iy/OldnioORbW4oGkSFHT+VPo97ngBn6p8Hw38
psU2PIlsQk4wLSKy0RxoR+pAiqQ6GjoTPlGOxrnIEJsZNGtlY5bvA/uMcKk9GlYUcTB2ieE2tbHF
/+kdQk90O6cryOIpB5yY6BKV9vlBkGZaW6VIr2P8lXm9RAiyUD4oM4xS7H19thpUze85hSynipxD
DpvTTU55KGwWlR24v0WmeV1FpjyriKAGB2Zy/LH5iiT7cRlJO6lEpDwl40tbGizORDhdMKXol3v/
zraiWS0mcyiWCC+NpwCDgkpuTAv7Kfcn/2QUTNetOXqfy0C9yCrL3niKd/S7CqyEiFapPsceFZMd
4dnVU1OCzatIE+TwDNRIHD/2QIPAa+NzHwm5HSt3Lwr34EylOtTMms6YLD6azL2fMh417eJe7am6
FnoR7xPTmYUQu4VWz1Xo15shd754yYHvhcuxZy6zSt3gUBbcaVL9aLHmjxBD966ytLidukWFMX8z
zOox9QC4J4CINORXW2QdU+Ag4yPEHwzJr/sBPyS0OF0CqHPmodbFMf25N8LfACJI/063m7HCTVWV
NT2VvEMNp3xbknl+6IwuX1sJCjwhu+DgNCEn2MhdQ+QvVMmOHPznewjc1zbmiBQH+pI2sbXMIKyt
CG68V9ldLPm5LY35leewnCn90TOIojUjZ5Bc/ZgnzqesR7/WSU7BxvDT0ZTOE8UE1ajWUYjS02+/
qYLmmkQi3S37B5eEus2Ujq3uvhBsSxbbxNPlop5iEOekvG1sbf7iY/zThNYt+ZZbnvL2piUTPxCF
WU+k5KfaqcEe83NMfp5CmzMppaPSwXrw5EOGiBJ1afhJDeNLSQbf9piVGgupfNL5LSl9bucPHal9
yksZm4QUXceWwEVrCPhtUv6BjvsP5P6diZJM868KgN3FlgLw3w5LADIutKpaHJBb0zfC3VsqMQC8
xG9gKIQXuAYE5YDUl+wY0WwsLSMIzBD4Fo4wC0DdGGqvB3PeC5ibyGYHWOE0aPxjrRUHwdSB3jff
mZYfdFgQJgsdgmLPySntmGhRQoYxIS/mlsmKfcxwKYQNiR/cCgmOBR/XQoFzoca9kGgJQywybEpa
zDBrRQOw1i17/0+kdmTV5g9TyxxE4nKLVL+W1jyQOgcFQ/zAjob5LiqIOJxx0eVs1mgkjwf1lMVE
ASz8EUmxfMekg0w5r2v8EinhRQvfREfKdSUxUJis6ABciHJ7fGZQsIC1r3FbcMXP+9ue+7j9V2fB
y6LSgguB6aL1WqA57poS53/F5Luy++us5Ri1MHeu1mVMWpxRaoVGq2UatvftaLkGN1ASPTNifuOc
d+aJ2CsiABlT9mVjuU5slr64OoSWdgRa37EEzTkpBEnI/rbrwFaSJOZq1DEio6t2N2IB6bgT8if0
hov8DJT/1SGIXuVGsashspUlz3rYJbVYRFXdMdKqEaWlI1ZVPSK4Yyfoeel+1moSC0dJHBKC8LCW
DCxmZ6qLRmwmXG1fzJE1CAezau0s3puN+cRi2J5E/V1DTL82lU2on71cgS1FRpJXQQfVi0fF1UIV
o2NppnCsSC1bSbGuuOw1MwncKlJvDdT33uFnifC0DFGxcfG2UGx9ijI4l5TdBwemzYThpXSCW4nx
pcf8UmGACUmiOIBes4wQ1MRw2SZN84B4mEP2vLRvPQA9HkEvnib2DEYBSjN8iFRHTjkLl3vZrwpN
+onOvCHWCvtHpW05fs0ggT0DBF6Tir8GLRhpbrBlvV5RQc9FmMsk1yimD54DCKHvaPyWv0yZegpA
EUsHHzVbSVIqf4K8eDWZSYS+TeNQpOFyQOyt6uxtBOHYQTqWjBTWpYYfFRRko3FImoG412hZZ+wf
Me3sTMEqWSOUgwro0e0/Rw1Xzo13k854Uky4Swv+Mk84eMQFeRCD/kso25sOVrPkZJ5WGRsmKM5g
GjmdwXWOXviawnkmjE4tDX7Grf2TQIIiur/yurprIER9SNGqxf0IOTotvf60MhsMq1ehokOlIdNa
46YZ3GnuYXsWgvOUOlis9aPWOZsaVO0gVtvUvkoI1ry0Lh5E6yjY0tAHVq2l4JMB9eqoFrFfTxtd
dZdDxU7QsVQQ3TbQsuRz92M0HwUULQmU+ByHzVdOKpiND5gtyz+oMNHdu5J8zMyjjpTytbUQi37j
0LvGyme/G/ZP0ZBxYTffM4heykb5AsD4NqH9OcD8dg7fdBcKuJkjTKAduenUHFcD11rDnhuO+f2u
ZoPZa5g4Kc1dCV3sBBSEe/DGU+jCTGYf0cL+RAPJVKM+0QT1ntv5nwBiuezrbxuCue26c4kW0IFs
BmfEZ0Gyo4N55vDz5aKqimChI5joYWZmZ3cHaqP599GgzcMJhtr4S1MH2RuRMfbKsbpxnOW2Gmqt
0LxjGLrqhuGHEy8PY3rDg9k8qAAZjeEOF3cwPgZ47r4MG/T+IN4mAxVPo1HBX/y7wvhYZveZYLPY
8k6gcXIVLTgzVBE+caD90dse5ch7NEjAwctO6D4RV8NwTdevSlj0pgnzNYqQ1eAsO4ZrW2rFNxn0
usrUrwnNrmxWrNDtHN4phwoOdhXeoGDCJhTce9DwbcTRDjqeift10Lh83zC49NlaipQLtdRMPb81
Pow9N72PSUP31mjo4yXF3y03R/IWLW1P3DAYtgfdzoiK2wKCv4fk9wBLlEb7Da52JToJv30tEWon
LV3FRAFqIgEZ0YAYDU5nQLcQGUizHiY3ejfK7JZT3XdOtMAUxd7VWYNx7M6zTh9AI6wm4ggtly/g
ZGY+Ef96Agtj3JxDAgysdR+FTjTwcTS2FHFfap12oAMFkglyLI+eWQoGbBajJxjc+1wnJRadmRgd
rC46ReFgFFp0rgIsN16jp7mElr81iV5Mrk/DWvVuDvWHq7MZ5PN5QDjqmOjcxhBoVQunpAZCeDZ5
bBDxUGGhwRHEFnSzb7okusO0cyNyb50O8X2e6B1MTeUdyf7/AbHQ/9jn2YQj/30u9KP43/+LiOG/
d+fpf/w/13nhP1zL0125JjM2SlP+FQoNKFJh4B7ZbmSzQtFWvf9052lBnhMFfmjTihu5uhD3n+u8
8B+s/yybYhbL9vh7/P+fdV7g/z/bPMfHwOe5nuP6CEUjHRr9v0KhfZBO3eCMfPUTnKyYHniNzN+W
Z5tMi/p6O7petFM9E+eCwqbL6LScAgJzS84R9NNnwDLlS/m+xNbjsjAK9T3jmIUcSFygobeKl5yl
yp4D4XJTITe6LVyOETyY+nXbeKyd5ky7X6Z637lMed2huGPVQIWWQCJvWvGaIfHClKVD8+HvTWql
TfxlsSD5SBCBGU4hfugA4V+nnaCd5ruzZbYuktkDrK7/mLa41KzRyy+QxldQLcoToLjJT9fwhA4/
QobY3xG8yEzjcwqbTe6U7ZFX1MbovCcwPsYDpKIg003DfWyaqb8JhwDuG3u5PyUP8EsUr7jWG/YH
yKviTH2BccVOjxSlAt508SFvGNlXm7a2L3bHQFAa4snh17EaM6pFJHCATEHlZZm81XIIyAUKDy1n
0PCS9a7NnJSsgNSmpiJsXcJ4cltOL6YDwFtH3XH2ZUiWlfmLlcbPRlK8++w0xtnmcDksM0GP6buv
HXcfRS2COkWraYr2FknDJmvovZxwEEIYpC9ZzrW0lsFD1U1PE2UeeNSLq88ia0UXW8DvWXGoI4g+
0+S5rtIedJ/PTGcI/O2Nc1CFL45jlL7FmTFeu374Uww2/4LcaQuqK0JxDFvqVK0ClwblJ8nGpcMW
v74eW47Dc+JyUm9ZzSgnOPSEjoRLLCLvon2Xm9Q9uvyEKvxEVWrq90TFAmJxNpmKv8g+usdQDF+B
bW3lOGJ5wnfG3TE/609WyYSBMGRLdiWO/liDg5cX9eCKceafUo+awRzDPEWxYhfhesizawM9sUnn
4ipN+v6mQE3H1It+o5RzvJelYpsFA8zcZHCOqXo0qOoPsi8uyJI3pEcR2M5TQ7gN0/S28WkGyDpz
NUwyXxsuNKXyJqIl9thwJgCrnZcFhbooV65U+CQj096LIKWGsTFuW6HPmC4a4sgMKBcoFh8myAmu
KoHAM0Y5bBuLfEG/OB9J0SZgoMAsLYN0WYqnLptmYMFoOfG6K7j51y8T6ujSru6j0l31M1rsIhbq
NuvxNiJ73RmkaLh8sKyq+EA2vPFvOhZZLMJO6D8BHEW+G/SuS0zpK8e5y6y3YJP0joHei4mRxTGL
Mp+FmcviDHsG/UjLtmiLq9O5F4sFmwpnzuQGI/9+b7OAy4Wx7R1777KYI11yT/KNZZ94r2wDiEnv
8BjH8eVgrWcmDJoHPE8UITnRpmT3p9gB2noZ2LEVFHo9WIKIrlAIHZoK6/HEDpFScopL2CoabXaJ
/W47sW3kqMe0nv2jZA9ZGeKtYC9ZFgw92VMunrrp2Fsa/uyvTeoIXJxpG8Vu09RLzkivO8n5vTvs
PymSXRfsQwu9GK1HLniL5a2zEEiR3SlGQFY1EFMRW9Var1cjD8Q51CtXBjl3BuCpHbLfgb05hGxn
e4RXCdvaNOvucBafUFxBACBN93WsUC946c9YK73yNfTy1xE2Xyn2wQqzYNbLW8LiYFVl9xHq1XFa
eDeyZKKml8omDgyy5Qu2OBbOpDPeDHxsjkCEp1fSZYbLZekYnonEenLZW2eDv3dtepJB229rNtsC
AREx8X0Zmjeec4lj9diwBx/9Ass06FMh64sTNeeJjTkzxHPMBp3t7KPFlcLRq/U6TY9tGYF8s3XX
UwoqUbah1caHjL18F6hkDUG88mcMcuhC4kl88/KCzmOnP9REk2uW/Oz6M730n9j+K0ZBLTQALnRz
JTUfoDkBeAE7kx9JM/3J4QjiSb9luMYQDdSYga+BgzY1tyMEQgeJYEAkjJAJDeVZwuPrkw31sYBd
8C3nttMwA/UwPw50wwIlZ2vcgbc2OvBRfgUahTBt8dhoOCLK+F+pvaDlC+OdB0FhQFJYjAWCGHHy
/GVM2iUgAT/9xOA0DISBdRYbGlyGoH/MhNNYIlydcBuYVG6W0jqIQYLqR7sCviMdrSv/6LqF+xg0
/wEH0jrkHeFClMzeWd02E8lwqBFMH9R3jCsPmiSHKhkn96eBMqE4dZ3W6XMCfZIAGVBMelA8u4nh
3CooFRNvygC14kGvVAHGfI2zBH50AC86M6g7JOxbTbgXi3dyTa9SrIEYxmJrE0IG49W1ZcVAseil
gaAJIGlSEIe15WTHEMZmdMK7HOYmmpGt2lA4psZxMricDDhlVSTTiU8p6Y2o4LuLE6xtXlvpMHtp
tokjKIBAFS37dlUDGc+QQAgKbu1YvFN0gbwWVgiDxD7W8NCQDZsQmkhCKiWLXR0iDRrBZr+YtehW
toaQPEYtahn2MXRSOXlPscaVyHnfUVr2kMMx9WP40GqwKTPRQXHFhZLlIszer6BMoD+xCOfwbDCX
5jjtxrSicbx2Qwb8PtlrYbLQJIudifZ1bOb3hYy2RZBsVbTzuxQ5BQljh8hUfGZ/g90MWzHT8+LT
oe+4yzigN9O2011xsbjV1DkgBlHxxsuvKDRXCcDzshBy1llyMuVuhtRWh8xt0uYwh0S4exo/EmgU
8uhjpe4G8ulJx4qJBl6uCj0T+WZQ+46Enl9Rb0263fML+EMAq8CQ8WYgAY/Y28ZV170szFxXDSl5
0mHbgdS840x3EcuxIkn2vSvYzZKvT+L8tR3Ld2sx9gP5e8KJN0ipbotg+ZzI5y8ius/J64cjQgDy
+wybQRFI9DcO7lZ79qJNTNpf6Nh/2Q8fPbWdSgsBnMnjP3AEVF326NvWoyT+7PQM7g2eDl6LeCnT
goHcqN4njANSob0ks1Wx3C/RW8SSsJJOoE+yv2+JTN20LJxmjtvbZkZokGM2GDEc9JgOSuZrcByH
GQOCwIRgeXj/tRqB8LxaBQ3Vv814ibAnTKnIWOIgVIjL7NtpAGXGQTLT0dqFoqV5oGre5iD+dbWY
wdOKhiVEp0Uii4uvtD7yTrUUuJQ8ibn/LYxGM1wPNKDyReX/KbUGgmAcWmDkEEKfMBbti9BpqEkb
JBw8B/6EU6J2Ji7pS/7sopzwcc1Rxw0v1uw7lBRsK9FXkEN1qvJDj7OJoCmCBeER/ypLWQnKi+DC
jXkHSCMnXEWwZtIWjLGD2dZaDH49i/ZkRNqYYWt3hqMtGiZzc3wa8So2ovkGf+PBUOFDot0bXp4n
52RZ7nXCbRrxc8za1EH/2EhSxG9eUZIEK6ua/ixxevKhydfEv5knZkiG8+ZGaQsIJ+1sFyAGqQWG
kES7QnLJg6XX/pDF9J8MIpqhNosYJYoR7RpZMvNzNjmiNOU6TlkCICXB3voScupr4wc6n9881CUF
Gc8iXC4UCzE7rR+oIcthsHASFpJPxv+cGzE3x39/I778hyWJuojf5b+9GPOj/PNiHJKNdCOWshGH
WudfDaNcjF3ER6blWY4fIJP958XYM//h2FCxJi2juJsik8LSf3GuQA0eZzkmwAxqucn+F671v+Vc
rYAfimL0GcOKluAH/IzgDRwfmJbLNoeM/6JLyicrX5TgtKRSAmhjpi5xDVjBIzdMfCKHFNEMJJMm
1po6o7Sup+je7gLeQvPHFEUET0gjh+LeJk6z6vPlmAtZr2BN4LDz4IEx84SPaEQQbenARM5ZnWso
maAxoZY+h6jqo+GhcwKin+69lNN9KH1Eqou67xdFUshzGWqO73NbCjY6xAGjobuUffqA7ujOrLl0
zYprji2mHy2/tGhrw/BADw+nlr1fiokKSib+ucUT1XCsTVhxhXYEt00RmpveqH8rw2DpmUZ/VBCy
UnUiEF6G+nbtPrE4eExNl+u2qp9oe2JCNlCU2BnsBezK/3Ri66sZh3JjOVZ0w+9DvyH7yhnE9KYN
4/VXw66nB89bNgRcKRzW9cKCs0oYVbioR8NdsyI7UD5xoqzx3rfYUDoECmfbQYWtU4uVZf22o3kD
lsNOyZL3lHSdZZAyp3XFp93ND1OBK9Fvsj1S6tfAVXu3xxjOeTorOXk5wrjEVX2teknGqq+PYVI8
KJZmNHmSR+26OxqKNKfU/3hyegHYSTZF2b7UGgoqgDHWPeejVShpo1BTvW7HalnnmWfvC8sHbWrZ
HEfJfJfPYXGzWLHPqTO+jjMNG8SYCNY5+a9gMzy69m0tmysC8ffS8j9kmH8sqAcNNMf71qyX7ZT1
d5wA/XXAHgczvukwfCAI3FgJ872ZgxF6x1WVVhuZDbfDoh/Zwaop49ssQ6naVv17Kfw36NWTsCL0
KIXxHdGvt2la98V03UdvIYBe9+FdRpUGQvnlBck9r6mezRnLUaQFzCxG4DSH3Htuh1/kkak+S6bf
YWif2zl7nQOcUF38FC0t+zk60Na2TZIL5c8qCFwKmNxn22leQ5KibGc5BBXk2z0KlYjdxPXaYWGR
huR+4KS51c7MuPk8JOhamqx7XiZSrW4y3YVp0W4xKCLlTc55DtEXy+I6mcHRc+WejeGOk/p1KPxj
CdnHs17sRA3zYLs4VM3RfLLNlFlGVl2CAv4519leenhWZgCzpBqDt6C7s5voYbY+anZWDi1y3tjt
Y4R/nJC2QdnTMeKuJ5efmBjONskuDOAmyBkCFYOYyQwINOc3dtZx5otJQeHAidgIGuExZzFDROZq
Wt+jjSC3XsjW0T8jmmFXK6H304I6uPHHF0Z+I4hWrxNT3dIA7/FVMHBsi3RmXykCDtHjQYqmXy0y
fC4DeWxs4zOSbIkS7Mornz+ilYjomsO9wiXS2Qt3uKIpuGZ4WUp3clbL7O8ZB3CfFcObGOI/jozt
lUvn9kCOt5r6uyShRWt2sFKrIbrhC8fFnR42ZU/wvVg6JLc99P/3TaITu2aOtJpLTJKWu45zGA/w
bROTpUwxJjcGqFKvDdUun8IRzlx4QJH94t+lRob5uOqxlqJQXhOTu7pkMOlbH07Fgggyi9J10QUV
zZL6TOzhJ84VKwsaI9jFlS+ZTKn3ZdgT2fnnwm/RYRhKY0sDX0PJoHkfuigGZpwEqTXeq5GnzcJT
apC2v8u8MFhbOUsdl8fMdc7TnWz7SzfUUHNVeO9lnBy5FHKl6KlS6Z1TFZYYgzWPZnvsGoOyfKoW
iAvOJOE+kVPLXMgCkY4kGXY1cAcg7hVIvhrCfhwlUQPXCigL7ngCMdep5PiitSebvG93SVzvzHJk
tEFYVxbLYSl0Q2R3oyL36EqmUL3FRAuTLwV5DyrjU018a+p9yT9BX5U35HcQMLjbUqYl40iUTfXB
Fd2LgpsBEHFHj2HnUv/kJWBs2PtI4cyu38x8AzZeBwlghmozM/I7MyS8ZRm8TtxCnfjzAOjLh2fF
jxtH6tC6VB4s5Foj+1qP7fdgGqjoatp6mIbkyjxZDmexwJP2wfQYCLVzqM7+gK868+qDP8xAke3O
62ZUyGJrkrxYlZzd137FFSCO811jQGm4/VMxLTu//wwhu/BqvySpf8ItdgSw2MU+zIGiuSIPtw2K
klhS1BlXl6YML2lQHI0CHpUWRulRsRf771NfnnMHh1szXukc4MoW7z3u4VOZ6QfTbcEKDZkHpYrL
OsD8FrkxA+qqPyDCIklLvvrvWKUqcMbyJmZdFtpk9HrWMhszm9qbQTrhoU4V0oumfU5TAHNKvoxA
4o4iRdZ3fMlzhbtBP6nzqb3L+V0fWu8bi/TBI9PfqaY5LibCz6WCCB+YWyb8YtD4z9uwABtsS9da
TWXzKX2awAOwr0vb0gFW1O2jCcW24q/fmSav2NkGWPFD7lryblL+JVKIYaL55NTi1h1yqjQ01CyR
PIcBsgRUoVuItp9e1yDYLSEEAbo2A1o0GVk6QMPV0hMeswJGC1k4PouamHsvl9+lMzANp/4WMRV9
yraxCpggtVZ7a2Zslxa7d4j84rN1h59UlKcxkgQ1xlNmdPvKz3+t/scoktcyrY9oS94yad1OjW2d
Ct3iPXh2THkKCD4miZU7C29t9OVjkADFLlUQrpYcT5CxYGCPJx7EQeYxZdONbXNi/7hVU76mSiHp
9wnVRtHHWM9bUhb7mCJXICrerCtb0VRi2u4lLYKBtkC9BsZalfckkQm45xdUWufWNJ8WCg3OjpeO
lIEl1p5v30E23LPC2sAWr+xN4JvImVzUcvPeT7xnZmDqIDM63jzmY3ySOFTRc0wpWQ/+B7UXlsFX
DcVnc2+DHf40ofsCKD9lINnUBxrPORoOQldQPHRYGg0cYQQnv3I3PGDrc912d0VuPrIrojLSzeet
pUHDIQ+e+MOEQk8XvgLQiEuQf+JAZIeuQUVn4tY3wC5y/EZwOGYUGsM1RpNCagXpiOTlyR95yg4a
gpyCURFn5pTUm3wL8ZVMWGbAJg2n+SR9+8fUQCUKFVIDIaORBI+GlQGxLkyiDi02piGeCGQBhbJm
8LnYmRQEN8SYNqlDQAqck73Yn9SP0yP8yALTULyYf+FPXdDsaiA01mgoa7StRU5z0dAoA8nfnF8d
6NSpn4OfHLo0gTLNE3KkCu60zcddDoeq+vA0e4S+B8t8mzSpOlhUq45EkW1j7QXzLoFplZb6RO1A
RC3tcN3BveZzsrHhYD14WLeRBwc+dtCcLMU3axtytlrMzey6z8r7FHl3JzRfu1BmAG87w93yWSft
0dwSfXju4XIX+NweTnfImhMyik3dJh+hBnm55rSrgEdnDONreKBWGvq1UH0z87gMPqSCBxdcq/m5
t/mu5hoZdmGHh6q/rTVMXLTdC9bXjV0aVwltTASlPoF34WAddouL/SGSPmwGmDJrB14YJup23yPd
AMpcmFdn5inUrWZOrFxDnrvAx0+WfwRDdaI5fCaWMR6ijpbZoMvehAamY41OLzDUTuedid0d4kD+
qjhLT0NHAqGrSEgsGsGekvZh0UUew3B2YLRZaj2nQ/vHhN0GwLx1Y8ZsHIRbZ36yeacGFe0yGdR3
5UPxD3DgQ2O8tmawNfLiMYYTt+KQ/TXk+DiDkHsaJre1XAm6vMVz4kKbW5AuJfS5xdNgS+0l64R2
11jYKpbOGtdeumw8k9Vfkfq3TEiaG/zTWDeDPaaIjQnvbvGWmOHfo5xPedFvRg3GOxDyyuPlbCnS
tX3r881q7nmHvk3R8B1otN6nnALl95eEqWDfy1FIJbsOGj9qLYgJ+PyeZ8UMr9/ZEj5WE/wjJ46J
nnEPq1wF40/90o3B4w1l2PcUD1/Okt11BklbsgGG7X50M4ovnOqEqwAOSRFYcM0TIz4Iz21JyqA0
HdRDzWWm1TgEpJNZe2xIJRhD+KZ0TCEMeX+6zinW+QUUKyZ5hloHGxQJB4OkQ2QL7GCS8EOvYxC+
DkT09YyMTIckyrw/haQmipgHp5/rdQKJCg6SUKM6ZNEE09khdeHo+IV8C2pKh/mzHN2vehK/C7XS
AKzPg8UclvxGr4McnmUcTZIdy9+IB1s/k8wHR0OwWVZz/sDCywsYyOdLd+eQFIm8MaB62fxuS7aF
uQmZ6r9nBEsKnTBxgL+5rrMAJHzi6xBK79KxVL3nLophnVIRxFUIlH8uxFdymtR6g7n5SIEtl/pt
0LNEJfDCr39bylfMpys6Gi+tr/Mo08Hhqu8Sl4FbOvJe++GKcwqLaad0rsbVCZuBA1X7N3KT7Lib
01JJGMcO+NHrZk1n/Hc/Bk90X7trfGj3ss/5J8jzgINcuSv/cUegrUU690ZLSxgRoJAoEFk8Brr2
kcf6JhA+N+5E/IyEh7xs+sbYtZ8S81dJ0kU+MaNC540anTyKZXKi70esXZ1KqjAqBMSU5gFBiUtw
idD4BSZp1PFX2tLcrZobFPr+pbWY4bLzuOdrt2YPayAVD149Nv2mzklNXXpkWgpdsuwbYZ4HAlWw
DexcuI+FOmvVRs6Rmw+fCeXcBzqO1bnriniWQ0zW9UtaTZavaURxIeLNMncvlA3cLTrfZeukV6Az
X7QMteRB5GNHHMxYiHwKle49nRTDVfPkEB2LdYYsTrMfulGujBq8VeX054SH7rkheEZ9DId1nUXr
Nc1eOG8lIxXMD9eC0BrAC8EwdR+2ywNJmEePcJudLh+OTrvhvrpvWMHwlNpOs7HJicUtis8LMTkx
JSfWeEQzlH22/e4wlCaHa5x3ORG7mKgdO/uzmzXzaiSEJ3QYj1Beweg2jEHyOzm8FTQ6rNlxftD3
QLWKzvT5WfNFwGVLoYgmpt59nf4biAFSicwdkWCgSAaNBn5Ki/JRVG+I/cczAbg9dlBwJ3a3QTjh
ZurUbacXux5L74JNr7C4E3ntS6VXwINeBjuKCf7AfhjoiBZyxhZCr47N3P+o9TK5k/SXDkmUbTIv
Ca9FTIoz1OvnLkYB1OiVdF4ldwYNKytZh/aegB5/h15hB7FLqZB0dpOxNDDYS7nir8h1r5ffmqHk
dmOeAvbivMXCbcTNeif00nzS63PJHj1in670Yp3dBC8vtxJ8DBKfNUf0O+pF/KBX8qmbXTmWl5ue
bb3/f5g7m522gSAAv0rEHdf/cQ5waEEggSoqKPclMdTCJOA4LeEJeukL9NZjD32KtO/Vb9c/2Em8
CnEOtriAjWdnPDv/OyPT9riHT8cmS4gRG+ldekvwll6SMtl/T7ni+2eZ/49lJQCC8WROacD9YM72
k9UCpBGOqWm/2d/nXGdEQcH+hMoCjxKDwePTyTdrNnxhTupUFiCQIn2mP4TnfO5OYPhddtr/SKTi
WA35/DQLCX+F01mcljFReVcd+r+iqY6cBPrWh4pg6/oX5eNFr+aP4cHecDIbp3IFd9FkTDxYwVNB
Vxrj12LMakVqJboXxIIFz0a8mcKpPiV6RIctU12094/pjJnftjzDcQLL9InAqSuLaVcI1EQCPXYZ
LfXP1BAQI0Y4HUXTNImGaZUCjD1U7SSWxxI0EGLpPa+EIFBuOyaMSyFEdtUJYRtB37RcJ8j6VnSI
AnSxoO6NYPwmjKDD3wz6rsweZOiTQ6gygmu4NvVztMPoOCOQFWlLCN+n74dFoyp1Le0I1zDZEY7n
ZRzXLUZwzWAH+JucuYcTljjAM+T8D9qpdE4GDCjGpCqz5YdnfAhpq74Dig0fnmZLUMDq3IcvZCCV
sq1YXykD0gsWNbbrZKBjMJzak0KgvA28Du2AghAbakWdMOyTz/SZ/1JiWhWGbAUGPyN4O8sKO1AH
tjngx3WzzQBv1SkQkFf26K5UEqibrLA81H0LuwB5z/ifAKaqU6BPRblD8rzbFLCXyxDeSgGkQuBQ
dcAItowVeGGVEIFhB1gFVNeXt7vJCuiztuLRGfimT9Owhj3hDQjd+rIBWccoYK4d3bUFJ1hE4ijt
6Gc8z+aqcoLP/C3sZ3nEomsEaDiksgUFbI6eMLWMhKy8lsQiA818HyuhMJM7ZyoVGrK1scSBGwa3
0W4iZ4UlY7Fv2B51SnamiTcyETZ4qHS+yYvHI+V2RyHFqKveedMDhcu5er/uVdeek054BjrzvOXv
hzXjQRlBlZuFUaTA5P+e47cKuQarQKr442kUJiIZkk1RTn++yo/iAef9AxATEfcYYhY+RGLcWw0Q
oL8zn+B1cQd7taVXhKIWlniMUmBxxG3em9z2LhJxNwurnnjph7YFdcmZnS96pHJ7fzeQVCneevIR
FMHipwOkLhhRKhUd/S7il/Df9zVfqNiRSJK26JyJJJ58nfeuRTLXQNoBNouf03TxpzcWo965uAkf
NNDwR9vidR7dhEk41ABBzLQFcpqIETDOksUviLj4rYGGemsL7UIkI2pghqEGDNq1LZjr+XTy90c0
FhowSO62YPJ2rRog6Ju2QNQZ0mYQ6gSpkpFZzHQbIVdIgv3LKA6nDSIhNyVQ7XqM1sn70lte1QJF
SHTdv9U1nHxiGIciOfwPAAD//w==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_xlchart.v5.10</cx:f>
        <cx:nf>_xlchart.v5.9</cx:nf>
      </cx:strDim>
      <cx:numDim type="colorVal">
        <cx:f>_xlchart.v5.13</cx:f>
        <cx:nf>_xlchart.v5.12</cx:nf>
      </cx:numDim>
    </cx:data>
    <cx:data id="1">
      <cx:strDim type="cat">
        <cx:f>_xlchart.v5.10</cx:f>
        <cx:nf>_xlchart.v5.9</cx:nf>
      </cx:strDim>
      <cx:numDim type="colorVal">
        <cx:f>_xlchart.v5.16</cx:f>
        <cx:nf>_xlchart.v5.15</cx:nf>
      </cx:numDim>
    </cx:data>
  </cx:chartData>
  <cx:chart>
    <cx:plotArea>
      <cx:plotAreaRegion>
        <cx:series layoutId="regionMap" uniqueId="{07DA8FF5-E4E3-4FBB-B1D4-C87E1118E74E}" formatIdx="0">
          <cx:tx>
            <cx:txData>
              <cx:f>_xlchart.v5.11</cx:f>
              <cx:v>Vzdělávací akce pro knihovníky (pro knihovníky a v rámci RF)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1Hvbct441t2ruHwdugESIMCp6akKSH78jvp0lqUbliTLBI8gCZ6AJ8hF8gBJrnKZi/8RctXzv1e2
7HZPW62ejCtxVWy7bOujCIJY2HuvtTb018flL4/V033/ZqmrRv/lcfn5rRyG9i8//aQf5VN9r9/V
+WOvtPo4vHtU9U/q48f88emnD/39nDfZTy7C5KdHed8PT8vbv/0VRsue1F493g+5as7Gp96cP+mx
GvQ/ufbqpTf3H+q8iXI99PnjgH9+u67up+aXf3tT//2/60G9Oe3v5f3bN0/NkA/m0rRPP7/96o63
b356Oe4f5vCmgmkO4we4l6J3iDPiM8yDT7/42zeVarJfL2PyjrjYpZ6LPv/CXx59cl/D7d86uU9T
u//woX/SGt70079/NspXr/Xz29Pzt28e1dgMz0ubwSr//Pbv//lJl+rtm1yr8POVUD2/VHj3aRV+
+hqVv/31xQewLi8++R1wLxfx/3TpD7hdDP/+X58+qL//F5jjL//rTdnfF1/W7v8NbC4igNsLvOg7
5HLq+t4LoL5xNq/j9OogL2C6uPyxYPrlv+nh6fG7IOT7yPMw8z5HjvcysJDHsUcpfP45mD9H1L8+
n9cxenn/C3iuLn4seE4r+/Tv/+k7RBAJ3jHCGMH+57wXBF/j473zGKPPme/X61/D9A3zeh2nPwzw
AqjT/Y8F1DaX3ynXEf4uAKg8yGp/EkmEEUh6+EUkfcuMXsfojyO8AGkb/lgg7e77Sk33/XeIJyAS
rod8F3vebwHzeyLhvuMMOJPHIc5+n+++aUqvw/TKEC9w2v3HHwunff7w1H+nqsQYAnrgf0l7X2c9
oA+UewEhL2LpGyb0OkZ/GOAFQvvNj4XQrv/lf0Ao/fI/ZX//4Tsh5aIA/hDyOeu5L5Hinssodv8B
5Fdh9e3zex24P33RFwDufjB6fnrffxgf8u/D/IDaUY45fQkZYwFQvi+IvciE3zKj17H64wgvQDr9
wfLgDkTTm2ujgVnkzf2XwvF/L5+A/HmBj3zCfqUUfwguGqDnagbq6uuo+lfn8zpAL9/nBTzXtz9W
EnzmR7Xq76fvwCcAIhy4LqGEfeYT7Otg8t/5GLgG8/2vIfq2Ob0O02tjvIBqe/ixoDpWgNT4HbId
4EQDgijFv+L0wpBg71yKMXEhF/4+kr5hPq9j9IcBXgB0/MH00131y7813yeOXNdnPvH5qzyCvfN9
H/TTF4fvhW/0r0/rdZhe3v8CpbsfDKXD52yndPVkvw9Y3CMBpvjXugRo/F5E8XcuByc2wL/asS/A
+ubZvY7ZnwzzArrD8f/vDPgnXvHnJPSZQnz1Ld9onH/yj7wAEYxfdSXoOw/8PeT/Dsnf578v1vWf
T+d1bL7c99XUv7cT/ucu+W+theh+uI8/9SR+Z5T/86ufXhC6Ji9u/bVMvEryPq/W5sPPb7GPScDR
s+fzW7/jeaCviswrxsCrIzzd6wGGBMsPgR2IMPztetSDkjU/fbrivoOYw27gITdg4DQB52hUP8hP
/RPig+UeIDA3fMIJeftGq/H5EuwQ+JggRn3XpZTT4LdG0amqTKaa39bn16/fNGN9qvJm0DAbF6O3
b9rP3/j8xiDboRETMAYXCPzmPjyqfbw/h3bU8/f/B0d6KqdL3YSUVJ0gfqHFUsuPucdOl9qeL106
hmhqBKlIGymd8biSdIMM9YRxxkNmck+My1yI2vgRc2wfdTyXsdvbUkwjO2MWP3Yyi02hUOiVto2y
mYaG5hdDPZ+WpLoJ+o+dH9zYypxxz89DWmAndsr0OI5jmJUq9PzutPKHRWR46uIOaYHK6bJlxZPD
1boy5sBJcdGkflyZ8n2ZBREn/RTaYBlEsTRPipFzROg2n9IlwiVpIunIWKv2KWhMqDWhUeG3bmKR
d0EHi9Y8Kx/nYk4ynRcixy0JnemJdlRwxC76Ad/Sxr3ABRW9NyYOHwU1uhHWMXcLxre2MRf5kq7y
uhB9M18ufrqp+3qVlX2oF+dQ1SZ0Uv1xLsjTMLfwAh9MZjMhg/G2ytUKyTQKtIr9sUhyV0qRG0fo
sXfCgfVXvlN+bPspqV1ZRjTwxxinOB5Nsx4mfJDaKaJB3kjjxlVpjyzwL+ami7HrItFXbinSYVGi
4OmFnPlGs3yb193HoaQhG4JLeL8dG2whMstvJs12hZ25wIXDQpqlXtwxpw77ZXxi1giS9VGQy9tc
2jxu9LJzR96LnmdD6Kf1Np1wFWbz9NChfuU3fmxwusN0aEXJ6dH2aZhN2g+XYrKhb8dbJKs19gpf
yHIgghRuOFk/9oM6ybNljXLcxC0ro97YqOsqwUa6UoWOSlWHQV9E0NNbO9kQZ8wNq2IU06xRyFi7
nm0Xz5Ojw6oZVmPm3SDDt7zp1rVLrqeAOxe8bvQe+GgjytS5Gtq0FRC0Y5g2to7c0rt0a29f5zzm
GSpEgdOkLOtS9NQ9RXqQAp4wiFpLG6qU32cSzUlLhw2tRrHI4QRmfMQD2s5quernfm87R6ChLETZ
PHps5ILQuhKOYZFPUB/1Pa7DBQdRYKa91UWEJb4hhl2P3BxKmoYSB6Ei45OZsnOE6rhOx3Vg6/Oh
+pAhe8eYk/SjY0W6VKdoRlKUjlkZf45ad1jnbrZx27oOW2fYa1dtUqluFtbGFaJWmL5NIMSvqg5d
T0Mf90V3zHD6fjDDFtUUMF8aKbBjRJmnLPQ69Dw4F0EzlpGvVLLwmgk5yxNDnFOG6zlcrHdNyy5i
TXXT+f6tx3jSDzykfXtrOyVI3x86vSSjv8yiGNI07Du+QfmsxWyqy7rll6yVSAzqeUW8IZYTD51+
3HFPng2DWfPZwSEv++PiDruGoLhf8CC8gj0whwWin73j3ExbFOgu9lF1qqlOWNO0IXIyGdVcZhBg
WS4yXpnIx7BebkNuSNmkka5Jteq7AmJ5YFcWN1Vox/7j2C1XlvZRmtNLZZsHr5l7kfqoE2nrNBBh
ejNqJgWS45GTerN47R7N1dm05M5KQfiRehiigLNjg4ObgJQ77VWVaIcCixmTnTHtOsOqCktT7SUs
dFTmdjv43qrU5mquWBbmrnMVSHUcVGFFPZH7PB1Xkuv7LhvOZOOu/XaSYR94MRlJbDO78isemUEu
YkmLA5PUgTib77iqStHVw226FPVmcIazwUnP8jIXpWInKXHWnR0uVSFhbzjsqjHdB+X0V4tuNgGe
T/lU7B0LuWsaly2eMlF69RJ7ih3xnO0KVKx7p3sq3PxAlTRCd+WpGvtS+JDiigoJHuhzPvEVbfI+
JBWUntIrV11lbwziZ7Q4c5ajb+y48wKcyH64qkf/puzdoz/jdtW6RQpLnidex0+WuVlD5dl03CVx
6z76TXnwOpuug3w5dkNz6eH5bvK6fWq9VS+7q1Y5GycvN1AQLsis6xDx7Mmt/ESX42U9oCBkfWmF
tXIlJ8iT9YSWhHV2BXssJJ73IfDyUfCRrhvpbdg0VUlF3J1NlysnM4J1fdRaE5cBhsWURaKk96H0
oPjgGvLG5Ocr3RsaGd5uOcvPGNQ04T7vkNymbiTd+YCrswV13RbJRA7ZVmfFELqtTHo6r7kqUeyR
LI1kL29QUzdQP/B6xPohb/pBVIsNzjzcDdeBQ8i6pWM4oabcSNbFNlCrQpcCmUzY6d54lej99516
vxgLKXBlmycUrNulFrq6k8somC0SwlQuWCHDkt3V47h3dHG/1HlEyLiWOM/EOJe+KGfPrsYOwdoX
8FJBzfOYqFEL0jYHVDVnwZhFXZFv5qytwgI3AFo2X6s23VZ4CkdSCeWGsl7PjRK2Ko554ADZcFLh
KRtZu+e+EhQq+5o7Hon5rMd4yPXB103se3PY9M5V4erTlNW3zqCF64xEAI1a4bIh4dSkQmftmtWO
FllTQQSrrfLipiyvuyCFz9VFASOMXG6DOl0bDz8ahMNWoTEae3UMLIqUO57phicoK4Qus3PZX5Ns
fmSVvWVkyYUyRIl0hkfVixRN7oQdIjEktZXEjaiUR8OmTOO5wJVwA95FZVo9yryMy4pGQZ8JIIYH
dyIbFeSHQOl4pmW4SJKLNvfFUEkINv+8bIK999BMLZTRbDlvF3oM2AKB6BYJXZjw6HtZtJ2wRV+E
uOXbydSi0JC8KYoC/720CrBWY5K3XgRJVkyUlyFL50V0yE0G8p4yHrVabomrZuF4w5mZF19wVZ/2
87C2gXeSVeRYN31c5NnWcem5NzvbFDdJRW8bWG00vC8oZEZXz2U0WLN2p4WHnswPvTpxdb+vlM+A
WR1Sz2zKtBDcQZeTy3dONd8BQ3vvltnJUvIyYQXssyOd8Wqa8zDNmgMZqjgg8sIOe+oNpzWSUQaM
NsxbCLABl4fA8mho7EPRVEld2jWEFCZWoGbSAk94nc8ZMA3/xvrOdrExmpeHIGtjU5mPAU9XrBlu
h2e8SgM1akkyrwq7posy1cOaovdmya+y8m4aiBYp7Q7ApSSwNNeyxOOHbrI7SU9G5za1aeIt5d0Y
QL1vs/ZpTOWDh9SBLe52mYYMyHYAABEmiqY0wm3zvVOEjeKxT4N1YAbRFCbOdLtFxj+ZShzL4izw
58Qj3YrZbBv4OZA6qjZsSeO6eMyoPGlrfONhGAcK72mHrchofgTyL0xKF5HX9Z7qy1wBwVUePAjb
u0WTDegEYPFnGNeRn8oIUUjEz68nCQQ9T4GHlnnYuCXU/LR8PwD1KtuVE+QrUjRJbXNIF1keVfVl
nmGBVFsBC+qTJh3uTFsfixQoMs/0qa8ShFNXFLk600SdtGqPWVGJhphNE/gicCAFNirm9LLF7aOe
SbFylsdO8cPUbHPli1l3Kw17XRMIFv0e5S7QDIdAHVyTsUskzTAwhKkTng/Q6m4UdVknkL6zaJq8
c2hWfuC6W6KmptHSZuFQe6dTrTezD6VpMQETWNYchm+3NfXWbLQV0ECdLA428cjkasn0YWlv2hSt
XMPvxqnZKERGYS58PbxHo7qEpUp8X21LrUUBhKXic+jS+qQP2ofAOsLPdyY1QipzS7QrnHkzkTjP
E8qvmU0Gz4lTuLF3E4zKOydJ87XO4w4rYeYn3ka8S9ctD2fXE9N0UeIreHyoSkgbQM7wocog4Woe
8trdsLyOWg+yQxN6Jm6rHWcbk7vrIgVqzD3Yfxdu6UQZboL1kpoVCUDLLc4Yl24Zety5zK163yp5
ikwPlGa4xN5tBQUmC5adZe7lgoC65N5TnZECso0Nu9Ked64Niybf5bi7xaptRD06+1qnR23Pe+qF
joNLMTAncgJ1bht+MbYkkU3HQ6n7gx9ESHlDBKJqa7wx7GEXum25Yn0rqgYeo+t21ZX+jhZBErR9
WKjqtPOzlTcEAi0PPjdXndfd0DoZvXvH1vuOX9ZBeVoEURqQcPC8OJj9WPJpNXAUDglzYDt56qEo
3EMADyhSc7pgtmq03Pewb9HcXjLCj8TMouZ91LhjCNoeJEUrhvIaqs/KoVjgrolGaiOfJRx/9ECb
FfqOQBVgdIosfcxz0Ef1sq3nj91UR81CDnq6JhTHOkhSZe5SiyNZndCRCWdkHRBTfokRFa0u19Os
dopIF3KTSkxLE17jJ2qdmLXmOE/VIuhE9KrDTTiN7p6g4kDL5VhxPxnbautZvfUXfSM5OtLU7Jza
rFLkQzbT+cM8hJx8HAe2wc4CKkBf2qESfM7WjfceLIAwL+qDWsrtIL2V46QJJN2dS+aIDvONa9gg
Sg1KLgm4/ZDTPHYLJ2qZPvKljhn363CerrmWoVed5PUkZL/EQY02pBhiXFchpQ8yR9Fz/cpmWCi5
zut93R/ItAg/mFzR+Bd+Y69LMB26rFsFrTOH4C0snp2FhJofBXgohSz8qGcaNg+OcTdfghpL6n6K
2ikAjQi8Ih/1CRB+J1bBGDVIrYisD5q2TTjYKfGXYOOgakPGXtRA5gvGRVfpMHOmKBgXC3TcXw0N
EN4pmc2FspARZnw9j6B+O7Sj1A/9ttgXJU3mykZBSQKQhkYY2e1S4HbAaArTYJFyrxFFd1nwPJmH
/Dyr0tOeT+EwLq4Y23ld9u1auXbH67ITLCdjDFCHWQ8isfREP6wML+C/Ng5wsx6DQ2l3agxbdlMU
J/mYh3y6wxLQbd5zD0deyg7llB9ag0N37hO81CaqCvfCSdM171hicizMssQjcvYS5Lob9KEf3Oew
2H6V31WmDjO3XrtA5UNa4z6s0Ee3KK9xRcM25wfKUpB8ZViX805l417W6nQeZFxSrqLMyfYjavfE
e1+xMOdVMlMWqnbadUURI1A8qWEbNtdhUXOoz5ICscoOGqltXgFzXp4wlGNFnVXZ9DtXdVGVLuf9
kO47vGztM79AXRO7Gh3SripEkC23Takj07Z+qNkcw0HlY5nZ625eYK/Dwcpwzpxe+Gaqtv3ifASU
Eu1XoXKdB2Cq+xpITqPmw7IgFxK9P0RFwB7N6I1RKmcgQM6w8rwlsS675251V7nLgzYeVB8KibCi
ahCKoyRQQcxqKkrfl7uaZTaSDZ+i0pTFunou8oF3U3nu4+/PHH9l8D2q1vR5Jn89DP7bl387tk/N
xdA/PQ2H+/bTWeR/XPv6y38cVX42OX87t/zCOv185PxPfNV/evEr0/Urb/lL2+6TBQmO6J+7rV+s
6X9YrOy56ffZW+XvwP90obUBtm2AXA+8y995q9CJh3Y8dHqZ54Oj+8VbxXAaCRg/Yz6nFBpY0Fr8
4q3yd9BxBI+LIDhPQQicov3y2l8tPdjLr3irLntuR37trXp+wKHZTD14DoVhv/ZWTVZyB85MNWHe
K36hmuKoQZat/cC7KhpHbzoTdMKATBZ9nqqwH9m9B1z8NK8RiysnKKKePyBSnuVdHmdLHZYt0fup
VZ5wBnKwijYnlAQ7VhdNWD6bsH7DTtgIdgnVamP1EpLJa0UG5lzV63UrMRU2iAsKfCtQhz5TB6eB
cifVIaD1nV+jRzWnazL0H7UTHJj2tqhl59KdVmAjyOpaBk9q2U3B9bNNStNtNm+bIt9jflV23oku
kBEdqULUGIhrqM2N6Dz6CKQHZhdO2QH5JRgk2MZ1Xp8OwRIht4x5kYu8u66ARplyifm48tJsBz5N
yIgJC3thq4MLpXMo01lQ57Eo0ZX17WYO7AkPWrF09doJLudaCt+lx6IHCxZSE/gLrYGYh4KTyW22
qIMhYe/nCfMfiIzMeJ3VbQJrOY9SgNZavBN32HbIhgOHXK3pk5M5l40e3RA4uqjIKejQCDv6ss/u
OSUCg/aqLlIlw8ot1rhbVga7UeOnp7O0MZVuxHt0kKRdW5RBgggIPTBbJg7tH9MFBL03gZhbwANY
5j1D81GaHvinXE95/lD2q6W8Vy1k/BLVoYHk0jh55Lpgh7ZnUEfWweSEnnMkQ9GCz1oPGxdq/lkG
j5WZF5be1ptOe/e6CHIxUhO282k1bIuiFc00rcyIQIzKQG7kqPagK9ywdLKQpj3Uozxk+DRtaCyZ
F1V9f5r500XPy1F01CTaa4CRFPCVY+rbRWVKMN+cZYrvvAmBM5tz0XC7QoMNwgWRVTujc01hkW1Z
vvcWAy4GVSGx+CNGTwQPLHLVdDDFNdJ1kk0V5G1wmaeb1vPxZmjLsKBlhIpyFp1xr3S6iCkFFYCK
sDZMGLsJhknQodnlpCvCSSvwjA7Avj4WbDnRQRU1PY34oJJ0zAUtb+u2j6ZxjjSvd0AJBGl2Rl70
3Rx17gAE7t6M1VWfBesM/KVqrCOKplNdtC1k9r0exhDKauxrEEPyg8R2RXB1M7jjRZo3G7eaxATa
05jhJDBgD4JnmtMzzVpQ4dWmAkdt9uaDUegxAJ0sDX4s+veBXWunjdLBiqDuN0Rds55tpyYCa/rY
U3YxelUtlkACMYFt6E9rXqZn6VR/lBkFVAaTh2TGGHb5GFkXpKedhnvm9o9Br7byExjDqpGoF/kE
etYhNXhw3Zab4lY66U3AIUgc6n3UAXqCPvEkcj4FcQUWRZDmsbTFznWqeOyzqMjq08DKGC38bBmd
blVT24a2RM0Kz8sFK7LbgJY2yrqSHR3jgbixII4VsaHJjAG/y8lWi6yOCwtUhKf+CvoC0FOA3ICq
NZqVaJpb28Y5pe/LFOyhFJRQ513kwyNOwZ8aauDXjRVLKx8w704kA9U8T2MoRwtGW8VUmDsOpKCU
2GM10uUc8ugcYWb24DYp4WL/w4zAy1eVFczduRXrLpR09jn0xzaQ0EnSmauxKUNL3Om0y9j7FNed
mBS5KJkLXlgOltagJ8Er8AJQqi+MrETtG/es1s2xa0toJI1h4y/QZqjmceVnLfgPPatjhR1/ZSWE
JhvnIp7L/K509U7xIB5VeuSTcoDX7bki5pLW6KavzGlZFLuC0RPc6DAlu9EBKtFO+dMgnXM7p0Tk
gf/Up24RLmXBI20KCbYBeKBzxYttT+olqulyOo3UuQV9NFUAPDg9hrqj0GYcxAQm/8rvoHlnIJqI
k+7T2fYnedctoKhBSbak2jOadut0MNANak0znAwdyQ95DTK+DICe5p4vkOdMG5crJVDrXbE2qzcF
CIwNH6AH5fR0jFgPUog6wNRMCj2FsdEr31/y635o5xU1sj2DDVLEesjyPavzZZeRgEYZmARrv9Iq
bHjbxVXmdKKGBBt1xk+hKhZlCBbHgfXBqrM9gOfwyBklWDZOCGntkaJ5hBZWb8SYo/Ii42kX92PP
40y2aoNtCzac+tAO2QV2nLXXOWpl3HOdK2+fkiGL3L4d4x4y1mkPWlr4U+A3J71HgAbKYXqQTjCA
U0kM3hjmZQL4CIV86zYnbOY2mu3UHbVnx9j4lw5d2s3yrCsaM/bhkn30nstf5t6RBqFIcjcKZq/e
lu2wJODXwyK3oiZdCvy8LDcDawh0BaEpJU15OywSrejcDoIF8qbKKmGQt8+WdtxAt+giLw3YZKwo
HwfUOAIUU7FNS8uFqikPu2JpI4NryE5dwGFlKpzMnfJXsO5AC3z3oS4KaAdnGDas31UrR+lTSpwp
pk2VhgS6RzFt62FVd8+jeSMS6dTXx6Zx7z1cLQltXTBopFzXoL1nzz1SBBaIp2gHcgCIArt24ehX
YjPjhX0B4spR5sEt2hGyxJLvOJ3TEGluoEvH3EQD1KHTHcySIAtkyX7MhhxHgdOjsPL7G9s0HyY/
Oytph0DW15AN3OqATXHl5XqjM3OQNT6zDgPqDo1SOl66fQ2GIFSU1D4urLxTHbA0p016WPY8r0Dg
8sSHzm6+rFKyXxY/goYMcCboImuaBNDKBcsWeoFzpOo0nMEnteB1C9WPSZWCbjTdQdFyGyz1MQvG
sJqPnYZOQeOcqLZNUs+PnQm6LCkQN00wtLshNAhuT2DtgUFcOKQItm3VsFuV6mlnJ5tlYSBh/0s0
4WPlOGOo6/m5+cOQDsu6D1BoEUk38PMSPCkzd1n1zbRAL1g5nhhm0uTx0FlUR3YOqphYDeawpye6
zhhrQidXOdiFPQ62XeuxHZBk/6F0gEBKlKrd1PtlKLMBJaq18swHww40n6uqlZ5qcHFsihI/q4KV
WxOoztNAY0+7ONQWClMTdHY3SeKcYxkUyThbuh5lifdTr4o7k9vuXMGPzMbSscCSNLQ/LrpUNbPw
DLhwHBUeCZtumY7UZeWmaylaF9XS3fRksYLMng+djCmfQuNAN6FFrbksrMGHPqDjVpOBfqyxhB/1
HObhLEDOPYXWArC5rhhO+AAeywJnKqioO+ScFLUsVyNv8ks0zmjjwauLSSJ2BmczWFRMGf3fvJxZ
c+S4kqV/EdoIcMXLPHCLXaFdSr3QlKkUQADcwJ2/vk/UrbvUdF8ba7O2eauyUmYpGITD/Zzv+MFQ
WMoL77qsIZNNYNUMqHzSTYN58ZOZztXRlgy3R9i5ENMG4bp7t3X3iwnEceLlO+v7xcvhB/tv1LAy
2SYq0z4c1T0PFi1w//fuiBoN/1C1UfESTCM/eKTe8KWOTSxsgTZlreeEVj051XpeobphmHRVVbxX
bg+lx53nOqmqDa1iu4af24TGmHRU3IpTP+7msBovS03Uu+UmOizUh+7C5oqjwzTt9LWZ1tsvEwH1
IIcPPxgcFESXpCG8lAtroseS+/AYMOgK6L02iPLOshTqwbETEziScql2eJIkdgW5FHVzF9nl1dNL
Oq/zHVsaD6/StCwntO992k01pMIVdvWoiw/Xm3MD+Cl2dX0uHXrmEjfgGpnDTVSN5urFNVuuwBC0
HsZ5r3nGvXp0+yiDsD+ki11M5gv1g4yUxgGh+VLC2u6cZoPf0t+z0YikG+sk9P0y5qiXsVLFxbDm
0lJ54P0n3sEmMXpuMx6I10YvcVtBtewIQwPo9IemkfKoIs1jzaYqHogSCZTPt212WDZODA8/tIlm
0U++BBPuAVlDaijLo1q99pkxGOZ02bznzZRj4gfwp4MZk5+nKAPNQGEZKvuymY0/aq2h/YPDSAYT
HKuQp2MZirwoTHPt7LjGrcaLD1KliJ2waLOlJUcRejlr+eNKPwD1JG47JP5kd4VTJ7hRoEf0iVdD
gQrU4sSctfFIlt2y6mTWeHoTG3O/gZnb9fhqa7Lzql7ccTp9jb0PdwYdNsRJwBymxKsOHwkiXDOU
Fp8QHxgzwKxPzjZO6TI1InVCDc8MfSjuCVKdahiYEWV3gvTjsXbG+1bONC5DP9oZ7g5x2ctdS2zq
9x58dxXAcC7AlGRmqmBtGhvWOW6Hm5Llo79iotz7pQuWw6Ik9DIITEx1H+Re5fh3ZgBtUvWmu0q3
nDJKTZlWhYhOGOVwCGA+VDkTRuWNY7x95LvySEpTvyyE8MyLqLw3zKgEWmf45ppx3QWOtbsBTjOJ
l23hb10ktvtgCqYXFazmKfRHtnf8CXiJLQbob4b7b8wfzEVOnbqYmvCn2hCZdA0c4riPaIBxZu4O
1Cmrtxk6z7MwdfW5hGb4OaG/OA7bSI5OIGkPM5UOL3wKx+uoa3UkMjIfgdCLSSY9TTuvttMa+7zi
d5C0h/fBZ8WTtko80rHERTT1BfpcVpTV8+iu7scWeOCGIkT363hhXZG6vF32o9JFwlgdPvu2Y3lU
6+VO+61z2miJESzEixmEFX0qWEfSprTkUntiBdUUdneFLn2WeEGLUq+MOzjw+rrgjKK/nTbPw9QW
+bZ+GzTuSeqvK3xo6z1x7sv3hYfWpq5c+7eR+wPLvW1hrxAQloMVCvZupZuM+OqwDaQ8LKKE78AH
yx4XSoCX1WhqU1avGo9mwsUc9TxhgM9ejfK8rAtqcc/ZJL9Hb+IU5pSn4ZQ124hXK5TFbvO7KWEF
o/k2hpgMQ9KuJ80F7gSuo2O/TEW8NDXE3d7N1FyfJd7aki8HuqjE7bcY4B9MsAWihDcEzxWx97hn
ga1M6A4Kv4jV6D05lcQIowvIlnO5pwv4KbSYMnbrjX7xagpi1xZpp90ymYBg/F7HcribjDqURTVl
NQb0bISzIAoSASXQ703BzI7Bg5q5lykXNTvU5YPyex7LaEbbpX/UzeJjNGfvtqruWr+rccwd8Qwm
zsSODx9vqi0ssRCuWVtv08nMGCvl9watxAt9uMvO2yiLAx9NNnt0hH87TbFl2zFyiiIdjHtc6k7H
5bzhz5n53DCTTzq0MccA5rZVimn0Nj8+RCGIAL7N0z4oRp6u00OwvagbZmSgNkBPijydNqN8dkpQ
VJvbNCk61IMTNnsfFBSIAiow8NH2wtrfA7tuDTotH5iQUdUdVI8woTrwE7k4TUJmKBlh18ZBlHJ+
KrvcZZ3BGSqHuHfEb6AGuarC3+1Smpe6Ipd+mW0Wdj3aqqrw9pT16LIZ5imt2ismqQMe5RdxIxa7
Y0HgwA65FstnwIJ7FDnU+GGr8Gm/1qnOnPa9INuaBJBLVDEBQ2gwCQzdbSi7uX+RgScQbA5+fTqi
XBLyOog+66sOMylvT6MF4uLogOadlLu+CHgGjG5JN11BMq4gEvoFvjsrci86uyYXSv3oAnoVuv1F
JJ/TcsSdKYheE0OKKK3qxoOsDx3GmlpntqkAB0mIKN3aulnVVN2+wxFKKtb0D2KjCiU/Qmmp4pb2
z7pZzsUYoavUzasVXcrb6NPzOByKui5vjuRl0ns+QpUY4BYxvV2odWIJqEwqfhGF4yZjNeh9pzqR
tEXvZ73bQm7h68/COOeRF8Edavacibo/eeW0xdRCLq85UzGU3sT48uxAB8oCeIqfYlN4CYOuedua
5ZvOg59vt8HTsUZlImJ3wAWP/AZ9rurTlKVz9kRwHnuQWNqh9DrWAb8ss7tcdW/D3dy0KZPrCchJ
NpYjw63kfztBjUsm5JcA70Echk/cts2rO29h5hnotzMZZjwGM8fLpOA4SAATg1n8M4Hi9ITw8pSI
bpbJ0AP309suKMVDVaOldyf2umLWzrqN37lM4HnV1eZAkuk1Gv86ryaNt0W86MY1O2B0wSlgBRr2
Wh76rcmjAm+plcs9NZX/XEFeLCOX5KLaNvBSMtw1TRfmrFnVTtUhDKKyiR6I1L+6WdyzzTviN3nF
nXghvcCRjz65gc8rVoZSqHA3FqI8+KWXMOqVydLWTuaT5r4rgBJxn4s4go/NCjMmQT102epFJ46O
p6uX9QOXFUVvX2Yw1qPzqClEVOaodIZRfD+Bmr2iNbjQoT8hKuKm0+y5aTSrB81JeOwL8ZtOUmdT
sP0K/JLFARXR02I2HHvdPBDXokiCNM2Fsc1DoDuN3qMZgQdR8GK93tix9Vv/vBourg1hMMgpUIRy
HqHJrHWTdJ4LXpYCHC5aYCHBqztq2HbRkLKwbe9x8ezg2vE93UCjDn4JVAc1OPTVlQbVU+R3qFfu
19Ruf9xK+EaKtUvximrYX8BQa9W9+OGi98JDRV2HHIBxXCmWDmP36gYfJcJLV7E47lWOB1E0acge
JmmAWX4S6HBPUePPMQ2i7kjtZmNMXt7Tyla9i2BFPtdFD/wpWsarqsEC0EYfbLE5F1+Oa1aq6McY
wStH7/XaQRKDzI7CO9a3kWk2Ija8TdpulfikS3tWzqJTXuA/jkCGT7ItYH1eJ+YvR0WaLrY6jKNw
ythEIJR2mRM0XqYlDoQKXI4WdzVoVCDKjt1B8+LgUHKZwUtObhO30ZKw8gVNL2hdy/adJSrz/SFT
GwZiyK5vIM57UMnSB/QY+glgDAqveNpZ1FytaBsXXtTBlywSt9rbAaJIG8CveNdA9mK/a/xT3fSw
3srR29cel1AM0HY1Q99fcF2CyJ5W3IOq/ZakS5dGd1kZOeBV2k3lARt7THqS+EdHw5ko/NDJ+6H6
xUR40l19XgLhHvSo3+0qnBOwKnvUej5UFRgx5YBkHYtt0nHVghSj2xbPY09/R44ZdjMbz+b22EmF
U+L23XEqDczsdc0m5uJZ2p+cFqqJSbEUSe3P5znCSw6W8wibxuZV5E2pa5k4VrT/NZqwf1ZF8FvW
fjoJ7zhCQZ5lTfJplLiRBIfdrZAPiOvBoemiq/5nF/mfuu14ovnkPrfR/IzX4H6sghK4h/iN7oed
Wz4c3TnwT4tPTmJSYBwFJGC+zrCsXZAvE5ghx2gnpcqL5QgMRbRunbANA2RTuRetlnsW0msgxBsZ
wcpXXrXzN6F2nWLHSpR1bDv0AqaSZ6bmo1cFc0IYB+mD1haEKUbZRbkoVX5WVQo4zMyB5l7keAyr
faifAWkOrb1iTE0jFubwggPc/YHJw25AXaySGhBv3NmGpRWmX2iGedQCDHDkdfLow0igZ0qrs8EC
qnF8fkW2c4m3eVlybhAPiP0KL37jNCRplkonTdnvXWe4XwYF1L8SB3+cr9R2Rzs3a+Kx9W4E39R2
zlcRlKj0ZenvunIQicIPXMNRzHB0hyrZfLBHxoWRHn441vlGq70PSVSnyETkIKKfeKfO9Vpeh2L8
qr3SPUc9cICyqdqMCX++rkSc7IoJrg23t0H4YGHbBhf3XUXMAxdDDKkwKTd+JO66rwdPpRvvb4jC
ceY9B0IJ6YDONZDa9WEC0tHizpudly7EwawlzPQZ2Fsfpb4RWWX7J3ytMRqlKikmNEl9we9XfTvA
HJWZ4sRVVl+9ZjuNK0tDfJtCQBCrN9waYSG/mBQXWmPqZQ6DAGyag/D5W4hrMx7gQYbWSSNxH9z0
eUreRr8MMmdV1wl0cgpOG4KoarZrSXGkZrcpUj2G/gGayjvvmodmwmdZAF/UI8woses20uJ3JbvK
5z9c/JUj3unZ1fA8x69J4n7unNT6uQnuOEesIpA5D9mlK7ok6GRuMDW2I849/WEYXZIq+DnL4kPg
bgvaOdsACzD6vAIzqsnFW8Yj/OAkcsh+nMJrWRYnYCMdrmKl0AKWSYWMTmahtT0FDQ6+17AolV0H
+S3AqGyc7YnD2H0Gwu4/teGqEuIK+uw2s5KwEAXADwhWzQnD8tGrI41RrQBPMWK+Wz1/Tl28xQrz
BxRqr09ZN5CYbuQgGiL2HY2QUEFppDBv45oBQzONxMU9AUNSHSgNDS6EeWs8tSoCVYohqB1rc+gq
lfJpvOrSoqNyVlDwBnB10ZAHPdojMeLBguStI+8qidFHK6sd0c4QexxYD7vRrx6Z8yUSb7qV19WC
kgZ+krZmCTPId2EsICQlqjcTns9yqqAhvqim+3YcSKpriLlTbfgfkJk/haiAadkMELlq4+1A7bYn
giCC8kzaTNtjxVgcYVJ5mHpPPchBwkADsgx9A9vs7hgn51b2eaWH69axWK4gX0oQcuuvoeiujv9Y
N8V+rCaQKQZznIUjbJqc9WznrfVjBGKMAQrj+gtBjRxt/X6INCoLStehVCqvx2nn8CgvIbfdyKLR
C3KuXHQZNq5bJ539swKXHDanoW5T6T0Hur+6KOdCdneA8NMFnFTozu3tW/N+cLfus7HXYMxGzV7J
EAiklwRmmXkuEJjYRnw6LOjIy+BZijXRYIcNSB1f30lP5MIe1JSa5eyHcueJXxxj+Lj6SYdugKw9
rBoW++abtbfbdsGn4pmvy3dEo3J3+CW93HHbd6PsZ7ESRD9ubIGbCgQBNgkFSFeZHc5Gs8QpP2tp
khbjpkIZ7oZcBX02KFx1EGVM8KPCesNYTmWKhh7ZivIY+vj2Q8eknV8Wz23XjHDxodxpj4ZJMBrn
sEUYtUHjB86jQkLhyYq+u68rCILt1k2H3hK+A8rBEuba8qfDC29X38BKMqIOJbafaQanvkEaAdIC
/MfSiU6gToER1ys+6irXS9uO/bFA2mI3TH6bNVXtvdYlw/C29Cj1ikFP5NbT2SLbK6BU5LRCnGC/
XQcIt0Z8914oDo5GiVae07yNdJhW9KtyQdAlah8XUwTJDTo3gkZIuCiEfJQXrcclVICngZVrtAPP
C5r65EaPu7SHkee//ys6Hg4FGm1ufhRrm/3BjYcGRfQPaNzxIlxWrzDMm91/pcSDKBAxtOni+A8q
nKngHmbd640GRxDs+0aCD30r48EayIKY5EGCD1F05AV03fbvDLhTuFenxGnpORdZC+erLd5R5UuE
pf4d8O3Ncv//pr07P/z4O+mt3OG8Gbv7J+NNxo3shVb3f4DdrBRPi6OOlTu8e7hdgRVuuME96e9b
Q3Loo3N8Q7i7xf2D346QJlwaF3zWAr9xhE0DjLsoGgcq4fjT19+WjiRx0NwnmFJBkkDidfXSx5hE
v/9gtYsZV9uN1A4pEFmOf7hh2q6Z/Bg4+Z3njg/RMMB0+XdQti+DElAYq3duTfaF8Id4lsu+JvS/
4tayQcCl4K9oDO/+YK2VLe8Xh6PfXO/+wlorF9fpDbRGeyugEdxq8p+MdTGva1z3UEiaDh/0xlW3
QMgjOR2pt9wMxSJu6xsO+9/R1H0knxwZIGDQRfAli8fR3RLHsI8bSu0N43WoVS6gVRSy/WYecXLB
OLjvvxHUAwkz6zAn9cBMR3UE0Hmt13yoFjfbFOOJ9EClz8a7+1dGOlCVTTBMfv6BSDsB+aDj6kFm
pN+Krjyp1R+uN0TkaLyXC70WfLljjriSuUhvdDQj/bWebE7C9THkP/mYl8a5g13YIoGoMz9wSwww
PDVIid44aO1Me6PK3z7sUPDPHcBh5Uwi+W9QZwVxbaHmcR2f/oSco7p6+BNwHobghgL4AjaZbxMM
qRjbCn24cczdGupMzsxHXs+H7wJyOdx6A+C6uAJTxyREoVptWwMbCZMtFGU0t87QL3kLflKFACZv
OHLAjUwcZYDjVMHXjTsG+vHkgw8lG63iZpxcJFfLh6F3YcioNZcLdPMJd1pCxfBu2vVoQu9L2OEY
cPoIay0NVXSBxnHEuLrCD4OvifkybgLbID1ZIWzQrUjW/Y0HHnkf3fIeNFXDyHY1wsBxSaYWrxwc
SLRhJu6a6TxGzpeHgGTkuS9dW/1EVOa08un3aLqvG9rrjIVIA2AECRvtryFCCMv3oEWN9jHy0W1P
waFsZ5BW4sxVDxvKJMuo4Oh9O2SYMi/83evoxS76rqfrTfGq2J013XkYhqucNyf5C5Irxg1YMxKD
cbMAcWmVeUeTe3A6+2lG+T73hQsfIjzdSNt16r5rGLlAaSsC+Zs8OzjaFALUblt/b34/ItGCKilY
lIxR8PlPfraU3T3u4iOL1vsokgkajN2NyggNzWHqz6lXyRUfEXmvGxHrr+ys6uoKyS5MpJZNzOf2
DGJ6wL+RBgnM9bsc4VtZdKrDHI2pceDMmh7hZvCutm/DtIZiFvdsWGFtlFUSjlDwmpUcom5y4gCE
DF7l5ViKqkkmD8ot2BSatwG/UmwROhdaygTYcvXydzZ1GwYAUfJ5JOGOlhP+xknJzNWRPJVyxeNr
4YoJ5jZ4H+mphvGAIKVoksG20LthpOJ6ILsWbM/OBpOXFKz8Bj//tHojxGlw76KodlxMH0MwIj99
rttb5s/iQUukb8LJftR2OXuYE2TeemuBRBeQjMB/5UOZwiT1oXL0U7ZOpIzXWn4Sq178xZOneuEs
1cz4P13ifAe1RU2ln/OMOatq2x+sVOdyXQzcCHEzpH4OPfvROECN4ZyqwU8IzgJoog4V7n1DYj6d
DZool1XnYukAMpQHL2L3+LpOhANFg6V0r4yXtg7eJgZPwoB5MIj0rvI69hcu75bhtQyVlw5BcFCs
PYrN7rtueoyMaQ9Oi6Pl0+LZHwLAEYh6xisF1MjnY+Au777qgjtnYWEKB/dpa1fkIKoTXaa7oQyf
O4ZH6ILQlzb3oIjFcxWQ3UDQ5Qj3R9E8WALWreVbTtzCgRMJP6uSj0D2c0hysSf5AwXXOIjlTQTm
o9ukuxtm9dQT/WsCcFiEv12Ey3qYvDPo7Br9Pht2BHFjfVj9FrQCXFdtLrdjoZrcIJEs1MsIX4+P
jyX0gDnTXrpazLUOTI4WgQ0oIu4K1HCFZjRUJTvW/ugco1mfZQgkLHKyF8kTevVvDjtgNKEfOhnI
57KTxaN18EGBpDpHtg7l71DX274aXfJbh0ZjT8BUP23AH79dGeGGYQNSeLiJqrmUiAH485oyn3qw
WtfhTQPSugNFW+3qyFlBFIzqtJIhOqxb5+aRREJ7RQt0rnwtfxa1tLjSMbe6hQ0wOi1OXhWO3RPs
WYhneKLvcyA+C0Cd1lefYQcviQ1ND69lgNFDQpYBB2zPk9zsxSip70IXcQSKMEZf4zE6BVTQzCX1
a9hqH+Y4G90jNZGAoam/rLAJam4mBck36qXLGADupteml29rNAFiC177EoQpLevuNkTdhzVjKalR
31yY68+dCsjDyCF8up8Nclyg6MNYj85Ftfq+034sxmJPIEAgMWfJDo5ylXXe5u7LabjvyvDRyqh8
nIM2BY0MXorVy9EClE4Xg4BfaMa7JqDvZTmcGvZLjU5STphA4MwMcJsH+PFK7zSynws8qsIp3yPn
MhccifkzRYgGrHosgvsmnPYwxeMO4b2Q/iYzvEVJ9mok6ep2H676uXEODfkV5zaBHswBC20fpJzW
fCRQ+0SPhDHrgdBE6/bphsVpcICc+kETJAUMdjT+4VGHIoNScidUe8CmViBMAsAgK98sL4bb9NKh
qoh0U33mLWibVA0ci9w3ESYGFD6GWCA7NFV134XelEflmLnGKd41+MbcbaC/E8COs5HpsjVvst5N
bXlqyvVB3cSkRdWIYZKoP6w9x4S7IPptpycz8nMxRTwWA6/TLSqXA9uUyISawWNLDU0K3Ox94ZDo
FcqgzN2NE/BuUid8dvKpvvkA4NZ0i0Dv5Llhiu0fGdW3nsWWQdJFuFrNEoSxMXNifXkResunhb5t
gz31A9jc2t8hkg5YWfEvzlAiIa+QHyFdaLIi3XZRQQdpnmwnggzfZNadJsGGuVhHcamWCX0Wm+N6
WwqgYcWXZHAAB3CuhE+XbpTncPhd9g7AHA85MM9ft2RczCeuXBydGfRbs7zXW5Nh1Qi8bFzpsMp1
PPOmjacOjVlFf4Xql217UOiMX+YQGYwR/+IDGY19NNmmtUPSOj0UV2MUCskcZaXbyjuQdDFqM4cT
gYBTMTaZ4OJ5HQTSfpEb/q5sW6cO9DbE0doj7P+LLZ1XONzylgyeQVz7FRLVpq/wW8Cm/V8OT9y2
+/89dfF/Ln9f5P/XTMXfUhT/+LH/rxGLv+xS+teIBQ1gm2GvDaIO/z5p8X+vEfxn4uJf/vifwYvg
PzwaYQzF2hiXuth4/Y/ghfcfURRRZC5C7oDHukUy/gxe3DbXBNThnHkuxSaLAOsR/xm84C5QjzB0
I8cN8UP/k+AF9RniHX8NXjDqMI86WGYa+m6Iv+8vS20M81QRYtJKPCJ2AzYMxBVhWTG24Gs7JBE3
wDclRBUTYnlN7+aejXYLnPoVREWE47IU9F4MGPMDi3lRyu19QCO3IdDpe0OV9nC0YCTQ1A+szEK7
aghiG6SedrvDG/tQzQOOBsmrUpzdpbuzszz29S1O1jdvvib7qA7uSGfvaoK4lvV8mZI+escC0ISH
rZ8ES3uxqrH7Tc/bvpPhc+E6B1Ppxy4YdkoF+woR7yUAnrdsw8F11zYmgqU9K09O6f10iwnrTrA3
AkF8aH92mlJvhmSJpRJZ1MpjULcvgdMg3x2hfysNgBu7xwn8WKLXaQqenCK860zxG8jj0fUjCdUC
MhcY3n3hNDvm2IdurjIq+31AKxFbwIhuQUZssPAQD2323WoqdBPLoVpBheODxE29VhjU/cyroqvi
OhczMmxbIAGwl3mtASRIhY0hs9ZZ26IJ3NRz0UwfcxsguXtT/iaC9UQUSwaw0QPLahz5NEn5QBhD
+pT4X+Oy7DDBwQSuP/q+O/nA1QGh5bCAPrqO7iPYxrWvMjXdUAP0UnIV58BvDxp7ZZyIFSnBkqNI
Y/aH9JzOERAF249YvHNzjpYVeenVaW+mMwKi86MIx7yryTlso8diw+IPRVPEjZBwLNdTTZeftZQX
SANPakQnGyzvOEdIJhR3yMEMST9XOzqHKQG2jdGCIdxIA+R3x7O/kP1S17t1LOB0ID7tRD0MNTiE
tvPuDAIrsJSnVHXODxjBMKTGl8YTXs7tht0P1a+opPu1Xn5NRffpl82EbQ0EiAruSYn5NLxZ53gu
PlzW1affE2sqpEaBEDM23/hRDTNDpcUszjOSFovaMB3Z+156mDl79OKNpgskx/5NTNj1Ms+X0O8e
eGl/bdR4McSVfedu9x5ypomHlxNmUt72BOQOrqdgsjxRYs5qB8oVcforV85rUcP1WqG+Uu3DTcIy
jlwPoMbhxeXozvYtsFEr8Trztn+FGH7f8vChsO1tHADI4TDQ/wVJ3YZigInSwGGvlR3SJrQ/ItZ/
VaA6OwJRemzgeG9k/hJsQCPBMX+hhsCQiY6F3Y7cD+AeFOsjpRsD1Yb4DtIJM1gbh99+bfD0aOGx
JAFJEzNXDlhd9hhuwVdY9HkfDg/NIrDBqk28UZZH8HlPLrrr2StOsoDJMyxgIqZoOiAMexKqvzPY
ykAWbN1R3Ve70TcXEewBNGA/qZ90mvCaghtDpwRKdX9zsis5YRNNH+76roWIZrCFpxiiUy2WFYFk
BWk6nF7oEp6cZTu7hXsqo6rJyhXclpAkwc6XJbFugCTFgIiLAr7maZuVSJGhM3Hymq1PRGLRhwkv
NqC/wJ9diIfaJLWBY0IvM9o6BCqCeOLT43I7zFG45S5240BEoSTGTPACHnZJ26A9KR+LdVSLkqEs
lAKKrnLf9KiPwxqdVysgS9QIVduW5MC4sPTLz8DapVjKkXDYlakZb+qTi/0jm0d2bCFzPPQYKyMf
e8Q68AeEaCCzPYhUm9gV/qMHEzNm6ycJil0lkLnpRvEmSX/RttyLqUPAu84KfLOwtT741KdVBXqT
TOQQKD+jdYvmCCHuBHJ5EVVHIMBPFVYmmGn5Wr16vywNQkz40BbBFOss367GDwddC8mHZbRfYO10
mV6HXwgehAkApriqcXaQ8omjDZy4a9Y3zpV3RyOEi81iXyfP/56d8jd1nbMw4XMjXCyWqX6A+b7H
zq0inpGqBQDox72a8rksclHC+kJG+ENv7rGxIV4KG13IaHNoNfHWweY01X9SdyZJsgNXdt2KNgAa
HD2mgeibzIjsMyewbH6i7x1wADupxWgk0750wGJVkSWjzEojacAJmYz/Mz7g/t679563Gapmwveg
fnQMW7py0yBjaK65HT/lBllD1GTOx8AcvUOXc3bzqELEKY6Gqn84H6HARCeFQzbssAcN3kXG+sHl
uMQptraj6Oydl1FZQ/HYqfUoVMdBan7rleTiqI7SNVNieu67Ni6Wj0nghkNJW43mUkpmoU+ot/+s
St1aRSmve+K3aC1Z+hA65sltCUS3ngQ3N7+VevmQUwvz7kNPQBed4dD5MxJ2WOI4rWfve2xtbHkF
4Kkm/Ix55t22pAD2i/vOrgpAYerZi7x0i2mC6El/wUPAbLkcV5WLKcrz4EKYcVav3MFAY6R9BQpD
t7ZRMd5L0D6NxURlyh2OvvQ54RFZrM7RaK5cfijPTPzMKJk5w8SabrqE26BRcRRF/NZZiyUfWa5P
mc45pxTPlj43uyLH3WUYLTqbv1blr+jCg4YHzo7s4lCQUqZfmffZzD3fwCUwvDDa2kJ82rMnLqWI
mbzyLRhZfqzIym8Nq1VkL4BWKNWs63E46J4d5IOBcQGtZKvEPG5GT77OMcmHvlTyIguQa76WDUFt
lHRYoYF4mo07sPDogwrSR2G3T4OS727C8YgfxApUE109rXkpQv/OrhZnQD6fY10ePGt+iw38VvKl
Ft5vXVlMbp2SAc14skZwW/EAGi/SziZ2hqzWj50wT+Wk5QsN6J0h0U4Pyz9lYj1ljKameP5ENVsM
+f6TZo6YSBZoW4RfKUYzgsEw1PukxfI/xcT5jeYpMWN/axKnyKvqd3BgXXU4uIbqElXpLqv853QY
nuKOp5y8ycnXsJy72YSAWV7GmQlpXhGLBDTIZZilT8KK8EET+mZikdKged+tgmKjkUFR0zKa6up7
u4skBu5wWjejcTcSCudkyqJN5vGHmnAOBt+HT2Q2xXpyeM2qcDAPVZSewqY5zDrkgmocsa0nC1Mq
PzqVutOq9JIlxamX+i3vjG2PMt0wKHY6a1WGOpnJftxJnMKIGQZnC6UYuRq3WCsNS3TXrJbcgU/Q
vczdnSvyVx3qYZKHd43vvlmzAgkEEkefc2BX+W+K60W0YjdaNV1fGd1yR3/pcxMT5bhuddvh4LJe
2clxSKvoLrTb97abv9JG+0xtTLkGo/5ilp+SfA7cQW5jo3iQEtXOyupTnI6PlqldoyI/RrSpxYRU
Pvn7YXFwY3/GDEx8y8HqxSE0ktKyMAMa4V3R8zKYj1DR9jiFgsEcLvnYXbra31YEDInvbGvZrOQg
78JKBaouT21hnLoQMkZY4KV2IFg1Em+9NpVQWNzpzo6tc607n62rrSzofG7jXrwsf6yk9piFcOKg
D6wjoGXkILKgj+o7Dy5bI5jHe4m17R2L1z7+cER4NeF9RH58bNOJ/M9CXqjHj8qWQRP7F9/NL2kV
XtrcCVwHpJ85bNPCfGvGCdNqy3UtYRSNH55X73RMUdxUM3eo82ak420sq0fVzWu3ql8TpwYS1P9i
DjlHpjtuCDhvvZ6O32i9h7bkEMhmQrEeaQpMBKkgdAfQAc4lxsexOiSZ+RPFYbZyqWiYcm08yg7l
y7scsoOYp3c1+0+jq45eY52WgEHQtYgAblRuYc+9JH7zYxrOAtUMxo6rS3O4DWfKU6vx9jgVVrKO
wksVY7IispZEjQt3IQmDvq/OViWCWcBUGh0CYOGa5/+7riRhinDrRQPxHOHtLezJq4SEe+i754gQ
ApkCns3uOx/jS+YUK6X/6eoebIYPf67dzlb1XCTcwZIQ+ZiM6RaL+SWsij8kP3O4ZeHJhPxiH9px
XE60femqbZ0yfQcus+NUWEsjBehi7ipdPjIqDQpLHlrum8nMHqRW/oRD1e27xrqJiFOuEtVbmYZv
hm/suWH8dbmkLepy50rRQa0at5ruH/yq3XbWSIEZY/sTMtxMkx44uK8tfiJHodqUozwg9G1EKg59
6t/NevXYtj0sGckXmZ9JsuA1n53HblYfc5JuyIE9jFTjFCAPXZidK789krwIbHroZYK8sZV7NxL4
tshzGCoKvB4t0SYmmIc323qbDMYqms54xDLznyaZfuueF8wsklVaAG3tJYkbzav3cSEj0pVp4GOU
HeOd2RMqx867sc3oLqPEjfTi2Wa6GYt054ZZYOAtTWmeYnd+cwv9LvGy9ySGQBnCnnPLC+S/hNIv
e8ySLnD0mBG2Vf3phhm7ZBqaWyM2bklVC3Qny6R3bC5lkn8MvvsqjQn6CsiPlSOzPmiIf2CZR+dP
1S+FCuWI/6BTZgsvP6bKW6eevDpwWrEF7yd8rso3buZcXUetu86+w/+e3fwp+8Kv9VKW7ToteB8t
88Ikaq0X6YODMLIG65auBlM7Jng5sKw9aImzdWS96T1ih7U69Hb0WWjqpBsOgyqXarb3TrOPDtIM
N8BXl3AoT1pmrFPT3I5V+9jqeqBwq+EYOowtod9RHIsq2oy5eZkcPpSwSq3Tl2hquFoy/dUMbpS5
xLsaP1nV7+gXh9DP1qFu7bH87uqi3XfYF+2yOE4gVaTn/JF6uO11CcwxXZnV8OPnIHZJGFB+Bknp
PQxK3RutuiRoHCEtqjYQq1TOrlUDFYq318OUZzH9ovB/ijT/TjOpmDoG4lwNRWmmQTxVm7ku78s8
OUG93E0Otq4sjnYQh76iMN4mU3EjXQ2DM3M+LVnRfVM7JF4Z9PUNi+nFRtKW+niIW38lzBH7JQHx
Ycr3lBsXmEq0e3V6UkWKkZq5btlgstLI3dadfajL/rmUMe580e7o5rkmlBnAlL3BT33wSE3XBSCC
MuU1M2hgNGhqBRGFkiVr24Fs90ZrGcRqw/No4TsM/RiqJpVUXvifc5v/1vAYRSZ3C2Bomr4KYj95
9ptLsh+uwK0oZ3Eft9qdCauxmsftnDCSTruEGm08GzMuq1laIcn/dOE7hRfPJWc8pNeEfqbo5kM9
t/TQsrjTnZQKdUnDlQ1im8brGFnYTBtAPDBmI/XHTjS6B/uSkPiwwvxzEUL51z5WsrVWLsJOpc+b
WPQBaUj0m+kka30r4phYu5jEqkX7oGLbx7dOPCLKRTT1/bGqKUKqga5IDawABdT3Kbxop/VyzQmL
EQl/lz4bn4nhb+Owf4tDRvJ2Zz4roSHOJ1dzyLYV1sjOwb/rA9jA9lgZDrOb5BGdeIthigKqsOsl
APpeNuWeBaWXzILEw02Aue0el+5K4uHrm4Rh7jJWQ/eteLwYcm+I9e088E+I5Ks6jk5J1T1ok73r
8+4+0ctd3/lblWMVSiwQdtnn2DovddefLMfsTtLzj3Nci03dxGaAXRnC0pKE6L1gmD7gUAQzLAdB
80WgZyNIwBMOjnfk14l8R/7N6SVeUZR+ByxhZbtiNTAms5T47D1J7A3wYDu6A2UbwDXfv6ZeAT1Y
s4e7BMKE3jo7M5pOCzx4IEYzVOpo1uZXHsbvSDCXmqU8oJFwLYxTsykLcWqkOod2ciNS42IEFv2+
Vk2zBxR6nEOhthNxARR0RelO6khq72XB7NAKwbNCByFwEWfg5up12Y+vnW4yWRA7fXCx6sXarhyE
d2xcYqsl/E6RIblT+RnzuRr9tSk96gmCnEmsNqo1Tz5CwWqB5gRjk1zTNFvnS3mQ4qc02vJsSkUJ
ENJSNMwHvL4GZpTuvD5esLbaZwuonKCad8wRGONa/yhdZzuN4WFkxGjYFpBWJ+VO10gYRs6zbADz
9tr0PVUp35MTNWddqrcsgws6+ygf2Wj+Ct3DlhjGEoJZTJwWGGQqi2Y7mO4Va+BrQzlnRPO9P1Lt
m9mX0h7hn7+qcYLWMYhAaDVlcW00gZgw+U5OF63jAZhVMpG2ySefW4MEo+2coIqD66zflTV911n+
nRsYXyNLJxMsMQXVxWsXb0LruUvyP2OV3yI3gbliHfzQu+q2dbA5rlcRngDaP3stimectJvUn4g2
Oc2LXkTdMTetD5zrACWTc1jKtZUQtJ+ci9O3G+gEgKs6UCim3W4GcldbfNu4JQrGIjEXWtLMB66S
s2Ew5RMYdQxj3lhYo6vE3YU2F6aGr6lV3bjyCptAuMzqS5V+9lZLJM2UQZJb5/TqrXvjgOlmmzQY
i1xFPZVN/mPcEr9S/gKGtuZ9Hg73TUaTyWPwZRRNTIRRPqbk2gp8y6YhN/MCtJu1NcdGwxBloZQx
TOg1CxjNgCgUzq23YjdVtwxEH6p0uoXh8KTTCQEi2bZ5xnx4mPy1hU7ErZCYa701lpos51q2z1Xh
0Na2q9QEb1qVpx4BnAxh99oSGnBH97cBBP/oYG+0sVavMnsmbWYSUC3t6hNB1wBXQjpjtvWzGFwC
YMwT/CnlJrekPHte9OPFNih2+oDR/dbx9latRxarl8FcDndYPb4okLMVeRYsRjpph6LNRZAU050z
h7Sbk72xu+zKxc+oijd9IeBTwXi+OtTLCIC8PEEe6d+E7nJ0quknIakdREAygcfXQS5DcsbhOUvj
U1OJb1vz7lsTBV4zObQ72oaZ2DFEyXXTyl0Dra+sjNem97ZT661dr3wiT1TwFk+B7QL/scKgm2DN
ehgQUKPvCTPeC5pH2BwOQPQcw0CMTS6V1auUnTjYocshrTYc+ffkzXl3MGzwkTZEeB03Z3ZfzGRP
Le+d2CqXeJmfolF+1VVzy0uO7bCy6AnTv7IIHK+89+oIZXV4Cu2C4qP86lq84wrLIYOPlqybs0oi
+E5xn7N+D73pb4sern+/nuDvBbJ/kNX+H6WX/VNpzWddsmewuuGfC2v/p3XWCwDt3z/ib+Ka9ReM
8y6bs13d9F3fQrz6G9XM+othsEXRdwzdpzhBzvs3qJn+F+G6luEL5DXhLYi0f5PW/L/4aHU+G2Ag
2LuG4/xXpDXH/N+UNeHqgDksD+iaadKB/KOyZrSxYekdzM1xEODaUUTynzjTnxq/e8k0dU685peo
Q7Tq27NLyZEz7TG6R6N6EZ5GRMK8yUQ7Oa3ad6Z7jpsC6zXhwZoHXgMZhDGlDew8O6U1uauYMJYq
n5s2eTDr5kAA7DUF3O4PlFTIw+vQvnUY1Fgf0IAD1K9Tkh4kNf5YkctNspeyE18DRroGfmhD9qoj
YVFFlCFD0EUbWzwQ98+Pfic/ND19HuHDxqBD5ix5TYx8bY/iTkFWV8XKIAGncmwtr+gbj4Ouv1tj
tcl7zAqVUiwp0A4gqb7yTKOXGANk0x/d5Kovp451Fu4mVBoN9PhEbvAi2wzj/uPYfGjOh8fEXjQ4
2hiDo6KR6DpYNndCq+EDY7PA4KIilKCabX1+VWH60uTlJsri9Vw/mSDZIq+EOQLERx4lJF8Nahp5
Qvc6k56sbfEzMg1fRY1/79mHcgixHAl6rB+zdqlXUOQy2F05EAL9vbe29Es5oNGs47ca11UGHA0T
VWlOGH/W1kjMp2T6aSrM3ap6Ynq8ngyYkJI5fuzioV/iQB51EtQ1hoaKBOFudj8hy26neTsupJq+
gVddp8aPD5KA1Qh2x6aKR9c2VqEBZomQi3nOGBXHzsakXu+cD6yBQWSC3RHxhwfuRNo+gOiEcT+o
zqPR+F9kJj+ryv5w/RwHRq9ASuf5nYhIUyQYuFXzrTsTohOhGU1A3D3KwsXLPgM+eavyaJsSO45N
uhHddbeRR3ZZs9kwEnMVjW0NS5VVCKiKK917jXMDt4cW9OS8VhXN9LSkhUwxvUXxvWv16cagi8ib
Iujtgc8yaWqRKMai3WRlfR+j3sEe1hJtPxEE1TOMh2qK6Y5s2snyjafjGCMvJ3K6DPyt8gaRzU7x
orK8oSveIfISrKPGTXFIKUJ0BrjYzphvE7V12+SBVVQHIx2IWlnrnPh9ayKU6PCqNAgW64Y3I9MT
kiQusfOcTGEaqkuh0Ci44Mcfd5wYTuRrhT3KGt979A7T/yaau6o1xl/uzauvsH9wDm1YYsrVrd13
i2NXqOusT/dIj6/YaGyRnLoB54Z70Yr8ifH3fTg9Zehtjrs263FFjY0mAZBtRILRy3qLxICbZQhA
UEVgWGi2AW+0B5w2y5yYOE58gMVBpnPLOPUc2Skyvf0+C3jrLi22sWsFm1/8+d3Joxe7j1686Et0
BQnhGIxJtWnrfZsOYO+y6V6zxG0cKajTzk4YCNyKjGbzr+neBj0YwXEsxIFuZ/EgQ7wd1MoVFzas
TMzbEg4cgwvUGO6c/ghF4hOlc4fhGj5zhSBlvYz5vlXTVkD4sZofw/me1NJL9+qByfZ6SpDNwo+G
jEVEcH+K3MArw22WWLe227vKIqd634NCnapoh1Ia2L45wn96dK3oSUoDdTS/Tnp658R10OX9BZYh
OS8zJfpWMykGFBsmn5H7NZF5yyQ5D29+QdxiX8oIT8261FZ3l1juR1w6z0P1g+q8Fkwt/CrM9iJD
AHUb6NT5KxQZxnM5n0MZ5EZ3hLfrwqJDsnc5zsCeJr22o49OuY9a15JcW8TNkCr9LLqrh4jQJVun
fhfJSzHgUfXZIpDuGOuS/tE3VVRwIkUcxZF3yOcKhFjZdWfVWEcVq3VrrQ1xJYv1CbT7D1/wyW7E
IZnv0MDY55KurfwtjfLA6zCZJR+pIannrF/0PaRbNG+FMXa4q5ba3LXbW9K2QS/Ppovk7dDgJGJn
STMCYxBf2+LVcI9+7K4SHovMOkhv0ldsODmzxuMuEfbWHvyt3p6rttvWfvMYZShFse2zfEbtNEZR
FPsWhG+t22b8SFLXjJLdV0fnt6wRGRcfAtK5m+6ZCwB51x7gNi0bOBjsWelDnjT7uvx0nH4f6fm7
Lx+qWLyObcxIud/U0bSSs3EdyvqsrObNqiZSW8ZhKNqjTHSeyw+QLMcodrd5CCJe36aAneom4tx4
AQ7f+jDG9T+R+ayX5aEvp1uTDeRCAMYYBm4Wc3K3MzSEQMgXZ4qOYs6wjBq7tNJYc1Eo4mLlroWX
kg7FocWc7DFAYGIhWxYlDNkxzVLoT9PG1CPukulpNtlk05rwuKajLa1T6Job++rYN4tFMcC20zXt
yybluJNme/WwymKSx4QNOv6btOi9F3YHSHunii4Ji0ce0Ipyk00WDV/EW+RVMlhWJHSGfR3hayIo
f4UeJM8vy7u5RnzvcK2zVWZb4+1L1F3JcNPi/nHqY4yUPJJ7dkdrBcloO7lkqbKvwTZ3cUYOFyMj
fThdu72sEfmdqumJ7A/zjYQm7Oal76S5V2nWPJg6OdbK2IAofvMxJmouRjbV29gavROoy3VmXhkq
Yhyo73BJoih0xbUUgCoheihkB1kHJP3PjfKvVE1raroXwYRtajVwJsw7G+OjJf6POQRgA1BiqBZV
/2vzx0dQwmqffDiuJFwIL+Tq2OtiboimtY29GSMsz3SK3v8NUvifet3+fy/dyeFgUPvnpfuj/J//
8ueHRcFkFv7Hf/9vGZuD/95XR+X+r5/wt8rd/gv73aizbUF4woCC9u+VO1vgfMe1KOaZUvu+w47F
/yjdHepz/Hm+LkzHFZT7/1G72/x3NnvZDARY3RT/ldrdICfwn21x9AyGbfJ3szDKc3v8Y/EetTNe
y7yoA+gfxkqCc9O0Zp/183HMfqvM3KClkEfRt3pBWpYdX58mSqQEKQsvvwcx7ttPcoIubOjOE3CS
fRYzLLGHjRl2D1YUnepBYPuOPuah3phGefKa+kHp4bEGuB4AOrsvumznt+Mfu7CDaER7z8tdh1NF
4WwWbQfcJD75Y0+N30aP+G+hbJKsAKy6mWcDFz6Fe9lcueS/wY3sTYSNxSUqDfxFceM8YSfpEGBA
fwCXqMHMqqv0Oty/w7mu6pihADoa4qZOKAytjvyvAPFmsagtUyLwMxv1q2TxQhSe+qXZ9+cMMhiU
Deb8Y5rsxuRNpVgDaA92NhpsNGb8ZfCysNtzW471NrLqnWM0R6kg8NfeqzIQLFvdDxle5/MmT7xD
VbfzrlEGogfQVis6hEt8VIrykAgjWpZSbOou/1584W7kUEDpTNbajwj/UhcDse/B1Q959lyYdFdN
9wUo9BTl0OKt8YG9knuKOU60ggufsiqZ7ZMwOe2YQgwKi145/rKHbB3iH/Q1Z9XUIKUMA2Cx2hMj
//Yj41qV7KlLhkOZz2+2CYjSWHa3OW8Yhb9mhnDc1y1ZTt04eZN8Fs64iSeVr7LawZSE/Q4X79Zz
oTnNhblMhnYiqp4nZug96c9xVFtY3ngTWMdjeocGpo9rJjeWqBx70R1SLfqySkDqXf3oDJLnDt6P
60d39uQ/N3F/qwBGCjA0U6fxKxpH/BdPWp1dXFXROXbaE+/YewOAUJvepRBPLM3R1zOCqpZqgcZA
LE4LREZgjirJ3+f8s3Wc18FxvjUSRkLaJ9fLtz77qcJ+DDL9cwb2obn6O4tgNnnInx1l8NyTw5AZ
mEG6wAtTLleyPfhicHKttDhe29q4Hqf6TfUWbcKvxSdNg3osYDROc/TSM3quO++jVc65070n/gX3
OCBeopfFmVDZX6MbfUpLW1uMLTVC/pFJ+qxNN72cg0SIFwZyiLMRBAq4M15761h4QP48hzzMrNLn
G/MrbR06yLe92wUMLJmnihExkV9/8qBuo/fQckH/KsohaBk5r1ppfgx2fp/irBRNsXMsd4835W1M
cxA64bXXxN6goIeR9NTniABueJ0q8avpwyYL64eYjGoU53uvx8xHOuQQKueQNyQbfe0Oot7T1KcH
x18S9Qx/+bTXsh72rqsOnso3bu7tLMN7BA93kPl0Jqx4546KOzN/MtIqWcZOG80ihefMf4DGEv+Y
4E6ihugG5XRZ+YBymSkr7RoX3avLnsge4TmDLRlBzkx9hI28ZHsL0YSB5x/170/vFoe8r4Jwfrar
5CJYZBk2869yjDeCi0Tg1Tmunfu6sx7BCq2J2B7p1d9UHZYrw9aMtVPRUE6Gtyy+ccWmqkg1jMwa
XDRadnDd5ykOfKKvexHXSGHmj5WbTWARawVv+NmnFMpY905hOF96Z2D3Dp9u281Fk8Wz7qutByBn
hcR6nLU3KN7kqoxpA5PywiPKWIA+StXiRCV1P04USIXXvaucHUb0Fn0y3pllsU/Kb59lFBgAaUPb
kqQjatXg0M6a7HRMZ+IQGWbcAgKN0z3ZpR5kpfnFls63cfDOQotIszOyjVlLRbYsQd1T247CuI8d
Tt5iPabaR55DYeZwLUkDsk6UV9xhTRn2AzeB2eSTU2pIcvFW6VFy37XhuR2N1UwF68TVTsM0U1XV
p6/Vm5B1YkYqnh2bozfM3WVF55nBTTCE80enmTi+COmJ8DVT3ctAvD3tLsKpt65e7fWxAD/pEtzH
FAYR1cU5oeGQnYhGL+7jNXacdWHa1xn7dRabD0PnH8OlMBQ545eOb5s9kUYoN0OjqLnhMeJnIm1D
YeZm6SdfybEj3I7gEn+SBnxr+9gLUEPIIek7YYNpimYwf0hFSs3H0Hk1CobgTS3ueEw+dT3FPWMc
lQDNk3CbJGDmuyjb+Ji5CIngXmzS9x50K27aYz9W5yiERFkasF8Ti+gH0UZLXuPYwo+QnBsJb2Xu
t5VDulOF927r32Qqmcni2Rx6yWU8gE2ZWZRnGodONMfMEzNKb/M765geYbpvFqqJ1jPpT4v8sWCs
EHht+NZiOh2Ld7wyJx3Dx+T3XzqKaGQDM2W24Rcxe7jMe2eRTotFRJ3lTcBRQFZNwqM5favCw6Em
d36hP2tZ9VssOmxJ+++jzKpFojXK6TlEs23NNMMHFBpQGPTXaMo+GF92eEORehtuQR/tV1TqoUnE
rWpJLJo8ZAkqceqV5bZCN2bqeSgXIbkV3gm269Yx/McZq5UBZQRmmrz0iNAd60kLySKawuBrLi0c
U2rXODTMI47/ZgcRfSObs7OI2hbbczpU7jwxGURMgKj8eJtm7VdXxbtxEcbZ4LrLXH2Xtec6FcfO
oEVu+yeIi4gEaJ7OYG9CJHYNt1yP5B6b+deMBK80f98gyQ8OEg8SfYmYZSLbz3N/j4HxwUbOr5H1
67Rbgwli1VL3ORFN6Drier3eQlBIYPK0e/LEOw2/QO8wqsE/ENl/KtwEcmx2cwV3F5dBOslrtdgO
GsAeMz4EEVqXgiuh4lwjiYRztDu0jKm8utjkUj4OvgVoC8YOx5GJz2FqR4ZKiOhpeNI8VvIshohi
RgrFIdGQTB9wTCQcsnPt8p6kDzFThrSJEWwZMpHXqNZelT/4Vb8mO4yjGZ+ahz1j8Ao+11lDxbla
2DcizbrN2DlmeunEcoCbSfRof21g++BLpg/yH6iej7Y//UIfR9zFJ9K4bLuxF+9Iv7hIFHaSCltJ
gSrdLj6TZuaNNrGe9IsHJWMDBkp88YfIAKQRBxULwwo0bBR+LCwJVpbJCwMMJO9abNwlWF0Gw9j3
owd8LQsE6+cAeHDNVs+ZbW8crDK1yDdMQCl5MNGM4qPFUiNdxmKRX+8xvbE3q/ERcUWNOwYrTosl
p+qrn1bq1mpe3DqieM8x72h1dfQx87AsM7Ax9/izsZedfzdi+pEzFrQw4VjFDuQtO6yG+kHMbGnC
LsSge4NF9WOAMKmlxOpAZ+xdswfA1W8nDEeFFlIxGZhSyKeAwK7h4m9sLEoJ4OYRy5KOdUlBf1u1
i5spxNbkZhqQiRFDDCJYOFY7ttZs2xDYUNFY+3mM3lXSvumLVwpX6C3MVYcxs/kZsVPBrFoZxXCo
sFlFNhvJsF3ZdfFlYcNSDlszVMRMtcChBRKIHVwR9kx7HWvMPxczV8hiPBt3l1psXiPLRVdcuPdm
1D7HOMHsAmxNOTCQ/s3xiS1MoSi0Siya7T1upE97cZbpCZs+F68ZY+ldg/lMJNV3hRktxZTGrbS3
MamxT+ns5SUGpsW/lpuMSzC0AWkNLyMWN8v098nieXMW9xvOvK2AjWthi3Nm+WNgkxtgy8jFN8cv
zH5QrHSk38Duak9xKt4zrHYjlrtsGZ9hwStd/7j85VkK9Jjn1IiO5T3aFRio/q/+41c39n7YNHCd
8ug8C+e4ZBETbA/ZMH3ORXlxJb60JKUwXobaLRbOzHwb/PorKt1z5hsXJck2k9hoTZehDruzXRVu
8GvslaPvnRZOXJVtjcG47xkmsfeODRP8kztLTiDzd6z9veYERBjVOAc6hDegVKuOha+wDVgeW5RQ
nsezLnwEVLfgOul7eiX9aiJTgiMixCu8z7meb6U73Rv8w1Y8akiWxXmu8r3R1YzG7LzaWwPJ2Sxi
7TV8tharenP1ErUvYvrOlj0hCrKA5R8qwzj7BDbtDmqOUslKoQmrBFHIT5uvQSqyqM5dRBJhUO6P
EdsffFfHoUB/nifz7DLRA6Cxa2fM7qSYdm7C2NIxXiIZY/cioKqTlrGJbAZoM9EqzNyfNNYuqRBX
l4g/atynVxOOsAFwFf0fQZQ41XEWVBiEI4U5oYFC1oYRxUuHKuyS1Jmjw6DB3zChetmaRtSf+nBw
jsZSGMyZ9eRzca6VaB+FQD/HuXycFct9lf3gSWdH8mQ/pA54Ep41c6aR9Zq9KJwPBxsp5eQdnKk7
OKOneUZWsVLQPaNk61jbnCj3gchhJZ/y4WvET9CBv7J1BrRtghm2cKpg8tOjQfTNZMcEijZ2Yc3g
OJnxhBJG6v56QJrvdbyc5LSNQ/YOQ5CfrJM7kejJJnOIlQEFOsglgaBjXE0HGB66Bx7A2/RmO9ED
z+2qYcdAzC0uIi1wWFgJZGdli/inDJe0O2cs6INDHsF7LZpd6XevhTttXdtdDws+dJboQrYTrxuP
rdEmeIgsfWwFijVeMahO07olDc2lt88dsKMjQIvNbJdPjmDTSYTJiY2lutHYQUJmz8j606Crm0UH
z87BeG3hHrcdEm5Zn47LQkH/4FJspdBL2DJTG+fMHk7mDNMDaC5w0WzH/x07+IT0htdxHB75fnl5
zcdsZn09nQqLyQn0ztzLSy5MgsCeooNXuvTkmI7yRMd+xhY+KW+OVu3sSF7ClH1yYP3NyrxNjbM1
Bx7BnoY8y34y1MMmn56XDyD/9aop+H6tGT6WFmcIYE5HNo8dC4dNeneNBQvpCBdRefF96uoAIwHO
JTandHwZUv9lGP2gz/kPub4VBqAxINpAUcu2O9LfYME5IWKHlR49Tqi2rR+V4DULJZT5AhFy7v8X
d2eSHDmSZdu91LiQougUwKAm1jc0MxppbCcqdJKOvu+xlL+dv7F/4D8iMyIrqptWTkIkQ9zD3QhT
6Lvv3nPTG62UB5flVZA1+zI02Kc0Z6uBZ0kthp8SgiApRc0pssNAVUvkP2t9QSgyuGOHwG8Fk83O
gl3vNo+kzV40DYpbw84xGZPbpMj7UtQq8Gktk7zE88YWgJADdFFwY0SbA2uX+AgPBpy4OHU+J9Pa
ZBnvfT8YYBHYh6RHj5ZpRp5cmLyL023uGOylJJgL8eVr5ranbk2Lkl0edXKTe2O9MjUeY+Kq23wK
d9zaSR02ANfJQBd8xoRhDjXGPcrtntHgDkZAB6LTQ9qrdrKp9iwruVXTAOJxmsh+atlh6rupcM9G
BhhWBzK9MFrmUVvVl57y6qbp7kw9kwsHp1U86DytEy+RqGMmIJXt9fkbS9YnXxubY9+gBZgfBnt0
RJHuxaHo3pH5O6TMq089CYkMvMK23pzrob6bBLAc+PfXai4q17SnjnsHkCLuFBX3cIGyLhVvVIsN
YUaYtWA9pKX6RmtKEvTlGkMJWOHg242tHvO+vDZmtrH4Hha6wr7JoTyEX9FofNB2/BRq/ZpHamUE
08aOE/q1h8ZcUl4Acw8Whw/PSSdJqUqDy0m8GUNnZwfsTB2/PYym+RHX+Xth6PtBM94sLKfceyr8
Tsazq+ReMyoOsWHrTT9ix0Q+8Ve8i7a991OrglVCIMREVIyo4I5BpbsT/2GXUz/C3TrYw3eguQFn
gPyuFYvpdKqfQVksVdo7/NjtvQzGbRL54JQya9srBPyYbY1D1aUmzHczL7jx63y2PBaDI6hOnLma
AB6s6rscxNbuy1Nn2XOW4jOok486F0Qn8AmJYN3jU0AXjRAEMPt6xi3taJdqn+Dp8uTiD5tq8Slz
b1ML8R5pLsQ3zTqVrnEfKgJjesgCOHTEDkvVW55nm87jOjYZ3c3UimsE88f1K2PZ84UMLEopEskt
FUvRwYjkooalglUO+D+xAxo1/NJe5fh4vaTcAFH7pCALKQ0rRtFyTIF42WAY3ZI8HvWSnkl3a8/n
C+hEYZJBDIh8UQuVAbFGsx37G57oxbx2TPRHm+7q1iS2SRDR5olybZAL1Ke6uTqPAUUVfvfRlcNF
a8JNbAYXAauwwI9YxqD556jPMOJ+trDtt9Z2HhRJacbr+dkMm/jQA1IVtfNu+TwEKUUVHYf/mLuX
jHMyK/JdAXKeJSHh7ZbQXkvWxxoO1AasuEdc8wgAqT2B1CaoY1MNmsuQaTqJbq7JQWHj2+AUx5rm
91SDBZTQZKazHFPm4iTuzhO+MaezxoVrEjisQWGpolgjwHUrze34IuGnqJr+m/KMD+UOWF29i+2O
zzgdXwzcVISsaOTp5nwMbrKBsTatufdM+kbGyV2Tc+j0LOXjPj64kOTnKrBN4E82tmkv2KkOUAm7
c2yafUeqhbkQ+7UHUiYaaY/OPfJrUEaMhRemnDyOsYG1Cqsqd1/dwmCROeHTT4hU+kpFc+vtzp4i
e6lUy/KQkFaDx6GZHmKBsSCsnXJRgrozWA3Xc3986VrP5dAcI95FlJR2tKr2J2M+Nkhv7oeJy01j
HCodZrdm3Quzh+/gFutaiz3+CMZ1YOHlN9PGVyHIym4/8cnhV3ofUpzLHsoku+whto+ABu8RyIki
+qu8jO7TWEs3Te9yOYg+VEKFVkPgJNUvnShZ/pYOW2AI7qEaLpPTPuOWOHi92jdUQzHmjZeEspUJ
O9Ku821G4FggnuY/emBINJoVBjexcBvk0bJIifD0Wk5vqiD0AGkVI9WwcAb6TW1NzR1k3IzUcHL0
hlZXmz+1Gb9O5XdXj7NisMCyfG8n6pixJE4Q53x3knSxcVkHl30ks4KDOSTPrbzyzuocHPtcxnS0
KaQjSi+815BvlEOHXUMqKNGy+7DDsaLChlPW2A2W/oQNY9+k3SmIaGc2MnXO6bVZJV7JqrdyXX4i
ZEkjyn74vKZ+kZoQ7KfiKwjbBzvUH0PZbsHpvs0Cl601pFHy15Clrt04P7n+5ixL4le/4fNr1Tqb
SUit3SLmy6ikqaaJVqHVLBLuLVFcz/sC2FXF7dc1IU+R9KCsF3SkFy41y537GeAVHe3qiny313T3
i+gw/zQBlKLhGQmHcTQiCVKjsJUVvy5PBZg8WqgyWGou3Hbx5bYAARGuDWtSeLaiEfIpMxqR94ei
bY/5GG7tcFhiBd7wplrnPR0ulrvqEENlCo47jqE+Vs5PGwo9ktGBS8djDZeqStt9G3D0OtYOqvpS
AuH3s/zaJ8ZLAHlnaL0XjLwLssNsS6W3i53p3jPliRFmbU7S2qLn/IwNwmAONqPIegWgjMkIitG6
SXzAX+5XaOevPeFOHT5WFlA81Adwnb/4wthrwyuXoeeNVAdClCazGCf9A7ewBbPhg0rFZhoVeyDO
UYzP0Kds8zHx1S5s/bMgGGBzhx5zK18KuMc4fHReXgxGvUwpp6z1oxVpkFQaGFUh3mk8zqADA52h
hmmE03shSHNPebWeOmc4hppLPXMF+SfQ811G8M2iuCDyd4q5JZ/kselMCgRoBUJKJLUm+6NKzWPq
4U4qA0sjpU74vIhbGOyjunfHeltUXBF91DKrTG+0budYP3BehE16tHULD7o60alzkF6wiguHa18I
wpskftGqgxOUP7s+g3KZbNsMUYMKMjJ1gbEcCUoOZbRGX69riOgRdjzXFqc6/WwoiwtARhmUuFHS
QllYvkYev5BveTeyp6gskIPw4ox6uykctUxx5RMmmKd+ugsi/5yVcJ9S9Vxo6PKTHG+Dn74X8QAw
j3EfajWh4nqtBSIkMGpJugZA6Oak8xA7Qed6JES4sIWXwJN0pUW1ddCm4sGQwZdXJneF3bqHYpJ3
AI73XkL7UDXuAcCd0g69YhxWfixvbomvj/or7Go9xYf+ywid+hMmGr979Gi61HCyZHwbMvvJzjip
xq6GuSO2FdVXlAMtEmIWbuQ+ZBEXawhJAIjiZDWhcByTMvCpkO8OTGEp8z05QoPw2pLV6n3QaN9j
4Z1IiPboY4o+UveQa/F7z4J4E3dDchwJ1FCWgDsurZlzQGgMNIG2lgNdQkWrwC1vqsYWMqXuPUMM
zu38qZpIintt9ATgnJpzoJtwA5NNm7IFpV5uNfckVhDQ2WQGjw6oD5c4JtAHEu+GHRxKnY4v1eKS
m7xNxotDVPY2paHe98pPFUY7k5iLBrd25AcYoT4zOdnrKYdU33NFn6uUDTB++PQi6gvxPpMVJZYW
n60aWokmviIvP1s8dq1Rv6fqPXeNd9uvl6EktIUIERbxIs+7e1p/rFWXmNtWIOaL8OwF8VMZpnTc
9TtnsojDyJ3oiXSViX/wCEZEUbYpbQItFK5Q0swFKPrWIuc2jgOA7Z++GR8snEhmNDz0FjuZpsOn
FdQAniEptp+0daw7/IpFw1+lDfN58cb7NxbHsKA2ZgICU4f4s9sK0rJLc+BAM2A/XaQYlyxXVvS/
bXzfe81KgkRa/XPK3R+d1XIQkEZw3Jq9p98RmlPXLksVaTbeU6xqPqq4wrJV7PMEZEsRflcur65I
2yslAXMks/6ekSEKuvhqNU63KF2sQyY+8Zp1cW9mxzm8CU9nbwl2mEgIeVCdazU+JizfZgNmmgww
1vqzGxiHYbS4zOATIJj96PVdzoJtYj3Xsmg2jLUzoI8Mmb+1W6c7qgKJbvBOPMRs7eyG3nDkoFFy
CZIGKU2Rv4OKBaSf1Tt2Ej89ma91t0SeTVjYCnZJJe1gLK52xIk+ZVvsXB2ER2FM6ohPiPcYKHFp
nbRIXrwGlCnpkpV0nGLFa29cDy5nqckpPMFq2XotadTRwYUftqsZjJU7O8/igSk6uZq6+ByPNKEE
VXS2oVvfxbmkcV7mJzlpt1YQodRojQJsoeJ4GT9SwCoIHhRb5sMmFQ9px4ykiXRjc3Vz6lnhh67B
EJNuWXxcQqtfNQEWs751b/jxH32G8qyt6Efg7GwobC3yb9mVq5JrZFpX9/Qcd7ODMYlGyldbDHS4
9Lj+tMk7C5fnmirIZYrxru+GTZdYH5zpR6xSpDDCYFdp/b5yhr2aQzpunZw6cpC8owhOxISmpBd+
wTW7QNM2YZIVT8Rm34YCfZysOH9ww6g2faVdIYhyjdWMU6wTv6ziAxi3d5jix9Ho90NBMih01o6s
vyiMXqoqupYda3+ndpDrxqo/wFP8Ki2HAjSqdeOPWOd9UfTzBSJelxUAbWp8OU67hQP7AADHeDBt
jXMjYKtb+IwmdbphU8y1nV2yk0z72Jyz1zIIN+jqtz6U4B7BoUjT2Wt40hZm2e7qpEAU9YbPhjXU
hlsPOM5jMxabtuHkpVxjgxCDKVzR4CCs7GY6yZ53PfImURrmiuBdBzxZyRmUaG9yxz+kxJL7wYGg
R4qRaOZbYyWPQSfG9VjRkgvcb65xa6gjSueXuBmyN+HFHJQFwdH4TFx3W7WZQVIMdncKvYb+mQeh
gYKrSLEMifWZNe2NhRrCgdmxPqZYpVTtzqKQc+mM9X06cI1yCgjp5t4y7M+MlWynKYBxnOeGA1rZ
i+RhZvOv2hZrt6hZHnnOiOUb5i2J3qWwCnza2RdZkXtWae9mb13T1iEBJx6NYrwKH5sx3CQ6m4q2
hHdHVDMfxMnve66idXAua+vm6/rIi3/gT2i+eoM6duP4s0YIBqeHVBFgBQXEWixHNcBppnUH0G3y
4pvioadbEdDhboI0nVMJG4X1NQhp8/WMdlWUMDK97k3XjO/BIo8yL+sLx37Sg/kLl+4xT750kwOK
r7yIAtBPQhWYnn6Awt/FFv8+9G/BZG7pGEaUYftfjzc95r7EX/9RhuYpAssHXeiQR869oAwvbmYK
gnGtoHsC5n+uNQLVVvc4cLwGprGeQTej5NtS+l6K2XKs9kMNNFHU5oMfN5s6jRH8cUnSqMSguqrK
McJ+N/KDadfSQUAHtXGaYv1JFMmO7N23ZnrfXTiBT4RmaPqo7LUBJivOD+BJd//6j2hFLIFaghy6
9Qmq31B717xHD/aCz8zWzmH+7kGk5uENKGoDkaK3dGFO4tPHsbQeFekxh+X+ggAlokUW3ew6+IaO
sKWhZCUDJv0AjUEN4RUKCZOh/9STtXPAQuKO7HSMl0RG93pfgjHtCN35T+D1VwWsQH5L9s05ZXIH
pB4PgrB/YT05t3NpHmeGsmvKaVjuIZxn6c96xjIMKVZ9VEZzUZiK2c77RtOiAZ0htqiqnTGbTmWo
7W2YmSMPw1T5wV1QK7bX8U9Rq5NqMM736q2t4WwPbG1tfLB5xd0cX2wgxD3wBqBCwWkQktQHjAk8
1gg/ArctFMdt6+vvWRfBHhjV2U1L2pqGbRnoGq33iNeT2XyVuH2bUTu2s/03yAZSfW3xYs824cgv
uzUcrmvf2awwcRbLgY3GUBjXkRu5Vep73dNPdQw3QQw2p5W76XAyC0uv7+LZ3NzWAS9tUrmmIkaG
+APe8jnSo9Pckiv78rspIk4b50lzMb52gQ14P8N342DOdsyvJIy8JUxJ3jOYuKuKi6IL92HC4R2I
/geveKZ3xwLSm913vkZ7CkmRhcMonljZthdz6WE8KzIPwy8r+gBD2yTgwzue9m3svmkCEoGqqfu0
5cN1MLoMhCDWTF4eSpF15RKyg9F2J/OppzFYbOK+TO+rQFzchuZA0f2wsNyProfxaHqzDW3LPEPz
QAOdNcOvr1qqqvSRblHPhoqCJYBpIN84s/s/ggflVt4xiHlejbIWQF4Ulmrf5HVdBOzx8kvgUm3l
TfdUe54l/qUqnOlKDuekh+i4mIJe45JMn43Fbbm0tA8V4J0mMbjiKl8gNgNIFW9aQVNvT5aiGIut
1/GCgbZ1gBA1nnFk7gIuOSSDKKorcdaAmNX2lG3yMLC1P0Xx+Bzn5I4m9M2+4HmeSIoAtIQ8R0oD
BAhvtIiH2oDMzz4ZKqqfnYOcpV3C/ukYjnR88cHi35vDKw6agEy0N+wUj8J3NkwHq9Bodx5M57Dk
Ek9Bi8KLCK3VlMHWHf23tATyXhOzmUWdZRjitnNq9UDDmImZPN9aBAvSUc7kmVNfY3Qn0pOM2YoD
EKcTjz4its42N6+dyzgngqwYk7FXV7sWIEdfNxdfD57x/r34OjdFNWEFsIkhtcSRPGJJfpr5yxzm
Gg/Doia/pHfyVOMDWehuRAP5xGiGYxs2zChdDP4fkUlasE3BnOskpwxveqKPedXhcQsJWDWUgfh6
9ETcgjuO191aALeEYnEN5c16IMQVGuO9Q6hLFBZsdHa1rj8sLRcjuhnzKDne1K04/S9lxryhzUln
3ukQVmqa48qMV8A4ieP//nDi7+DO/9Tj/H//T918f/6VvfkPv/zv0URpG4A/CQEahiNsbMy/RRMN
Yob4lD0phWl6pk0C8XeDs/43Ydv8/4bluML4hQT9zeBsi78JR3q2EA6WZIKL7v/E4Kxjjv4ng7Pu
Epx0HcvRJf81ezZ3F58fD2Hm1//2L/q/zquJgWIv7MO0WNWh+UAcwl1R/3QeLWsZueC2Ko49R9s4
JOAabDq2xa4Ln1jbIhWC0L6LAVgZ3A/Kim9zz+SF+vojtLuf0eBtNM191VIHKBfLRADweCUugglO
dVgCmOiqebQzB7o452GPl8DRmMe/QiT5QqdFrGWQEhQPakyKov1s9IasFAE3gyPEYqLMFd4EJswe
LWBi4PRj56Yb6bdiEA1cZ10wmJoEoVwG1YKBVaiCbSSEHpdRFic0p2N6Uoy4FaOuEvh6GX1VH7Ap
yIb70OI2w6xTWvRW4ZYtGJqN+qNjhLb59iETnRtGa9I/q5BRO5p0qhiZvUuG8JbJlUsXL3R65xca
Z23KwK7NliqOt0WV9xun7egRj3Y5HDzSZadal1tqd1e5VJt0LroIuf2ZiAO9z0nPASaWLsJBgYBQ
zkrCWP9s6mCVQ42iiyDctqWTbOJZekDWWCq0CAcs5iqJuWjCVsbW6t5rs27hI2BMs5LRht5WN9qD
PyIoKMSOrqCJO6zod+okqefJVxt4T+9YJQ7Aix7tROvYdzObpiE0Pv+qz6qKM+sreSvTNX/XAzdT
fznOKkzvE82rJuzhfbmMil83bvehwGU98Fbu4Mi4k74lhfJhzfoONcNPEYJP5fiUJyMBpWkP2bXt
PyMVvmgGHWAmWVEP2YjR9dYjI7Vs0mgFOOXISy4ykwoo3y3du3zWnwY9gs8dfLFIe0gAxhw8V4Gz
beOLmtWrxM9dRG1S707NnhEjiFxHrQw3E8JX66dLHY5lgoAGpTp/7wL9BgsBhh3cSgdbUggYX4T4
TZGa+L3Go2doQJ3ajSgRomMEOB0dDjkuRpbz2GpSMXExRkV7B77nNttXwEdH4wRVl5U8QErbeOWH
uB4Q/WoTmCrQ8UUqmmbp5+mWgvLnzql/lgiGJsIh+zV6fhQDBJJimFDHhsQokRoBRID15/kz6QZa
28iRQC/iReDZZzJLV3YEJGMawo3FrGTSJE3pFOJm2WJVc1jzzqqnGXF149M5egiiie3vzPgrRSaF
hosZ/JdwyqQ2zlrqiKiquFNq8mdrhMUdYXuGOnRYoshq4SLNdrNGa3gYZrlN6IQhXVoHUXIb8qU6
0i4FZueiwWI6a76xa7CRQgXucm82RG6ytAfxFFBTMT40yMYm8nEJhR4gKW8/mWHf677mdj6K6PcD
qPUBAbpMq1cbQbpGmLZnhZryY1CUkfVKvm8VIWI3iNnGrGrjcFkXg3uKZrmbChv6hg38jFgeEcRn
2aVDINdSCjX7fG0hnKcI6MpDUkNQFzoXAwR2w5YHC8FdT9RP7j6nEYl32TKBQ+5eFUj0U2GsGWa4
t/NStukCRMovhPUQ/NL2Z5XfnPX+nl6+2PX3AYuAkIXACByr1cudMy8LBFuDrpc4iudFQhD5J/zF
2mLE0Ynu95Wzc+Dvzg+YjmF2Ecw4C2deThiiXfRsK0jgLm2jurlIJ6bZHGdKb8R2I1OMYdW88Gjm
1Uc6L0FctiGUUxyAP7y685okyee/GXsTh7YR9igx+5Rkst9k2HOX0h+9uMdqV3zhEDsEyLmLeF7J
pPNyBrkMmPS8sMnm1Y3ODsdz2W0xI53wLVHqpj/lqbVLc0qm5vVPyh6oZh9kwroJQ30zsiciWLwy
2Bu18wLJZpOksVFq6rHk4WXJZJjJ0Z7XThrJ331HCGakTUUz4KGqZtcTJuEN/Cx8l2bf6Sga76Ow
jG1p9G+wH7dxPZ4aOic49+SSReFzq3SevomQC7h2WIbFMorNB4XJn+u+sZ1cAVApePVZVyYeiYuu
fDCNbj/SF6TZ5YdRZ2+JFV+BWG8mr7jvGXZdKzn2IPWtEgahb26bAm4FDGm0kKPEbt74ajmQZ4UQ
ju2gWPcRpdtunT2LRrw2ursxQclIEGYi9rmudvJNm8Kzr2zebPM2PrWwP40r3R0f8iF6o1LpPbWQ
BKthRnBW4zP1uWdNV6zxBvAe9H6nBaASP7qkwDiCUFarAKKsYiprtPQhEsPJnzFyWXgYJpPKSR+l
B9/JNPof/UQ1XuyrT4FJfiOjaLoIXQJA8Ywzu2pzVdnOZ154xdLtszdnRHXNU2+4VUaQrXsc2z5p
p0VlhG/5TKJtY1J+wFBc3pKkmlYcR69jxPJXtPZHacxPffYAWHLbRcPRR9wx5httJjFxWyWCXZRh
1OcWXHRvAK0AHFnVw5g7i6idK99xES6zRl4cP7n0sExWo11vhcBEZFIL0zrvRR5wg/5h4qOo7bc0
HC6pDF4r0+BbYJ/Sio6xSTSPnm7topHauDB7t1qsJJGz0TJEPMXE2mhfoeFL9u+zy7JqPibdOrXe
cIrpSm8C+FFIPFtyJpdE4AwgmISx6FqPTDiNR4wfBXPMdCR9IXYO1U1E+Z97p30CoMdtxs9JgnuP
5sjKLqGSTDAp+KByyFDsLQcuMlMZsNhOvZKSeNJsvDxNuh0bfpZ+lfPG0+ShYyd5x9c9PAAKvy+z
DMMuj0cyxo9dc5oNfbOrLDVMotisA7lyYdDp8HYXHC1C3f29KhVk0rejSLo3DXtHe4oPbdsRJEAm
aDgMdIISMfEnvwM8+6s7dfQ0zl7b+phyQmMhytifOlQ1vrv70Vr5f6pR9bDUEqLHAEqPajfBkKbj
LlgUenv4Vaaa6eYhcxW/cckjFMhn9pu4j+xDVYoHHEnUhvi7zHKuFQR1w+yfUkNgOKQu8Y8Fq14E
gTC+mC00QtH8o2O1Ds98yJffO1a9RF+lBv3NQIpKoT1mnsfz50P3Lhv9Di/Vjjbvo+ewt0z8z7+s
XnW1CK4qv36uXgUd/kxbx11KBNanVjUS4viHAlZUd1aq37nU3tzgXrEwTqOR5CrOaUEprTxZATXp
sp2LXDmaatN4VNi8EUGmVWWgKrVWcE8yZlEngjnZwTT1nrfWq25o58AfODyGH2CBkkE9hNa3Xudf
cTSR/yvlg2OIV9M6VPGzGrtny5H3DJyPtDy9tP3wWOB0Uc0beHosBLyggZ4ldxMJo4ELbkR5jzI8
PMHTU2vh0qbW5Vfdq/VR6Pp3YBV7/rSfqkWg6znlvR7waEDX9e+drx7NFxsPitTswqhIJg7Poaaf
rGm4qYENR9tyGc8a/0Vv07tAJ8Si8h9/LoUF52Q5n8aYACYvnv6iHlZyTzUrPFyuQVNSCOJproil
uTFv1A4Hy9ZN3WTvx+UjFBWMvX/ZFCvR0da8bHhVPP11WSzw8Cs1JQEHA3n13wpja4OnRkbjmyRC
tvp3zbFWPEDU0vctpGCc1QbMz4R3ZmI5a16yX94MhxQYaePHdnQB3ULqW3gVoFXb+/+1srkLuLv5
dqr/qlk2hgXHeoS1AJnHBkFENelCafH9lHkbnVRj/ZGy68VUGjklfWpbo5v1MGul+9WPqspu5HKJ
jYd3sW5A+5CPsKETJ7iU090wTSc5WHszOLj+g45tSyNQM5bnNquelPbODXBtBN2lbbzNcJ0YdSqW
MQQV13aIlYn/Th9RwfOtEKvaCguGna1UfDPD51LABMcfyP2c5Rv6PSZ4pxWPoceplW2U4yzRO3nz
bDBUDp63ZhH/H5XcdpbBihkofPgSYBVunW2HTYZL3QbXEz1HC5paO5t2TXdJFo07OH4l2GH6ndeD
i/puoe/mJZi8f2rCjevgriEJ2iJ6mXU1LqQLCaSzsBiX/OTM2DLX4JKvdmX+lLmjb/vOSTdDo5GR
4Bu+HOmASS3cp2GwznSF99ndkx+km+4TzyZaWOFSvq6XH3Hpyl1kxj8LEaA2yh9xpRIG0eo9AMsr
a5Ibmf2atMpgEuC4TdSFNRvzMhyapOPVK/3pTtKLtxzpJKHSo4FhoR2ASlwCo15jVMGg9sfyXVe2
732d21hlSU6M1n/RwptOyFiBYdj/zRreskoAbYmHLEHyGrBRbGID3sB/o4+XZvtrJBI2MsR2/qKP
F5LcK1LH+c99vH7rR0sqSFnC1r/18ebYaRdN0CE1Y4yhEgCp9RfZ4d819A5lR2WAv4Um8FtLrwzq
chkjCbY8cn9v6+UqsOlUe/q9sbf2BFbhKNyEFBctU/rPBq7odyW4s3NUA9lzJ3qjfvX4DjF0GaZl
1MmQLQ9NF3j+RGGv6LH/LEBKklUhhGHU7cav2WWFI3tFH8/L6M6R4OzC/qxgLI1oP24I89lBfBWZ
t/7nJt6WvBe8haZC6iwe2H/nrGKxFqv0RLD40hNSXegW/JaMuvVFSWixCaiGizNv2AhWijlFLRMI
akrn17kRnQNdEeEAxhbxP/gmsDslhVlc30iJRa8N28KsyThaq603WsSz8IKDJ4YyAR1iZdjxe6b0
c+z2F9L/zzSlXhrjM43aPQoFL+T6y+uDlzBiR4Ihb92FpLHnrl/TGx9U1j3Oxb5Q7o+ZW/yYK32t
qL9RiLXK6VDD6vYNIm4niaA7tPemTvTwq7LX8xBn+yx9C9T00U3yVYTJtrSiCpIEzfRZ2eCuDTd9
4O7b1D+TwCPj3EEFmSNTjY0FlIpslGGtvziNdsNDt0cVjk5I99nK5F6wCbVsVw2wafSQlw10E/aO
YXDveAOb1C474bCZ3+bZx2T316wqGJFT1GTHKF7SVt1XpUZKUZM3tKgNNWtkktn2sVMJ7vqB+5kN
dnhLmGxacp14sGuulFpp8cHGHZUBOBBh9JL/IZD9ESfxtzYMPykpf01d+CS2MruFXkEUaMJM7gEg
1w9DxqfVm+mwiknzUZzBMtDSV6bBrOtj077LM7nm/ZkejZrwduGWYqFaaSLJEbUcxvfBpfg4r9ip
iucxMF9NXTu0ihHAQJYx6BIPg8eY3hemE3ypLTfF1MPYj1cYCDdA6jlK0GYhdtGeMFMNinEgS1GW
BwF20uhPwaQMouZo+1LQFxbDMabc8+A60BJB7/Ahpca9XmLT12kuWsoCOTHjUC8JYzrQRsbClIe8
lgCpzT1iK9lWm5qewkx3ZR50O7PzN52N5N8yeC5dr7rpidzWIvo2+zplPy0fVUjEg/xNGZRPiTee
XK7Bi3EqborpIcLstaPUS1+UNlnuVr7CQyA06+Q7o3TP7RBt+bIogCutBoB1ejSk+9JM3RMi8rYw
+RzQnPzlINxrafcvfYxFHtRtv8P3gGxYxve66Q3YMis6n8n709CGH4dq3cq+9JqNzQTI9EJIloL6
eN/X2T7Tqqd0LL8mzXnyBzx4xdTc6CvftZYGKDkiguVea625OjWZsCGxP5ycnY0nxnf6ArSFl4bE
WnmT2Im7suTWd0mVlOahyxWKVxp9ekX5MUZE1YbmBQl3VZM4W7hBfpG19zTQbb20eH3HU7Ueba6n
GlkQaZJiGg5Vy43Mb2EGJ7r/Q07xd6dbx7yJyFaYOXbU+Kqs+AjhDI2NK0gOwDZNBzZT8Csq4Sgu
LMm1aao7gbNtBVxtn3Z4iDyJClsNrCuzKfuRls7N7ixa14fD2FY/R52hMIztpyYzoE/Y1AyWfLFg
sn5plIouzLC/J/DxEtpcbDVnDg8Ij+5op9vA4LvkLkV9ukK9orVFU2GxzJR9h/vqbvLocEB+OGij
fpEa9TRVZ/2IJvei/GafW4JQRH00qGfaDPa0081GQMxwlnVl9Fiyh/1kjyhsYAnYAM1IgqcZ3d2k
6d4d01vYgJ6ngjOjhnDZSFbppT5uzao6mVjHrap4y0b6DlgyA3KCqOZZvCTKlVXYBysuV/1kPltV
HqyMzD/i/z+Th3dYDuc0TbLxzHOvJ2RCG8vA3cUE6rQICG/EKZ40mRLF4moScl6Y47hpymqradUl
Hr8iRz1OmCbGnMe5Am3QSW/jmt+Og33Ap4ULCaZ8tjXv3TMAHfeZPLU9yFxDbFVSXJOuXJrUQZnK
of2A8tEZ8VwOkuw0nCrXBHZGy4QP180KPfiGyWPvJqcYtErO9WbqxE4HSJC35kuv4yqpcYWk09Fo
pyOY7OX//oWWZ+FTlRBy/mNkzyEM/hNez2+//O+8HskXGJql8CwyaxIezm/rLHMm+XiSKZd/D57n
H+ssauykoQvwnKZt/nmdZbl/s23dFY4lTFta/Fn/J+sslg7/vM4y2PtL3YZ3AK+HPwuNeX9cZ41+
7IJ8JWY0Ts1n7TW30ezv2MJtzNJ6IPf5PoYFmahho1fO1iNuh78P+TDv0dQ88ynXXSaRmkgdXt6V
07zSm0rnDWpgqadQNqHtyGugYUY067cYkqPVzNuc7jFI30fzvS0z5t4fo4faqrQfVUYpb0aGoteh
DZcDlOEE/Dozzw+BPBhnNGV81MXWfpiYd/oK0VhYHjOsCEFCFzlpgsY6DRl+GzxLObrX8GZb3tFJ
kbx8hxwVnwFnq9mucegt7Drfp0RGjc7k9od/XgCsgOuZgMpD1no1+n6nok1hgb4mOExZF4AS9f+4
O5PlxpE2yz4RyhyzYyvOk0SKUmjYwBSKEObBMQNP0C/W71XHs/o36yqrWvS2V5mWlqGgSND9G+49
13lPjHMTVRcDFVwaV7py+fQKxDEl/huG6WBU3vA3fdW1ODKnexZ4kuFodu7d5EwM1LfEDt23G7s6
N8Obw5fTO83Rbq4OZZqcTfna1K9h9SjgeVE4HRJNZoy5S+YF8QHOUsC44bxjvvSgbPfbLL8FY0al
LsI9z7W4uKGzCz2TriS5RoTCRhR5nrsuumeJ8NhC6zFn06blOvDlUyKZ5rPomlNzHYaPI+5ci8Zy
EEC3g4KDD+Jj+qcWFaqtb8PZqAajoZdtcRysk8rBc3koKbudkpt4REJL5I0Pu2RESRo0a8ec95Zm
sr9G6ePi/WkCIugIPxbq0c236RuWckQYR8MpLqRyqoydqfebwSrlICmEez5PrdQlYneyiTP7Bher
w7F3C0uMTBFUSg0cPTrT2XWdp7k9WLpqGHhb6hcIgTsj+WtaL07R31oEgUbw7DpvQ0aIVnsKypea
Vj0jaiv6kqj46R6j/G5jBXU848RKh0msRLXvYjxcJWwa3Jh4Xb4KGqVm4m4pAnYrcQedIZnzo79k
u2lExW1mZwOYEwL/lZ1PL3U5fjtDgEHho9GyNcma0BgxTi53R0eQZ+Lu2szXgYhajNVT6zSK4YJ4
ZJUhtWgGhsiD1n6q+ZwoEBuWI9IbrKUcFyZbg1VmH52UPm7VWL/At+BGQprEQnG8or5eLMzxIKja
lUKWaGUNm6VxS7BsfIiJVBmYRiC7YFPUUtc2z0xKV755DXlzY5K14HdcI2+4txgYsDKnYfWp3Jm9
1MDdE1jv0YTJbi4+ZsQlAL3QZ863XPTn2QA3Pwr+zwrEabcEFGYO0WbiWRbm52jdlix7tydyzi0X
OeNi/rTZz8y4nLRecnmr4TKnv7qCkCmHEMOnaMhx0RbE0rxlvED0GRtV9r+dCka/JeQ/a+Kuzlap
C4Y0zbjhZ+u1DWGMQdePphtQEbO9N5P70I+UWPO328EMS9PfhYiOQ0vFNV+amAK6Kq5Oc5qkuCyY
GfOOobyV7UKynN3sIw95MWD4gGssQwX4ng02VoH43qhxrSShWuB4+FK7XwYjC8bPcx4fh37d+GfP
OngNFzsFbN4Xa1cM1zatMcLJMwb+lbTNjccwuoz/xOaydcz8rbN6CubyYAEQw9wFON1dlV7A6fNS
LQQEeeq2AEdl2X/IqUlHe7x4MzSQyb0EufuR5MHNRmmQNu/Bsm8RKIUdpVEB9rf61VXNyS03kpht
dg733qaSmziVCrTroNb3hSHOiQtNeCiIzXR1ZOYrhi4ClcIfJ6jPkcOZnMzVHwLlzhMwrcVyHxOb
h7UuhuAEjuCqMv4r5Awrmnex9d3NxIDTbsQYl9jNQtJB8kq240M4kF457NCPHszo14TUW87pB4E+
b15u3habN6CaVnBrf2olv2yeMOVCeEKyxUe3lio65tQvQYh2vMhPKMVWzXzGLOHqPoafA9rMOFcJ
a6mY+YQEs4Lky3J4Ogt3QWmVCSDIDGmrJjpyziL/f3IK9zihdBMJYOXILPBDm+7bXKMjw+F4pxJe
ezWLcKt/CuIKQkl2V2b4nlfsBqDZdBYJnf3yPksj2uKvPw2EGfiEPJpD8zpzxNDVXqo+PpImzVxP
MCoryw/y/hQzRCvFVPeaZddsTPYqZAphW3tQP0n33YXgUkydikp7iYBxYNXXP051/BsR+2Psc9ux
OVVin2Ygh7nLo8LdkqaCGwQmBzRIPPC5xI6d0vz3OnjEztAADmF1Zjv34lsBwBswuPzGCLr8+WyW
JXzLodwVU/yGwG/TjWpfct1lOI99i8n9XJ/w/WCAiLkLU94So10A5JOtgqOUjWYP6GymSWwgJ9hL
ehkMOG1gXvFlq3PRqNd6at7tWV7DarjFTn8S4YJSNGQ5asm/QRojX66X1yYhs6hMQAl78dUL2Wl2
TgyKhKELkh8U/Vn1iY2yb1Gkypxohjixb0h3IHlyKvmO9cW4tFoPtWQuwzGNiB3NdIQ8pbpYLaei
cObTFDg4a/rhAMTgNJvZX8aFGLWsedXbwRMN1D3M5+pc2YRBIURkw6MwP6KyZqCaDyh4WH3hazUw
mbWAC0kIkfRVgISYOg3YOYPnKqjGtY+sYCViChc7C7o12z4CgdvhEyn6XdYyWdXkNWxylw+jdEA6
ezGUl9m1+ocWsAAa3VRtPQDGyIgoXUJ5EXyzGsP/5u42Dx4h68WA776uGFVaPuIUVWm3TBm8Dybr
omQm7GWq7knn7IG/X7Om/IzG/g2kFu5AJB1V+RMTjr3KnHQ9JguyGPTkLquoAO6Ih3e0RtjwEPgm
xnDnBM5i15Y4PGHGbHsDEUKOKoF53sLWBgkQsb4OQqVa/fNt756mcMKeS0SgjhPIyBVodMCAlxo3
V0cOWDp8ICOFIC3Gp3gIcc/2ClAc4wjyCqBKrgCcFWfbyl8QKLL789neknDADeEl7S4pyD/qSdLV
UQiD4AEoRPI7Ce1vCSs6cMljZmnbIBqPYCwDKAAP4JGyUCcsV5bBuDluxat2Omz8ZDKYxAw2EC0s
MDV9Mz54LTMECNC+DnNIYvEYIoFeGQM7UyTpahXo8Ida+L8FaRA++hgyx5fVYpkvpjvAqde5G9mS
/ukdhPgudrCHQUdMuApNiM6cwFiJFivCHkoeRWsTTCFKGkdueW0ZI6ZDx1eUbfijfK7svn8bdMCF
a+YnpqearMOk2mWw454nWazNBipYKgnJcHVcRpegqVA6QgOp94VH8qUmX6McxmdHB25YNo7gwGGm
Oeg4DhiEZFQwx7J0VEezhOtZknVltpucLI+ETI+BW9UvcTXMpH00OvYDvsdTn03LPgUWtdHuC1Ao
99LSYF8dG+I2kkHcgYntnmj2s96pM2eGWzd9VR2xI6hCvLVhVNNDSCZJkRdMyUgpiVC12MAlJjU+
2TrGhPjkc6aDTewxPYY66sRPLcDFhJ80jtp0amLLqINRfKDJ/KUXl8SUXrXrhQQVWyrMrs4nadLt
EbDEr9KwyXgndSUGNAr0txKo8fJeMODT+SxhePUn9xCT20KkCJECOZOWt4VgF/KXIQc74sKKlKzQ
tPtKPbZw6fg9MFGQ6gwGdJvn7snmQELjfJwtjircVZDlPAJl3BjLAnR25Dg6bmbxKGUHEmi60X6r
KAyz37RsRGyQU1MLF/uW9zba/jXTQTYlj1ztR91xrhEYu8JO1zm5N0IH4OQ6CieL+nekBeFLWI/8
7mTmeJH3OgqAFEmeo40jV4d66QQUjbRIF6C0+HTDftcRxNNqzD/oeFosqdbtkOykLL48gOydTvFx
OvJ8WAaetSWp0Ek/A+z3kegfNJn2iogUCH6Re0rSaUNANG1ZJ28MVNcTS99CupiUsr1o623jd4/V
YOIhJHLI1NlDHcsd3KHbilAio6H8+ielSOcVOZlJdBSXtiDKiE56awoCtHTGkVETcrRMLYmwQK4b
o+v3pOL4G9qTW2L3hMKYp4AJWqzTk5TOUTIYpRQEKzm1/dt3p+MI8aZxkHChRePV77yF4BadzGSP
2BcMwppGQpvaifSmiRinQec5uQQ7jTrgCbwkHXC1qyZaFL7zlykxbmOEShNv3E7onKghNzYWwVFG
0UKJIVGcXqMOVqpkRIVCip4NlCEpKuYmVhiPdRqVIpZqbrxfdsp4m8dvIraqp/1IJLCspH/C57/z
FBE5xFwxaX3I/OnXQPyVazcbo653ivIUdXfyQk77qqkACrniCWIBVlf84/DcKx2uNQwfEsYTfktE
oCPx0kUfkY3pHjq6tRnfhEReVBPY5RDcVcjsOi7x1WntV9pyZqhh/54E4bYt3K9WR38NlbNagCfE
WbKLnO4rmstyjZ8Kl39NchjiFZygmbFyzbv/XRAm2bOKzU3tFTQQWvZEkKFWO5U61guBZ01EmaFw
wHZklnWEl5VMuFzCzFQTrFvh4nvHN0rYmdXFL9nQbCvTxb+aUn8QiyaR72RV1fO4Fo/VAouy8AUC
MRSWXX4F0rKtM24qycBU6NQ1ZmlAXQOayHjAaR70v7NSXnzKOdMhqthbMTV5LzW70IjTO0HPXAdY
qnzNNxTCOJhN90NxhSCJ/szF3diARHQjHG1j3z2bDTnGPdhEuzNuCCafIoafNlhF8GpnCWbRVPCU
wC7iP3uYwTCmaiLPGy5jUaoz+/8jUqZdISGjOSxxcbIdG5COKWhHPkUB8BjSMtDHjPm/DwSSbcij
ramQgfc2AYlEwLKKlwDBHfTIBIxkgAw4cjv25TDY0Vgjla9BTrYJCwEYlAlFh45SvI4aTzkqxrrR
wLCk3kBx3QrNsdTLb/QfxzyGcAnOrIR46ZXjuoSAqTT2PETrbENZ0pK3anY2NaqvLCaKVjM0YWmW
ySVlUZZC2DQq+TZD3BS1+T2iVsOly1NbnwPInFjBoNil5ivT9HUIu5NBw5ePVNel9CgRe5GP+5AJ
eQZf+mQz80fQt59hgeL9eLMq3i2ThWrIV0x/whH1WMZCLjfjrwKqqEWHKdk4wqAglERgso1xu1mg
HUCNbDrHO6cQSlNIpQFEXM9rX0aGriUkU4PoGItBka9HDc3MA4ZP74SpBFURt35cfvuM+wfoqBz5
2KB56zr1MWt8qiAoaYCn6mRAd4MkfQCCfZkgrtqGAQjBeB/G6IgsSafHj1v48HjTCCQtq/fCp8Q3
oLiKsTyhFuUBnLMvrJ+X0UfThw/iz2SVexcSbKGRsJzkTxLkXxfoihBobBeBj/VmVzPWKI/sQWut
Yy99aAE8FOFwJAh1bU4ehlF4tAPzBjiOY+W+h5n1Y+Gt6obwzvodyWj4p9d45xqmWD5tkIrhE4q4
fgDh9rz0cmo2nVdDUDWuuQbmVsaVqBPELqB05w4Rtkdl4S9//ZyoAxPorq3puyM2sjIdDi5YXuLr
zki0DhWvR4Lthby6kf54qMD5Wo3zprPdmPPzzVpyAxENzCiK6wN0yEPQA45jXbSPBodlVfkcMmGf
ewJLfXkl1H4/ARe2ovRlYJY3AB3uyvQpcjFDASOe5nLHXu2O0eSpRLPY+j2yOyeBZmlz9OiQ4USz
jSdMQlxMmgrGewOSVmOQY+j/qQYjL0322mlUsswF+srmFo/wz2ApDwTHxLCVrWXG25hsnIQZHLsX
mzKCzRKpKEgFYTML75D1wS/Tm/cd7OYWhnPguZ8D1w+bql8F8FLsMHcb5nPd/QBoBCNav5sxHwpk
aDPEDQApmhAuuuP0YIzwKEOgMBCl3S45FRCm5Qgzqp0/ZsjTufgK+EkhPOqB4oDKi+wuANCZ850X
7lO6NESP5R91qpNcDbbB7bxfININ5DN3poCDAgI7Wj6UcjaLCj88Dcj2W75yKru4c/2SgtBWY7St
EWQ5LWjHuL+Ztf8KveYxHHnDfJZyblnebV6x0YRfA3MFZKFH245udAgsV+VhAuYdw8PO7Wk7APlO
BmaZQL9zZ9mJgn2ypoH3RbUln/kza9FTsOTHSgCHSqjmlTH7CfR6sDM60CNBYYEZ997jBQQsORuk
jb/LpTs4kFdg41zhEHw7Zr9fbHGtwZeHLM4L6RH6BOB3+vGZmiLJov7KWtIybTIwcIFa1L4tvclY
C+zjw3M0TSckxKdCtb+LkO4D5DJmgVWnCevYiKmems8BYruMvJcmQk1sJ98VUNpUM9qnsjgYNtR2
DNLgipJVYplcp3DdATEffE16V5r5PjGKX1WBi97MojVXxwrmUWqpbQ0uvlMMiY0xuxKRxWYrh+wC
WT4f39Fp70oQwV0DIRAAfVhw1paNPHVYlkPeqFUOrD6CMOhqer0c40fTZhzFG3fwAdybNebTGeR9
D/oecOvV0ix8iDP05hb2ugRQfp1qpPgyMF6DxeZDr/KC312pruBk+LMWlSbCEaYf/T8MfmD8coLK
nyKsscD0O2NDekq1wfa5AwAHrd1ZTUv/twTvP4L5Z/uG6Ajwf1uVz0tanIa+QtMefQaTtXEJCnAI
DAiY9MvJOtgu6TPCe4kNtoS5Zb+EIwuxXqcO+EjXJTEEMo3Fhr0cT9fIOW9vOvHTYEQOiS/oiTFI
fK6bAhetu+DiLWa2G9pgm1jNBhvfOnKCv9TEf/GI7AWO3HAGyhWQU1vh1fUn89tWwHGgH64LLNoy
Y3mKu7eqe8aT9nNAniwGDgzAs+SInrQpGIbcc4JLmJoS82R3l31+dHERs8KEKypuMgUKjYsoSgOg
hM4xYX3I7v6CgPNuaVuylY8vMXF6C2Y1HPg7EAgvOT7mHj9znGVfLv5m0Ejrwq6e8N4cLPzPo5Ed
BH5ohS/a0gZprZ2IS/GXCpdveM4aElCEtlSTx3xLZUQV6+ZfOWck94zPxrfYFlWxQjyLMn70r13b
gbeM+j1hrDgUMTbbuCPc/CgndfCI0e7JOzZbB9J+Rui3iVpEBPCb3AZHXjls2rq5OYDo4L+w3GSL
X3o3FNPQ5pf4a+ibU0wWMpqY3zBu3lRhsKqRb73V7gKQCAxZEbX27S0Lc22kHTXhD6siSZhFCHib
oKVWPlVWe0+1kom+vLFBHKf9zsDqoaL5WvPQMi5o0YiwIypDi60uJsRkmfZC4O7Ez8z664JKFMx+
cEwkgSrwBdg1oyIy7LXlAEq13UcCuM8lnE5/tHdp1j+VjDosWXwUAQexV+0bt7qQK0nBXexa/umx
W5ELPnucrQx9iElyd3pnPgbgxPxxU5gJgNhh3wbcPDqpOsFETcXyYsUxLoJgU5cvvYs7u/YJTkJn
F/kLGRftuw3m0B+Dcx4TFhUsJ1idD/GEcMdL9sQfYZWhNjdKwUiKYtW1z7nLKKhvn4LMB+yCKccB
3qGadeZzqte9t4JzfB44jT2B3jiN6z/KTs+IwJHhqXNmuftFs90y7yhL+VWiSCLFAouVyp/NxIbW
iJ4A/XTqLAu95MCIX3bgQvANiXkCKNdRICLu6IZdaTd8Ts459Opvb5gId9O+H3pNW5FzxzjDdg5h
nhxFQ905lQevS25GxBtmGPOv2LxHAbhjxDoLukwfBqr/VirFPEcG4OgSuE35gfzUs1kzzCb4WUVE
Lo04ptoA2pRlH70l4ek17jkuEdy4xWGM1G6W/fegujejjJ+zBg3LgrPWq+y9340QaAgvrPq930J4
YNkIc3pfsyPxGebWeMeiJNylS8BOtVH7IOOedi1sPkDJxxGTCkMJlKxECvGn6hyz0gLwKeXrSARh
7UIJzleKsV+NnmkxdPYgZNmF7SzkBdAhMLWtMNokw300voxxhzz+CaPFoYHeaXHIELHMcFJsA6b8
fShI4GqA2JElZUVApau5vJRhCmQFuQWgz2lTJGxKu+KXY9V36oyfHO1RTBlDWRoDKIQA4eNM9xEY
kOGHCsTlQapyKHGZ+OSc3nZe+gRjVo/fo0eGLWDzCtomLym2DhvCJeA4giC7Ip3ixvv/0SqgbyMc
/SP980+XSkLk4vKPW7uMhzL7JhPQ7lgX1kVeYnmMBVXvglRojuHz5jsY9lxIVOixhSzGzA+Vy1DF
43FnzLtbwv7TNWtEi+wUiwHEFYuqFmatP1XhrtEB5A7TdiNyafdKGhrQ3+9UVbpyIhOPiXQ50kQZ
bg9bQp8pHmsHZZrruOJ2G6UbEoCBkdrgss4cpumhmr9IR/gkMWFXtCNMfa3far3goZ+KL1TVVy+j
0GW8vMczeVCq3sDN+TXELIFTdettmDmRQ5Nqf8yROnmZvTc8xIOB87vzmCxNsfyNsn/XWd2rVOOX
Z4Y7FaTfJDPY9B0NxxkgATvTuYD2wc/7RzscIINMY6zBrd1DV+cnQvjMx2REwBTn737IcwmaFxov
D7FAdVRFyLs0HnWeu0cM386qNP1Hly3mtgaO5UQtEZTW8Jmj1awZb6nUnL7kvHzlPZPOuE3PEUHA
KAvbXwQYgQSQwxdZeMVGkDyKnJNWKgnmt6qOXD7KfoUiBjrfZ4TqeUkBWkzs27XpxPZvPZcdFTas
UXJk1451qNiptAPoILzlhnrxikss56+U+0km1ACiR+XFSRByUHHBE8/i8/G5oHpqMgOiEd7IIR85
lhxU+nbF8+ue1C9WujEbB/tq65wEB59u83t0OXE74DtpQQhY2W1F8Fq1krarMDajxmvHfXqm3sBd
6aAgNfYL9XwD4bcPzo1Co1Zat8hRQEjZvRWxNa3LjjSh1noag+ZnYmH3IMxknfvsjAv/i+qJYGkG
8gf6XVyexhSTBDdpfvk07JDBMR3+U0bBRQwTDnd5chCIKyP8HtuZxHu6FTAHElV1+0fwl8qcIWEE
L+Ch/SEUwueNkEgF/qL2YqjnQBEr299d/VqykA/VcWlBlXTe49InmziffzM0P+T5yJWSHqS6RNmy
RZ37tnTNqYUTgnkKDCpXjotqo5qcR8G2uIz5Wmg5Ws0uqqBDYVKwjZzpWrF0bJKTcOKbPfSfYA80
Frzd2Q7ZB9GwY4t0VJKBxIQ/js9rXGE8lA8zHSUuV4iy7iSutl9Sn/Uk5AXDRfXx2Qe724oEUNoC
/hdDrN+x/ywGik7cJOwxhFufp1CNq9ZtTzWKY0/Z77idVrOhToDEPudqYuJT0S5nrAUhjbaTYj5v
/xmDCheuCiAemN9++l2xYREWUv/0kb9kjfft0vbNNnObe98SDJJlRy8q39E23vIasXoX/pphHXhN
UT9EwhrWEsUOJyyuEeCSynibSGWaQVm2LFWG8GJ2iu8lZMtFK2w6VAcdDr3QFYQ7QnTDQOL1j676
sVmeMEMa+vJX4fvaaQOGkZQ+s08OOTWoN5N4TlrfX1OF2JwiCuU0eRGTSXff7P3K/MVb/lQHobOe
M4kGz662Dm5Ho0ZgJ8K3IJdwlzwGHc62cIY9NvBLg+OKDdqtF92tw7z38E/2ez6znuvxM+3yxboq
n2bcAh237oppn+QLJ7fp7fPCVw///yvN/sU+QHL1P2vNrvny93//r/82Gu7/+vP/R2xm/5skx41w
ONcSMPMRh/1LbGb9m0MaG/HMFqIz/hVqwb/YCeQ6C77owjT9/xzrLHWss+Uy+PCk8NAs/79IzUzb
RUNX/0cgt46gBueA1Mxx4TCgXiMkzv8v0XB5JWXP/BubuLfs/VqtjVw+c3Lsqf8+01wjs81kH1rG
cV4Yw0nax2lgKSYgjKMYCO49IvbcZ/rBX/NqFHKfRNE+4LJzw+EVne9u5hLs9W24TP5vXw4bNREr
wXXJOOYDEBf2be7SkTtVWN2vhjsWbvIB3W259/qAHUh/HbiNSxUSoGAmWIkFQgH24CM3N4bcr1Rf
5QsJaxmXDF4XYic6JCtE7VhrIPtgKnUxEHn4XXR5QLkEQ4aKQVE5YMSFuEMpEcUUFXyQDOpz7EDR
GDLgsmh8sZimyymjIvF0aYKs61OE3c6nZqlS7IUhVcwgSdnIqGsMJtItdU5NvYMoY2fqAqiocNzO
uijyqY4CUm3QspoPPnVTqwsogAU/DspthoxUuUHhfuTKvwmqrrLWjHzqMJyO20IXZtXQcmZTqxna
MQjgFXQuKcxUcxWce9/vma5w3kIsEnsbBGM6IK2LDMz1uih0F1btVImVz1los22jeowzkotdmyWL
LizdilTriVJ60UUnWj5EM0Rci0dJQQole5tRoNoUqjZOX5vCdaKAnZESYFbunatNbZuFA2JdXezq
she0xlpQB5tWugNO8U4KG5h6l41RxsAkpepednlc4rfK9140rWO99IutQ93jskX+B/O3WbEBIaBD
l+TU5ooa3QjqXR4SG0jtzoYCCKULenvYO9T2HjW+S61f9sEq1cV/qtLnkW5goStwqmaX04agHXew
RRt3n/4hz6xjONns+eksGjoMRacR5sgTFuMg6EA6I72kdCTNzNlv0aNMHbWFblqo6lZxnByUMTwG
1T2kqfF9RusUurfKqA5thhvKStlBkJLmjxBLqs+O9ijv4g3GbYaU9XdC++T73X2mnVIEv3i0V8Kf
dxPtlq/7LuDLaJEyd1kjKFhXUjE1sDdTWz6nk4Hoje5NeuFXTTsnaOskuI2ENo+kDiIF0jMSiT/e
mNIHFtGqKfLzHC8ewx+Yz+gqe1rHkYw7YjE2CC6e6mXeVgmJHLSaaWfdq5AdbUrEDJ61fUJTWvDk
LzSpU5CtJU3rwsjVoImNaWYb2zgp3dzqLrcqXyxLbmya34GwPhL+oN87t+6f7pg2uaRdDuG9V/Qy
FW00eumdT1s90F5T0a992m0xwvGl/Q7Qklp2e6yAzA7UFqGCFVl8VHTsRoTThg5+selV6eijxX+0
6fA9On28nu2DA+qfGDKgI8axs+YzTrFLMjk4gIxjYsx7Z+R5L5giRCjzTMImMAkxYGiYNCxscGcm
Dy0TiJCXmzCRqJlM9Ewo0Gs8uEwsvIgQXhyjrh5loHllX9renIJDUw87Qs6KxgvfGqYgM9OQXla/
kadvRqYkaWKAKMOZ3TA/kcjVNW5+tCBqqe7G/A3/HBsrMds0RIxgGA9tLD2UgVBx8pnSZFF7cJja
xExvQN09F+zwa6Y6rR7vhENwZfnSkERerCi5t4pJEOGZlKbMhoDzofNLgruAygf0eU/kHKli1nMz
lG957JPPoUF+djLRFGm438xOsEvA/S3O8BODs2oC8Y77Z4XndD42EAL72biMBtAQ+tfLOKA4Dmtw
goFbAy5WRP7YsAbBhN7LHsM3DEKfNmLy52sCm9CEUciciXUgppEQIX5Li7QdNNDQNBW8YBiHpoYd
ElqKkhH+IXgVGBvudwIX0YaPaE1k68ztNQpZ7lFAgsRJ042Eqdgq5D3+Mr50vvc9pMPZ1PhF8Prh
cw+RMWjhYGpEo4LVaMJsNFVza5ADrWzFUqlLd24H3jGqNOnRY62EagD8Yw8HEq/bByRiku98Mu4T
Hz6dcZg7Z+vmfEnyOvusxAhOsxggTIKalGH9Ymv25PIPhZLc0EFzKWtb4fdEwebw5okOsnQwfUuS
S9ap0e59gtEefCiXmcZdTol3beFfJkWVMHfHv2ZYQHhhZC7VnCJIQuzTgtSu4Wg6GqhpV+IoNWKz
0rBNUsRXqD82JvQWs4wIweGID+evBEpnDa0ziJs/rM/Goy1DsMIDQ/yizW8cLysJ67OC+TkjTiC6
5OBW4tQL8WnCBm0FFFXHucx6Wz928XOa83ubGig6a7RoFFkfjaxRHAMdRXr2NJfRn1HjSKGiMODL
mNOAxrO0IqLUoTYwTOc22RtakWNN7mmEclqZ8xa3/FoKm+xAOKgKHqo75SxcNSK1Vm2+WSyg1bl4
DVV3baCpJl2zxkH9V0FZzXFDVZq6Cn3Vm737BI2111jWxGOVDac117xWDW6VGuHq0U4ivtuWuE5J
Z5ufu2pTzuDetNIivxuQYLEQofxMth2EWNUGLyop2QWSDOdpiCxF/mMOGJBdPA9V769DDZyt0kNA
vdLUgGiFlLsYBoLQiFq/YGWkobUq4UomYLpeZ+SAIRRl+hnLJ2vxLtRYZEH5mIuB4PomONzEU/tZ
83GDdm9rYC4VD024sbI0SjeGwZHC1uWeaPagMh/oWz89t6IX7fUsGjJMno6/Co3o9WD1hha52b0/
nLrI2LLuZ9MB17fpG8jKkH5DjfxNYP+Gpbml1Y332YicHjpwCSU41rRgloYN9GDHbx8jHEBjjdmb
/XsKZdhR9SkzUHDH8IcbOMSjRIqXDNlNakRx65RIdjW22Fmio9HIgwPP2DGLYwffmOgQLArya9Tg
Y968kCs2vCkvJSlY0p0yc2/Rxjt1f7aCeYINxacA46uF9SVhfk0Mu0IYYGUbHHhSSRYvHnPH89cd
B2eMfhAB88rGcNN44iTKP8wtc1py843gqJWgmqox6mQm3HCMO3Dx7i5Gnsgqdz3GngCDTxTxDabV
3mphhDWQO9HkHmsWEOz4y0lOvQWYhQoSA6AYXOqJUs/DTmSL6lc1+4zRtNNIlD8jxiOl16NhaWwo
A1bCm+6l8B/A81xDFX8vTb2LY6rvDpwAeRA0vyasM6M7jxUAEnuqtuloc8jJVTtU68zNvxeBINqn
NQ+b7wlNnY8JIqHdMxZYNPmflkR3HF2/5ELMUeaxgjf4ddq/fWGuEpvxlZwvJCEf64xV0jBCOnPc
U1PhMG+0n8QRaNHyhiwGTrbGUBIK6LfZobXh2NdS+fNQTa/SR4+Vy/7Ry6kky3yTJN37XFdvU4E4
rAxRE2cQuKWPJtP/wVtGldHChDFccc0TZBFN9JmWhKxGIuVW9VBDm3zU4iXUCm5poz6V/FheH4Ol
4JUuCjNZlzVHevX1IPt559cFLLLU/m7k+CJktYc8cuwi+61gYNQ6eaSDWEEzUYAirZB+vR9HWvx4
ZBiPxG9hZAW0de8OyVpypzo09IsiIxqrnbHMhKBlazMxy03CLtYP0GmOYJ1SC6lH95y2f32gHSvJ
Etxf+g9SGxGLWBETydB+slw0jlOYPJZYmX2cqWpQZMMv92VGhsb3Z2WhsGVyIBs238MJgimELRG+
ey4ndT39nRnphsRPJbPz7GFX2yDx9FcFwPOHzAvvHrhKA9nkWHhvEnLKgy/801BgJ6ydFeFYPxT6
vBP+YSCKFzo7TVDGNTsli3jAPLwZHOeeZctTR2RMj3m5NdL1ZC2XnqRZESJhCJh6FpZM16oZdjNQ
tXqpXzk2DLz5ISZ6IBKK7GYClTYLK+0Ja1EU9B8LZDbEjX/6sQYj5PxtcvXDFm+VNfGjgXk5b4rt
6IUHO+pfYhZBiQog14z32TQ/7H787MjERtmCuqvvdgKtEfll97YzP/j97p3pUAT9TSHBgHRG1zGG
NwZZhF10i2BRBKbLq2Fl+DOO25KKYyz+JgZZD4yGsb2409p0sByG3nM2lX9FMPG8K1KT84hkxDl7
T3321Mzm8Ptd/AkB11L8JWPzpRGUnE6t0Lx1CP5ldTXSatVzdIRZ+GS6GAwxeSSrOZ9vjRe8uf5P
7uRvfTFecczejcGl9OxrpqsMsgg72IC2+mZZcWM6hk2rCKKNNBa8h7zuYRpRoEwoQSZkpIv2pbqT
fahbGFFVvPBDkMN09G589MtzbPtXTEA/NtcTHTDFZmFb343y3oo6OQPRSckNlgPpGhGrRH+KT17h
PoRVsEF3sZs6dgGWnTDgnYn7QM/0WxTpp51itGVdD4WX3nL0Hpbe7tdZ4H9jv+vW8yRQEEbB2UR4
s0rHgSlyUT0R4znsrHm6JPEcP2ALu1VEIoTVAuZUTH9T3zyVg0pxf4rXYMR70tTMkDEw1JNr/Dt5
Z7IcuZJY2V+R9R4yOACHA9uYJzI4RpLcwJgkE/M842962R/RK/1YH3+mVpVkVjKrtTa1qHqVL5MZ
Abjf4dw9zVdKJjZGf8Pe0Tqw4j/ECDBYCau1qffW1/BhqpbFGm4O4fDRcff3nEtRIUS7VMeNIn2K
CEKrofkomuni5JxAqJTNwcoPjZcaPcKVN7+LN+QZ/4iKgYEgq/chn9NNYWlmnKHRr7AohvnRaJLX
0Ymf2h4qXjH51oaty6claCMCQuNpitEbC7BxERlFwBn4yMbG7FmeIWwWz6RjJ7wd1FTq0e+xe4yS
4bmkcUejkSMsLy0ChNLz+cuzcMFgrwxvlc/0W8cXlOAA34cvLp62TtdTeiGwNCRnEyPByi9jMOhu
q2CHhiUqQ9L/nmFp0IRhrmfXk5LP+k3hmtvKZLjAoraaAUYASk2J5tq3dybkBer1ciMJhy1HZb4x
/M6pu/CuffTe0eFNrOoULs2hrocnA4MG6ZNXjgn7nVxh8MLBGci2/tuY8cdrfzzVKeAV9TSG+yGu
Xsza4vdW0whx+wAkdXMWnfm8VDym5Q/x2JYrh3ohEQagrkdY5fll7Psahi0QzvZg2AGLwb26Q8B+
sht03hAsSBdOv0I3+wiq5gqiR63DyP+BAsa0nwyAAvAd6aR/VLRmSIPLx97qdwbXTCskIOzG3wSa
Wa5iS7OEcrVaBg7lhezNE1SkRxhC9LDQnz1z+xr5a3FNJHib2ZzfKO+E6SOLStELK+jBU5K4LGJJ
Mh9Oa54s+H0/KhmsLTFgVi4zKQ8dEDmO59Jj7g2WFutwf7Jo4GQRhsObirs/duTtRSMZEsyRevPg
AojPvc9nXkBt0eXrxSBxqyQMGa8mXsYlmDHwyH+UuVHflWJ01mMyfMcxU+oxJLxwpkcu6Ozkcrqh
dGGbMwtBM7yw91M6vYadz7TQ3P2qIvPoQvI7GZNx8wR3sLzJLjwD5o2x9Ml5Bsno2oTjcmt8Zgn8
QJfM0ACxMb7rqAdx078nRnu2ffPQctby52FvK5tPgFg3+El1eBsr9RSZJal2R50Jw9xZkbg4AVwE
y9t7xu9lFEDu+ICa866qcnur4BTGg7uNjPy9q3uSgbQ+4+pDWhpN/CL8S6Qft8Poe2vht9cwYvWu
8yb2SlkmTyx3y2jnupcQ+iaOhqVcTnGozwPDz+iGnwF9xkYmnxZK5apDJEEmLLEveI94nQUANgjm
9RhTTcwzSANU9Wm1TPCTJ6O9U3ZuHkU73Nrir43fKf4N+e3cmCy0WvZr5plMWMGxgJZ0qxZ/2xTO
j20UtzhrD8XEAiJNYMI9ptuvFJ2UoanJm1fbqU8fqFaRp4lxZ8oHsYgX2hPb3GufxxA9p+/T74ad
MFXgHfD1V9YdxDbYM+5GwHcZyfqqsn4u2+iXkSWMQw0fqeLPbLo3dhzgqrsi3asxP/JRPVcleYok
jt+Ltmc8I3xITI93mPCZ3AgNPsFOcBczCgnvYWc7w7503B8f+FXeFm+Fy8ux95cvU14rzNK05EhH
JnGdhs6dakPqZwiwzHn2A4w4sxx+uSTJGALomBjpn/7nuA7Uzf+x63CJf/80/z2xmf//3yruNjcC
3xY2bWtbuP/hOjj/ajNdbPu+ZZu+ZC/zb64DxGYUOZ95NNwF+rnqf/3L34jNNLQ8ikSWtBxH/HO+
g69/pf9kOwjP5bpjOzywTKYm7f9iO4BH6BviadB3gpRpi2XHU3EjGJvzJGF8hZy+2BpIE6B2oAhR
Czl1M3pe5B6FXq7L3fEO9AXgFGq/zdSd40LdGr12l5O0dFNSECDT2fGlFMar8onZa72B/GDoybwa
BhQt2UMYs43UmpRGOz2wJ9yG83nw1uG/rZmLYIVvLI6QTOHEUVwBJmGx9KtX+2w9OzcMLPmlpR71
8/W+X+kjw7FnHP7uGf/znBSsJnOA5Wxt+hIponbzS8VgINPMGHoLtzYiwgRrj53DIqUY9DxM9OZ4
xGIa4+ozQhjAMKkZJbRHrOgF5KA/SPYKmd9D83ZXHub3rNu1AdZFTkE/rniFN7O3nvT+IaN0XBpH
7FsXIJWvVxLjJnsp9G5iKAdi2gyFOEwqjird2yCowq4n4TjqETn4sGTH9RZjN1nHnHFGBZ90Yqwx
G1htHJlvHJ1qL5hzLNGYEuYd3VDPxbP3WEXjeuyd/cyLZZVg1BaLv2mYiKxpmqR1DPOLFds5Icg+
oTZPny7QNsXEZGjEDwr9mj86yzYDmG7jmIHciQH2lQxOSU5J40svSAciBoNUNcL81LbQB4HFiXH8
NTB2OTF6OUTIV/a+tgj4/LWJmZovi17JDJjL9JjNZK6cdgfHfuY0K84NSsprw8xm3ksCc+IkvZC6
1NTI1cAkpykGtltC58lirHO2hpder3c6CWQ25jydWJmHemC/OtJTn8p5QDS7Y5xNrRvUMXcIdjPj
oFVMsWliLjRRrxnjoU0qX+iOrF1GRQe9LtqZROY4kjfMjobMjwb9dAkgOybBcp/6QCd96hNJ47+a
VviZtt7LCOY1LUpW8wJzgmA0uB81ablNg/bCRyL4Mqr6Ls7yjzr2aGQMq4T/frC9P7iAOPey2bdS
rru62xYgA+t22DBt/9BLcYra9JT3MCEkg+Eh9zB8ridpxic/DZ7nsdnz9iEx1LNMR3GkDVBKEuM3
KY9D2dqbtCbx5U7rGvGMi5LBDZTSXpu/WGl8Q7ZedmRN7ow5gpXbXdjipZIZPzu4CykjS01QnAsj
fx37vGI4INxE3qTDGP3Bohyzl2xCQv7T6ZmeOtjM+ydvqVkLiG7VxGrXwnGsaAn8DfkOselEA47G
i6pOSSuYlIqML+7NN8kVV9PssrzftYoTx+SePRHtFzBmsw95JrPJ3o4SsE0Oq5RyF6R1HAnD+w44
fWWWuJO52qcDaVfVNPBzEfEgv+ONsJKcRzkD5OFhEurqpPF5Kbo3L5muss6+BzYiV5Noxk3kzhez
H7dS8cCD02cvxZatjk+kY6b/LJaN2vqaxv6pTJ1DP9Wf5WK+jdTaawlNu5mBBEyh84oNcZ+H4znp
y6MJKoTeNZNO5sXTMyVt+mIpg1jmBElQgPhNP+hMiwNVQUYeSr6wBidr0qFkrEMb6XESd37DVEPe
8pdHy3ZTQd5EidrELbc/V4q3Zmyexoq/0p44R86HwZ6o2rm/mY1HHzRB1stHYVADgEdMmmwShFpi
hOVyvqSaj7bQeWS+5Rw3/c4pxQs7V9zh5XyaTRJIAR+s0QquTizQ8rCm+MpW76YPoJfSK22Ghe0N
QCWE9tN2OhbpsqGSR9ULSYVvmqCni45yiK2UBwXyqIPyZQIOV5FD1DwIto4rGaPExVYB9GoxVNHW
LqZuO1ZdvaV5Ux1H1v9WgZP8su0/S0PcY+Dp4vU+ShT5aq9ZmmMnCAHOzrmtQ1bYitzUTKbhbkgj
6ArzEBz8rpjvYtGBEgqOuZ+A+aS01PDY3oh8QdiAQ0HGjAM1C9cMx+VOuMlNcfPFYl6VTYtj0YWd
NHHJFU1pv5kzP7y2MpwPrczs7WIQvxwSD7KCY+ui3oNC6IQlOhzH2UPKL1jxUwbnbTxAPqB7s/Tv
Mys5gjYtTszVRvtOxrxG0/j3gpHJrdH+JuJIgndOT0Yhj3mZvWWFOgMuxRyve4jeFbEnPnSqczBk
kyc/4TM6RdWHBzamSOrXOZ4BTy/W2lfGZ95z8O/6+mbRVVm1nVqFTXY1ePwY4Z+pZLCSq3CKhtAb
Iw0qupu2exmMDhOekE8Vu096yFt2guTMiCWOJI8V5IIGHDXL056ZZwn36VTO+7GsL71t/ZqAU8UO
vPIqy2qQowJhby4JFHFb8bJhP/nl1RvoYCQ0ozMWXrZKiJ2tiMz16fCWTM2V7gwPgpr8TtTPbBp5
707ffruDB4F2ehmgc/FGFTfqCuwgpC57RyZQBzdxeCC1cJrblAtV8pdoIxzubLXainDSjK+Brpj7
4Qfs92Q0CTksrR1TTZwAggeeoNFjw3lhZnetaOqtSdJ4m0YF708Ocisbas4QuVSWSDaOYuIHZ7oP
aAnAb+r4J5vYReNxNzQQD0y9KlfQsfzu8+zFEFy32aXLK7Asnj+eu4wNgx7XqCu5yYfsFsQtF1yq
AZfI42mXMEBMV1zifjD6mBbTsarFs+b9p052STj2aIk78+Br5x+Uu5963kyFOb6RFH3DtkRtyrrX
PiYbttTeLy3pFiUtRLuqbm3bFpuh+ikcP9pHJpkkICQW98r0ysM0OnohrQah72y2y9kt07JWJMJN
LeXRMfju2Sp8CJu6gIXIrx+OOZvkxkto5tl+UdAB+oQcVzOwXoWR/9J67q/Szvdplj34bnMKOAvv
5iJ5K/LwFRPjVYUVG2J9+pbxDd0xoMwkds8/mKajhs0NG9f25LYPmAdcpU07MlJnRE8ybSi5KMlz
XrgUdSpEb7YyQ3Rbuj7FHCF5D4/gr9fEXmhdWEPz26phXhOgTzobuJqER17CH/420u596r5zZ/yt
mXQgA5uN7aIO8Onqpv5lidv7Qo6X0WODKw7UqRXDA969s849BwY9MYyioPA4f46whELZ3NsFSbPE
6u4N21lTWacKARVi1RXdjYHuc2WPD0ng/kQ82DnQnEIyIX37xZrYJc4Ia4QgOBxOZ7kBxbePsMhD
aGoB79A1eFIM9CG4toN9dpqG82t+zBcItFBOhOoOSST2df8+NabP5NMIlailzFWJ6GEoyH+PmtxN
XPBk1CWx9MpOEEGyfSCzA828VzPy3kLN/x6dgrVMw3aPFtJYBiTcSBHq6JrREn22NEV86dQLsZPX
xpluHpjxHNz4ornjhuB2WTXvnSaST274SDMQ5oDxkBIRMEGXRwNkAV7euxzxevAsuOjdZ1mYuD+B
kusBAHpLMjcs22/lyd2Y+a8WoPShHXce4HRjaJ6Dv/6qQaob1JAgpv/CBru2zbsaeIKrz4zigwmO
vY78Pa7LduLfGiaGu7FTzah3rxhB2dpmSpJIteJ3XD3NmvZOxed9BP8+mDgLdl0dc8DwVgwcW79K
l2E4h4G1T/rsqQIl7ynrc9Js+USab0sF3bPsMJWJijhRfi4lBUIrfg/b9i9vaE88Kd+GFt8JOpUY
Z2Px7hgOKadEfhG2sDdEMu69jO9UzETM1TNs4pK1ht/jV86g8sOJtt1Ek3zUEH0bd453NhzBuxbI
vkXmKQS6H8ZAoiC17oI0uhZg+eG7rB1P/A40W0AB7nfC8UbIw2OiDG8yBe7vxNF7YiWPTkghE/i/
anB8sPh2AbMAknmARe8E1FV2sqjGtwwIELV9Uy0rInpZQHJPzFieGpG6IhL0OC9g/8S5TxoWO6mx
h/aeDPJuYLKALVTaSAX9iuqBENVucvJHwcRBwNTBTJ3CYvrAYwJhUsSLqJb1LL/bnf3hMpUQzITZ
Y8YThlmPKBiHSLAn3+l9BcMPbgkn8cgHOdGzaSYzqFvW+O73Yr8w0VAz1dD6wDSYbqBasC5mXqgJ
axZVFK2Xxtr7I7BXFsgtpUfj5mPh/hQ2c96YxK5gsDy2l7uu5tToD/5xIAW2ko0LlaFsq61i8bzk
cV/qCXQUfU6j8T6PMF2Hipl036h/l2ikox5QHxxfHHLOz35osncseECxti5EdZpZX4+j8ZouzLGT
PTsuQW6RFQH+yGJ7PvFvZMG90rtmetJdXxPGMty4Vr4t2XzPpHtmbXlXUi/W53DBNvzMJZV5sOP/
HGkHAeYfSzvn5t/+d1YO//Z/oubz+7+XePh1/l3icf9VItIIH7q16+BnEh/9d4qh1OlRy0LiUaZr
+cxr/V2wVHmmIzzbJ83vwj/8e4nH5FrsexB4XCWV989FS4Vn/heNxxLKIl4qhMnIl0Dg5X//u1Eu
5YQArEw5rBMx6bMEGAvOyit/8l9aAcYh9t5Nr3uYh+LDtEG9uUQDFoMui/Cu05BsOfusncY4Uc75
k+BjTZFByE/3sLm5wVh+ZVYo2SFNszvTlTs4o+PawrzoxXAhHvJuZM6LEWTBxqeMLQJA7K6P7cxH
OvJz7JDqYmjUQp13l86putOgeDRbKidPOahL5COuE+pYt13BC7G8h2FCaNJjJhH2rEi4/RnJzVzS
b7eKtzlOUgiTalVCajQENqK9YIIY4wTjrM94eVkny/OunUiebF1Zlp0ketRP92MFLD6l2L0P2wBn
sbVOLDY1+zCK7rGVvqVg8LRqsYxIONTprR/ZLSBySG1uALEiO6QmHvhJ5wEmg7MOcmMTjZJ9RY7d
9On7jnfxEAW3yB2YSJ/NE932Bypt4MNM/zFISYvWQbaZG+8BBZy2AGEY6gwBuxR6FGNLbujYTc3d
BKMtrRx5aBqck1E1x9KCzMMu1HrsRnQ3TklZ9cM6lfXHy7oHfagFdvvHAwVDvJ/1o4GJVPiOwMoV
BIKwy/27RAZHGS34ScHRCtrHwivfvJq3S5Z7971dHDrpvcYRVxUe+p+4fvQij1NB9pXbzFaWzgsL
toe2Nw+w+XbVpK41rb9lplHrqZTgWZHtpaZClLzXRU7Qj82seEUd2NkD/XoxY/3CoRrjFeMez3y3
GP114sfOsrvC/BG7ZunuFhky05Oc8jq4F2O7MUzfv58DtkdnMjVewzEwbceNaLEcu9rk30EIJ5p4
mqbtcAogaa5ZdIPT7MaYyGb4My/Ah8KUqlBkUwIuO/fYTsAgGNt+YrzxmoukIVDGAXqaySfzcA+l
e1clBclSQd1BVuk3dylOlNKtUGCCWzAxS2cufbP2G33tcxATckbHXaiBfcfVhOMhoLKazY0pGZAI
++W18rwnh4LQmoLMmRucz09X3GrLXLuGcevCdtuk5rYriSxU3bCtLJ8cGjyERLgr2ZOMdv2vfO4s
zhYu8O7lGFnIeoNP8iOIpp86Ue/T1FzGmYzKFPZ0mkaHAnNafYVTcbHZlO26RK3i3mXMsXLX9myf
JvalTMN4Trx+lxkBF6/B+T1yg17JsX53K//Ab/hdtYx/aOhYU6LggHPN1gatx4W6Et8E6E5LtLw5
PfsuFOu/4Fgx52JjMmVwbgJjJbzoBDSM2qgVbNrQYgCef6K2omWNrvjmOGpn1jFJFa6PCaquOVRX
ZTC4ptQOSZv7hXCmI2LcGrLBM6fAaWWly93saeyxfxcGpr0OTEqdtZOmxypo5Xa0k2jrlOlrkJmX
AHLPaohZOs5nCJOTsh6CjrLuMJUAehJ+JhmDliaYxS2bCd4uTqr8YBFwwy5LrlIUb0mT/2mkelrC
4TqMrIT6dPMRQTu5W4iyrswGm4phVmaEAxyfxjB20gpfG9NQO3iUJJqml1TyQdT1nqCCxhzgFsna
Rb1EMFryydlGSVLx8xi3oJOw5X3no4v6Xxk3nm1eEzhnzzCeUijmobMZDRs4XwfZKFP+ndR5rnQG
9Jb64NKcnEAvIfHSgNDh28Y+8+UeSBWg47oaz0boknyKwMGlExHBJn1IpH+evXyiquhsDLhCjPfy
Uw9rIlJtCVDUjcPHZCDi6JXVc9eFZ4OH64oG9LFe/HvLJX01pXjBNPNQeqBMnZ2oPSSlLaFNjiYp
ClgSVfU6lPG1KMPXtLSzPW6WezaFectL49AV0ZGX18o0vqxAPcCqvk6WYP92okDj5PeNyG5lzaUg
zIkr9w5Ny1qHPnHaW40HGGGL1cxhD+0339qMRlt9mev0B3g6c04j0c42fqlL+86I0q8w1YM2cXjL
TXlnBU750AQgTnMXun1lk97IwurONuYvSzj8yarC3M5OGxM9bi++NXm6uVlh0sbpumYqbC2p1zEn
RBqKqdjjlDJB4OURgc+M57ryQeqynZv0H3wN39u0/+ro0O2Hjq6CGtn2nR3uHfZI/9DVj4+F3vW+
9hz2BkqUawsbEjY/t/RUPkP0g0FlA9cuAdSchkCFW6tpX5vJY4/KcMc1jRcgkIACXty0Tje2zm8k
FTNllcyiLRVKZ9emi3XKRpOTgha8Zi19uVoEg+BjXjN0sV4LZKVT+9wShnkTFTGYDy2kGUlRbly0
tbzziTijtrmWHj9Bflu0EEfAhgdpWAx3rCOY50YLdhLlrsI7UVrKW6gqrCuDZ18U1ebGju5U8YdY
zy9yAtjPvDKOg5YGLS0SSsmX2NXCoaaE4NrOIE4RFYfOQjXiZ4ba2GnZMUJ/HNEhES73uEY7F30S
tAd6G8N96JZZQ/USHZPPyMLIGxAap94Fo1W+j3SIaK8LvALCQkGo8ULtrS9Bvmuh1BnsF0oNnOzn
s62lVE+BpZihQ5uQu7TY6o08/qCHxsBsCDc4PIdRZu3M+d2Evwv02t5Hs9QCrt1VTwjPb3PIW8lA
463ReiukgUKLv4GWgeuaDyiP/QJ92EYnZrhoDZh+A6N1t2ghOUBRpnAHKnDa2lppRnH21LILUKDL
IH5N7eYlRZkuUKgVSvWIYl1YeNdzW+ks5bIas/ltQN12IGtmqN31WMKXRVrkt7ge0cNZXtsiPG8d
dPIFvZwo/GXUAnrS8ATpzPhboa0Xbs1uGFhBW15B9e5tLcIHDtnzBV1e1557LdSnFoUmlPscBT9Y
aF6i6HsWY84jTyWU/klL/pKBLioO2AD2HN37+AI+siDIsf3UDLtaZ4N5I8/4CDZ+QqyNhaxtyKcT
GxhjZ5PhOxQIcoqui6sNiczkuGPxigmyArVkIg6ett0x00aGy43M1tYGK9OHWJsdjYjw8LE/CKFD
zS3ObZLtJP5IrsLnUvslc0PLITqIoLvztKGS9+nNxmFJOxJaBO4abb300cRlziEMZm98vJli/N1p
q6bHsynwbiZt4ix8IDxcHYolnH+rJyOGcYnrY3UcsUJ8IKswKV0kDw3+kKrEvsUvMgHvwtTec/1g
Lg9JF4lvleAwMbr44prJB33tOwMHqugcIlralKq1PTVqoyrTltXEjRnKn16F+zQiBVm7X4ODQEqU
guQfLSXcLyOkKe3IvYALSqdgX3rfjSdORc+RbVZMlaFsuQX/YTEBrRLxEXouvEqv349+/wiwAnZz
yN9mNO8dGt8+5IuD/CvkRNSV9hV9DPcnNHhQEbv5GROT4VVr2iki6h4Cf2ziy4AqSWPnJRmZ0PT/
dEu57wqU1IaC2vJbsBQXWPhoA3p5a97ssL7YxNJW2SDfS0scSVB8TLb96Yb9yYkinqdCcpjg0iLN
k8kfI+QH4vnwDhi2uB8nguZQF6mvRMuuT/xN7HPqMvvXwVg+TWV8KUlMLw02tlQUrotd5NOiSKHp
tF70I6Xcmkm95REO5QFUghvvlTL2k8N5TLuzpjbOhxnESkk0cuxoW9A1admFWNLpcTb9nsM/jBfR
3Vu9RggY5NIKJR+HGq2XdpXnD79E0jFm0NmfY3gzgrk7R2b+Ko363apBTtnJwKBdsk4mlmKLgs17
Ubj0G7oLFICdG7TXPOtRhlyo7+TPyvVcefd5sMDI4qgSZcOG5GO/zRzQpV1zrAm1m2rc57M8+rZ1
GkR5a5J+XZjDyc0BDdtJ92OTItCVN6eMDq5CdnN48Rf+3G4gV7k71ecHPOvzKKx925jfPgdNx+Pn
hjRMU8veuk71KWtG1wJPnkoMCOLAeIgE8mjdfuXUvTjsjscpipyDZGAJVT8Z1m5YbujaUJSDnqur
4Js5wLdwipeso3PW1NGhhqNWRuNz5xt7nz2vIkihICfhRUXNqVhe2VxF717a3xS3kPngZUVGuRs9
+8MhZ1PF1k04zVHJYRezRzz3TGfMqD8+lvQgRq06F89YP1oXIr0/Eym1aDaIwO83PYROvjLTuqs8
ucop+vfAyflI3QxqFlMsd65k1FiZz4MXXW1yrZyky6uFPNoGy1p29bNXwGDgcWFP3vMSSLEZneaX
KhSUoJTST3NKRuTNQYGXyjJobu6uKcRjRhwDrxLsQHenjJJt5+YxoQpCTf26OMSF9K8QZgCyWU3q
WurM3Bl2pKQ3yQhBb6FRndnPUzY8s+j0PA3p+8SQzmjSrBrTPZMh7N3GYttm/dnLQsyDwWcmj68c
bTj/2DqwoHCSs41d+GhdJNWTMOCvaOZFSGw6EA+LVaO2juTCgm4jRb8ZluxlNIZqm9L84rqZHBgn
Pui+akhioBYLyOAwegbLQlU9vHeJPxgRR6O/Tv0eX8QedUNkXfcYLwkVH+LqnSG+HCPZV9D5PC++
VAYzmvXwK0/sZtWGyZ/STC4dB6pDMwSruocRP2rTkQVVdtdE9kQ3/lWWwcGs7V9z2YLssGKU7SC9
KE4QeP3tUyu6vbOMZxLPj7TA9z2nZfoMv8OEJLIiL0Jn4ZtC+kPqmwDd6mIviKTLpD8NI5kYuuEV
V5T25IIOTRN/W3Z8hSw8K6Ja53xWxyxmFQpF5OY1wU9gZmdCHqCO4zV4JMyu5o+m5RhdoP8Lydwa
446Olf6Op3gjcbhS5nLCRMNHF29DayHvLRYJjOxXjhsrpvZpLuxNHQMBDPDxAr9gkyg21sE83nV6
Nil2dQz3Njptt2KAe5v5YtM34yHjq76OrJ5d3ZEiKQM4PXZ5wAHUiVN2BOvh6owTKBYNzAz5yfYQ
iDMTjaJPJMNk6p696VDXrLY2BauWRaYmy7ZuSyCmsee32RIAfyD6rMkxPBuhFdOlba6DJ/8scgq2
aRN/KsC7pHittTL553i/EvM2/YtBOr6Klzeff5YkzsYPmlud53pOvICByFHOJPESxQ177tbCCEA3
m29kS5ytA1kHHnvVnjk3EWUWr3ZqqoekxE+WBoMOwj4MWAYgKc7sA64nTOSN8gFhF25OwZSS+a7J
4+6meoqeK18kUNKMQz7HX5pVAkyHtungBJtqDJ9CfsRRB3yo4wwL2+VR1KG/GhUSv8MiGyVYyKSD
VSeHLPooo+4us92tG4F7TNRr3WWsf43sE2V4z3XAvT3bNo17CILykSDas1HYB6OfTd42/E4qSdZ4
bu691OfUkHNNZbHhf44mTCruH2vCD5/Nd/87/kr/7f/+S9p8Jui+RRd3s+7t/3/KAL/Af4jBHncx
z3cVozX0+ZF8/0MMtl3LM33hCUvYtoIA8DfKgMU0mK0U/FVXWvbfxGDWbqSyhOURCPB8z7G9f4oz
IPjn/3PgzxK+7ZiOQlNUEllY/+9/JwZL9mQxEPRO4VK8V1FlrE0TbEYWZkcIqJA8vPHQFDZnjehr
zqb7QDE/1UcwlmKWouqzIKqnyOxjSWI1lR/NQGVGyIybWP5NqPikMj6injnuMzQ9shrGIeuYX+Ft
H5g3i//TVLs2s2/tM3EC2tPW9M1J8ghs7yUngyWn8UCVE6Gtg59MwYG44PANNeUD2u/Nrhmg9CgT
pDg90v2CfysH4xnI7nmeRppPHMYrREYEy8qMn7C0QW1492lIK2rIPz1pvWvGcqmoRUdZeT+VXC7t
znzF/NtbBDaytHG2sTPmK+nxNvOxvrqBL31Op7Ob8sckVr8zyhUm7MKoFBuLgkiYwFErwgdKQCy1
FA5qCRT9isv4LkQr8OqObjwozibjsOC30LdtPP+EVT1pLf1+CKw3k9c2RjBKXmtcRRrmd6Pq0Ztz
frXIUt0pn4rqlolk0w1zsLVTp7+4KeE38nE+5JYyIrgWdPedWo6B6V8nVFubYdGE3eIpSMstHRam
LYy7yKWjNbTPddfuKnd8h3K+TnsTfhBIIVoEZ34XsF7s5SNZWk2TpRXd5mhLk7ezHCKWeYXrDo1u
PdYCsD+avK/6B2ynte1V9wr7uB2Y+vEaeOGJHG5jVN7HlmRPXTNu/U8i8ZyP5uF+0VpiI8NkLxRP
qKitnueM+HUASXjDFOwJKA87GTQpOqO9VFl9NpNiNwD4WPXe+Nvox0vSvhtRO1Ioip7RAHaOvbRr
wXWFjSUaajQJr0wjXAa0Ty+wOeLgOxwsd9h1OQsPo9WQkgdWxd8ZCpghqNIZl74EZBHoNkThMyf5
3YBJJ8hWg97ySerLCLAi8GzY2liCauyhKCOGI6wBpG6AA3fvkV09liHMF8mkni35pHVRu4HteGVL
jPN+4Uh0XehINCyt2FmLTmyG1P02sCxWFnf0GBInYM1DS1nYiBjRdcWXleZbENv0YrrpBYG0OXja
Uw/Mx6Imcd4uyD2RE20loqBVIlC0uflTzu6H6CsqFaX4sAhsujSMARheFxqw5F4ZvM5HShaxMfrI
QM4+LzmPt8FDLBnSsXjJjhy+5XRebPuUWkgj6dR+x5PVYB51p4w/8CSsecMZ6Ce1whQa1JdRDDbs
snZ8KF28iPZDIpOsIr7+sNL2KRAJm7/zVStS5DfT31gS1IdruZuEvmTJrTwOwle7s7gdtclPEMkH
uhNXs16+fJmyNhRz5IM5d1+71Q/Vs2ErHH1MmWWmJyL/eNViEBOsL0TqqUyXTB8knYwOs4kc2Lrq
rIbxqZmde4d4T2iaWxgaXDLS+qsc1S2agPDpaJLbd4d5wUkps+I0ReXFX5xTylJ0OLEZMrnpVtIh
Wje+OIqAeU3SyDTK7GtqJd8B0sBqSZjYLcgBAsFyf5k0TqPQoEId51Rku7O01MdY9U9wjrcTswFF
3dpbWsmPxbSY+9lSiBPJ2m4XpCzRbuKsuGMQcFsptXVC/OnOGPkkDeSjJ8AifHh5jM1BDviYK/fZ
CBxiqy6guJgUcJ+fpGHBW6m8p4bwZCXtm5nGxOo4sTFDcXKyju6Cq/0nwYX0/5F3ZsuxauuVfpV6
AU4AEybgqPBFNmSfUqqXbgg1S/Qw6Zun98cu17F9oupE+NqXe69YS0qJZv7/GOMbYdT8aQd7PXVx
e+3p2YqDvN96LskswZhYMCjTD+ik8c2SQb1BAnlP1EgHh5Eeg9o81Xl+VTaTDEH8pTHCegXj8QZN
GXKCMH415Ki0qO/RtcxfsP1/OpacI8KVuyhYNCjyUKkOzaJtwQgjnSOzU4fspZC/emSwHHPt0WtD
v0IgA13hjwhmMsJZvSho8ezcAOVAYxLDPcRpFIUKtc10XvpFf0sjiS6D6wx2Y9jxfGQTmi6KHYFu
nhpB5weIedlEHrpf9D38xy8Ggt/YLH1dkGbi8Ieaxqu5KIPIJUcIoDhvLRYyliqSk4uQmGUmr9E6
wQg7Rw8GYiMJ9mNONxM8X34Nix45a3a0DaP+HKaAIEzqoyYMkAYipm5ELzqiZtvZNJmBIOuRO4O0
uLY8amOcHOGih4YIo6y56NtctNJuUU2rgWWUh45KmI4WCZb3CKw2QivI2YpLlnYPDQ02QIy1zPC9
RZzt8KUEi1pLvw1cTEioJj02fomkawPwb3QKswbE3hTRt0L8LW3vmCIGZ328FYjDmpG+DIBxNzOy
MQnHDwMZ2Zps/nHvfqQlM+lTvFyL4txTRxBw5uSZoyEdBNuJ0yhhQjRkHv5hz0E1hBVjcHLtgvzW
cJKtFcjTxcTECdeI1aFejrzE0p9tDhiRbnNpt5c0+hiWI3K+HJbt5dgMB6Nbm8tRGnIPkQYO10gd
p4jTNpxluBocv2HIQP7gRN552pfOCV3V8d7968zeLMf3YjnIO5iSKGzlcD8tx3xzovKGc3+S5euc
OaAdxIEWBNpFlhFBMit4zAyqDJuTvYwRUcX1li2jRdYPfE4J12Vm7qD6NFlB+t5zn3BJMJu0zD/s
PH4rZpZ5MrcpM0zmYS3p25gxfxlwegQdWG+f+jL6AFD89ZiFAPQyFKWgYSwLzW0ZmIQacOUwQrEL
2LbMVCiwG2Nqtm4NpsNl6hoCejwVMKJ2aYSJJflJyQ9YMKtFzGy87agRamqyBDwdAlYqJvNdzJxn
lxURKCa/MdAxreVbi80xrUnVS8qMyDnhoPEjNjyNfTdDZN5AmlzGypn50mTOLJg37WXuLKGHqOh7
mJ1NtAymCROqZFKNWbfaTK4B9Ga1jLJJLRlqmW6NZcpl2pXsAFKm3yBKTw7TMMLKS76MxxSVHiR+
uMXraQ11hCYRbB0m6iCpj1GkFAtshm1+EEd9mb55CifLOD4E+T2Bjx/CbjCjYhDxifVlTqyeYntn
MtHbTPZu06C6NA+9jsGZAMB5GD21kTkZ0Jm9AGVr+4Y9AYfXB2dZHPwlWEiQsauKrUK3rBcAP51r
9g2djS7as4HIiCboRXT2os632VDYisyWnO4nMiCHkpDZnbkooR4VGkS3ONplB8MpLglvsI00op+w
QYifWjYQ2joOTJ+Wqe+MRADLvHTaNZiOK8PZ4Avd4JWdSUQQrIdW2UQ8XvVYByiv4itZEOLHrHZI
ouyrqFsHs/7eRuYt8lj/zO01QaQZmEx9x56QPHt3VbUxMEiDVKnSUnwLyIdBhYjJqXyhqWBqa8r4
rJdstyc+aj3aeMzKUwaVQCSpyc6K90Iz56c4G65Di79X9H5kuR+NW5HI6C9hM/uO4m2l1fM+TW0o
H/aDTizdnqIjJhcQJqN6HA1y/lNqPRkjt4AVuUQlqjfD1rTVZLF5BYvuhfGhdzRWjiQMgtAkT0JH
YY+SiGNlJRbaz0IjU9rwJ7azG57YhWfyKSO6vQzjPo60S+d6P7Og3s+I2KwZXfccIW6WBime1Onf
tLTfIP3SKuI0vpvRGJ8k972yzxZcl5nawcpqTnGOHhHZH4lt/ZRq9NUgryzGVj0u6jGZ+fyZ4rNG
nAKJo8KHISdpnlPlHqBaPww1tXCx4xNtR7Ss7kOeSau0jzDa9CBDrKzcG41qiJPM+Z5qyXPh4BQM
0hQL5HQH7eEWGe5nMiRX0wY2KHL9vso5jjkj2m0aOV/WOJ77INsZuHqboG+Jr/MCMfq3rrEPaepo
p8FR97p0dksExRwowzNsl74EeDa9edeWKeUr9nsvdQi94Z5M7TaYWYBWcMxoDNmQBKKM27iEGGE6
T30lQn+rE9ZznZTrIk6OcHwQtLJL0k90PtenAEQodsjjNASntkjv+8r+8dzqdWoTVHuCEbN8hL+T
rVK7fPRSD4YxpzSIDj9oHQdR9x5wt8nAFW1uXQocqt69GmxSq8L47PrgwelGnpKEWTXTGbcmXvfW
634jqaDw1hAmQVcV5SOGz1vnybeBO35O6JROuYCndvwgvvPYRdVOLXEqS39LuHw1xZfJcE1E4dV1
souKvEvJdj9Q44dbupx1geHTQY3viIY8I7yp6CM3XNh3sQUoQrr8OkpGiOI6FFw1gzYdZ1UmG3fE
bDpHT6kqHmXlXCyqLSukvVKXnxaoMpBNV0cjgossqkNtwaLr5YTwAq5xITEHu+XJBOzZ9O3Vk8xa
xOQKrfKbIfBH1V2SYeR2g8Hu1HQ9CBCs4PqCa2DpZ9Lz7GS9rY3BpLSSba5xstTZEmjB3px4sFjh
ZeAYJoR2Hybj4zAijnExsB/NH2xvuqfne9giw39W5gTfDUtKXGmffWh+eXb93nfBxSyZVKXxKpav
EaK2BRpg1H56QddhE4aJJkIoiKviXLvF7zxnh9ooN2IeAOzWwVuUBVc9aBByeKNkzi6iQa0fafPW
qlWZ4i6JnHwzRzVX9GjSiG0QkkFOHXcOjgi7sVaV5BQ9YdJnlmtb/UZg4FSPEdHajgsmOVqeE/pu
yblWgBvN7foATgkAai8OKIUjWnuFtMcDemV5Qb5O0+LSNGm4HTpKfdRoXpWXzBurgYLfNuqun9Bw
EgUMMAfVT/T5O7YU2cUUKgMY9PVUZU9hxpMJTOW09jw+ez8XFw570zbQxlNquScvBwsd9/1TM2rP
9OvupMgvovEunSRw1WW/JoiCiI513zWrJ8vioBLhD5+HXu09TfLkCNnGa4L3uliSNiH+vy6t8PPN
n24XUKFkPc1B8acKw51QxTuZMRLtyj650jjWhActOiNN8lhipJd8sKeTClFfFoZyaSA+Fi9oq2fH
mt+MrDkU2XzGS1Css8C7uqp96avwnnJDJMvYoMZb699NrX3Coc61JZjOwP6TGTIjvzQ5MLo8XtdN
3sh1WwztBTu/47fl8DroEIbYKlMe1pvOimaqdTn2ByraNkrQaJ+XA14HZwx92MnHgLNgbkRYI2bX
uFgG5QxuQP2kFxogJdMHQBf7LOUut0I7P9ANv9GbAA8OyZ2pMXk5YvP4H7AmZQWIXoJv9P+/JV1q
v/Oy/uz/3zTWv/8L/74mdf4mLelZuikMYWJLBfP69zWpbWFT9SwhbE84/7X4W5Cldl3gra7+12r1
31PRFH9LQ9pwDHTDkqiG1n9rSyqdf4xF8+CXlk4kWkjbNQy5WGr/05a0syoRGVMGiapnlixdWbAZ
NN7rOoTsAAUVIAFpNEel5Tog5bAaqZJnoeTdmdKFJ9T340Z3U+lTE7jwwoHQaCr/EkWn87rIjplG
QGaUPKSh+XgInvPSSVV+UMbVrN3KfCD+lCzqD8TGOINXnMK0UpbLeZazvS6XFoIMTHrD+mZlDJFY
qTjDblDwdZN25nuZdEWlLqf/HZUgPdUddUhd2kyml3oYjqxi7VSudg6p0l3llklt6pC910P3mOvj
sNWEts5y8g6d9l6rEiiWyak56sjGuS+OppNUremHraEy2rX6rUTJ/OfJ77bzHqoAakcL7Jxf/h0O
ky1NiN3GVAJrYDCSuqpoVzGodbNrwzuaJdlXjhK7wSQfamis7UY1k6JbktZGWZAdbca1Xda3zo3v
KhHXYBkkTXMp6Yuie9UL81g28iEstHPW608hRpJdbTpwDsooWJlSnYrUWSogh7WRYEtoegCQVWvw
zFJ0w8ow83wzx0VVIHyuAenexFIxEXUCAi8Mijkan2dEI2pwug5e/v2IpwcULei7qkFhnxVRvG6Y
bTjb4U3qc4BuaSTgmToKkrXywXPmI71GNFllZCftgyOTty53H1LnD0LAizZkfH2MGVGBtU8DFmp+
BoOm++QOLp4C0Zj0CSKOfGo1nV/ELN11HNnYckLDPrpucj+lTuzDImn9caoOzpwDFRfZqkrgKfZj
euLx/hvmuGgbIKfLuNLtZvyHq7GvafoiMOuN4w3JMjzH4RKO7OSDl5p7tAPYgpB40t7TT9bUez6e
MYKgiSjWOgl2vx/ohxi6UwJadhwb0DUckXNXK5CoK0DG7BN0IAKRA8Z7sOVRFIpHd0MdtVV+GGy8
mwzGVNOJvUzrnQK4P3VyZ+fVczjRMGNh4rWA6ziM9ht+CJRrzcQ6x/msjzocyJCrY5zmk6EYY/T4
VBhzvEpKRG+d+TP1ghMEwy2ktnTtZQiXNX/SeNMHqHvoZJUg8w0GnBcuIZMpdv/k6i0SHfxk+ktx
ZXTymGTcXvkUfveLRYdbnEMZWfpA9ZeiLO5zm1JOpCJ4vjlRFKhic5i/knHaF2yrW8/YkQH9zLLx
jYpxsZuAUrP2QK4bHdiDUdLc3IgGCLhFSJAxcSMeM/g8wdqMGStdbsh0iELq0sm4GX0zrqymeTeN
6oZg9Fj32aMVq4cZ0/F66F24kNCIArf/iOIuWXux3Oe55hFzJTBn0/8dcZDjBCI5NhXviabd91Qy
womn9sr8bLzujvjXoRnC3ygIUWDK91YVr1qpXbjK8fzTFR3gzXTwrHeFhgidbCuvfIKMyk3ktS/s
V4jN2MGTVlP1NWkmWB3au5Kw/668cM9CBypjPu4i3KpUYNDwE7g6Toj8OOfzfZACialzsiw2bZAD
OJ6i2gh8XKy7lphj/Vux60yhDrmW8TBWNHQ5kqmpkfGdQHtoKEXbLoDMjB5DQrQYPPAXr1OH6U90
4WcRdh9drWiCsPV3lq9cMEWzpcXiXdTNq7JK7nxK63R+yxk9uEWk3Vsy2bCvAB8aMM4mxXiOU+cA
1hJev822Mxyu/A+1itV8DNME4JddQkwLqo+uJNdVuUejlGSd6epzi4sFbm2tW625WDBBCXJR1iYt
Lp2FuREVYls54taazpNy6QGuHfnMXQ0Vd9jwjmHbFicwPYW2jZSdQ8rXHx2rgONcn+MWiSuP9FVd
Y7tBuSbORj8Yzmvq5fyZcIXd8uhtynyHZL9LrOyb+euOd+m7dJbuM+dMXeDBFOqcZuFG8RkiW92M
VtsKFhM1T5NOWY/kD1eTx6WUJWQiO1qKR4G/Gvdu2DLAY540kKISWKUyTzczBuSN3QOYC+G+znPx
4fTxdUjrVZssiz4sCI7WvzZN4OJbS8kXxsVVjpQn5cNOBhhtKo+S85k/9A6e5+yBZkPJL7YeSpUx
Yoqouz8pFjkR83KESjSOk49bEI4WTQWFLu+AUkPZRroJS3ZdXGK+XYyvhtncAvIJdjn8eE3wNACm
rBueKk4GSKznHiwqh0+Q3SKzP7oCA1GrcRVDrH4EDB4+ujgZcTJQWu26H3PYXIzJnHfuxLk+xowk
TAWx7likw0/L9pjIyP0s8vMsx7ugH1jhuOUaoPZboBAAs9yir74DNF1G+X1XVntWj/sopMppNHxX
EUzQeuQw+6ti9Q17ipg+dl1TTzdd2p2qqD0bmdrkIvtmqsTgEv0Gon/P3PIJkAtlGHwuvN0fJRqi
1WDAcsnKZQGI23DGpbC43nBWmlnjOz1OLfCP61ofepL+NR+bVmK7kD/aYsHsJoenrP4ZGM6D5+Hl
iNsB9XN6V2bEiNI8dRLWqncZvuYPORUPkk4neCcdNy9U0lDd5CQcMjj9dMxYPeB4LJtrRPg46fVj
TmahGtOPWs/vMNBesmF86yJ1j2MbH1K97aPok6H9Q+vqYp04+MMsK/hKNfPSthbbVHEFs3tnZLOG
w9A+m1nAe3XcZ9wODZ16aUS3XkCxcJmjm4Spi6xWvQ4mVN5moJalkvuk0mBdjlc6jd5Rke9N3bzS
AcKvw/4xM2IZ6OXvSdHtKTF5nfLiXZhTSbqp8CWAJVa33l0zNvu+rA4haJsgKLCrZzrm/tZ7nS3z
Og1QwWJbHoZ4BHo2qU+4ALxGJiacglYge6Hk2PBb60OfEp2tqhnspDLYmba4gxTDcAMdLsjqi1ca
vBknfWssqXR98foZY+YXQ/E6aZTPADC7dU7quxGQ4Gp+Qjd9CaHuQcuh5sMFEZaxxZ3gj+NMrGkD
dAmPoXPysAN0wj+I8j7a9sXM+6/EeJwcTE9apR9QAhXy0AhBJKdoCeMfrk2zgOBQ7WTDNonh4MXS
ovtIzncJIf+QKEtlU0VmcISop647d4tyTaBmUyxadryo2sGibxMhxi27aN6yiu7njDzLcjiYB/1N
Lvo4VTxM29wwLtJ5s2joSUu4u4GkS2brmxc5aLJFcQfOT6cJInyJGM9FsjPHkoeNAdpzOKWI9qK1
vqIxvSUFcIIOWT9A3peLzi91elvzRfsXmABmzABJNj0bNcU+MTYBtfgF3KL0m0p/DxcjgVC7FGPB
rNOphNGgbABwYjxg/b2bMSJQNEzprvc4R8cssWBIy3WHbYF1ET7rChsD1zO2hskSxEZJryeL4wEf
4r7AAtHxrnQ02u6wRoyLR0Jhlmj1QZwF9ok8fjVQUyOjvIRSg7APd83DbtEXLu0/GDCoSf+xyaKy
90FLMz8y/lKf8nSO6FlwvPLEZuMQ9tHerLrjjMVjwOqhZcZtwvoRLR6QcaJXaSSGn5EzhUVIOHcZ
hKtlJJ6hrVriD1irTW0iBAee5s9ztYNX4ctCnmoEhxTub23RDm8Hr4EDtmaadh4AXmZMJvHJ26Sp
2Eg33IYuSgU55Ip/qGiS55g7Ull82y5PnT7SIBMvkM0FP/hHi7mCzSjlDzln4octUjY+xcgaDfjL
3FxI0GxS3Uj8Zhqe6f7ONxzu70Sf0B+gzBP2m08NujoBO3tbzS5Kdc1ZjnLE9cSWIGqyaxURyLKL
zqdU7GHuZxJWLX00brzrevs05NkDtG+BUMDQZJHsx0LSfeoFY8wgiMz3HpDsuWBV7sS827vUebcd
ILkOAT49qF7iSXxPxNZWJRm1CRix0jeeEeGFmTdFTz4R3J9ZBhetodWTBuy6DE819EoxqJ8uyY51
3Z25QVFMYuegZ+M6jUxvOyYcXMzaT7rm6DbE+Q1zPoIq+akFgcyCk69mcqJcagf0xjfT4FLUNAOk
mX1suvED2hzrY/iWbjn4dmTAhwMVNIGEZpuY3ZdW/l6E8Kk860kX+hkG3h+84L+KW9ikqpozvy2u
Vja9esvblgWmDguBrTVY5dp0YRi71TeHOaTr/mh7Jn10xWn2cIhU+vgLFmRbDqTDJsT/qc33zNY/
BPux+RWPXZMdBV0ac8mpuMCVayfUf4bBIUNLXdxsG01TH6ZtsDYvtlpX7ejYQ2ppLlUSvJCYnFah
w1aLJmA9A0ow0q4GpmFdO3TeJ+mmJmjlpq62aRpe/gb8P36z/AOC8Z66ddq8xICJNm84XQrEAWvL
K+pWKQ0i8JKCxdxPgaA8K8wXkL5x2mgOSlqsOIHGdhhtSobPoK/HhZb2XAU2xpka7dYFCDQUfOhZ
tg+eNcuVhTAA8prCqAWcjj+mm/FVpvO3zJzL8nQszekRyJI/2YW1BXyx1cLxXsIb2VSCAMkAn2rN
V6T4Sa8ANVEMiupNi/18NlnbG1P7nFtBuSnDkegLKXHgByRWUirkqsbZdXOZQcekWEXUIAMlamN0
0QF/gVz76hyPh7O2yYr5la61H2cotxHLVJomrkVpnzq3P5BVEeswkCmfrSG0W6yd+arq7lF0EXEG
+uLKPHhpnfYmbABCs/wZJv0hHfLl1Fr1OA6wjMyCpydJvp4mVqrjN2E90VQK8csJpocRH+S6k+OR
NdCRoPNK1SBktSXiI8rux8Q4gpQDQKWzvKtjNj+FU7+bbcOrVH+JSC86/XwxAm1Tx/OEQp49c56q
IKE6N0gw94FqXnqjohnR0h6Motp3RuUnLdVkemr5empzw4dsY9j9iD8j1M7aqu4SoAmISRSY9nzb
bbuQwF3vYMWmL9hZCFou10rMtARAhPeAeNht+V3Y5W0YhktYFLvMVq+KouRtaJR4oSOKXopU4XeZ
fUvpz9oQnl0MMbqefghz0An9430hm8Ttok2/WjIYS34OpY+eg4hRA/00cbRNq3MSpZjjk4fjtxMb
DGL5N7ikfanZwh+Z0ROXDnI5vqMOMBDFvNgr65oNyIesSiiKqHdzF7Df0RCG0mCvUkoZC8I1dq0/
BgE9a2qUm3ZgohiHdj00wXVEMcza/i0mn4TL4bGMIsCn45cVT6yujYh8GLZhxKsilw81u5rIwWph
DQ/unFxA/y8NttVTm+JD1xpWZiHVM+uMJkw2EcUuXLZcEAE3KW2FDhD6cArPGoy4tOcUC2ZjC9DE
j4kviK75KGIWvDTduFpNNIVqIlY5nZx2iWb/hMJEtY2Sm0uRNec/9jzg1WYB722mvpfdk8RcWPYf
Yxs9lUr70qwg2WaUyNYs71ZxGPu8lv5EA7JOH+W+cgqiiIB7l/s5a/DQ4f8+VE2Ur3VR7suWyMoI
FxvM/zpezq7KpCaAOKmh17egYYTTxD7E2cCIsex0rOSoOMAagXNN2+QhwdGSdvKjhaMxMldVrv3i
6OR2gHA9eyo6hnqBE6niBRhXqJF6SnQ4gNw+0fJZRBzSTDn9ZmzjB8kl2TlyQVntuTJ3ef7X9vug
IocUIWtwrQ1pOxvVxebVsJ6Fy41nvzWWDbiKCoN1WNdXkOhUHXt71ZSveOLRg4foWIvymrfUIMD9
yj1cVujmlpqv9NDwgK0nTleM6tsWm1uqzY7vcQVvICvhqwIiRj4Y2AgORqsy1wPBANQ9VlP9LnMX
1rzLN2r6ZLZBu5WoZBLxAk6x2eOnzDRzG4WYBGkPfUpCwMIcjMChVFurZmRv+ZUBRyu+ghGrWNw/
eSo8OW5xR1aRxBu87hIRLSWIVJbVrfSqr67IUPt7YqmlfCe1wMvLoFEBJ2NV5X7WBJcWYtVUlX5b
2CT8onJX1eKkPOAfdEGtKl6asMTeewMIUqOlO8DtfmIlPMuotu779FdRQ+Rk9aZMm9eM2qxJoPmH
Yt+M5WPMKdXJWvKQFlXHaira6ySt4Fzz7sXePe4dxE9M8PgOMx0EiIHql+Tjd6kl2OLoxEibL0eF
cKMUQ0AvcTU1oeUnFCFqTn/WeaOli5xCfctKYwkZhZggbU2/sIVHuzdtdnOUSLVd0fh4FJZzTikA
VTFHzdq8qVVf3eJpSrZlD4xBBl/4VL/TlLezo93Qtjd0m93h4tsC4CTu7pDkqO8AJKJt3bpqqjAp
Gn8SQI64PZoSiw6FIQriYR3q5FXlzqXTghRN1aE6gQx4DgKA/zJgjjZm84/eG3sOBZLa9yDlxDjX
u2rSXDwO0S5kXZ0a5ndb6xcd7Ixj5OeqJQxpyM/ctrJT7clTIEgBF9paZOEhN6ea3CfxMus3SYKD
Pmp3Wj/3HKbi1xBvWGUTI4i+LGMX1YdOBQ8Y6DFZXJJQXbuypbN6YTsKn9q2nYFdZzIf8JGQBdBz
HoBWS0otN7Akq1tdNi+1aZMkdmKIxoX4chy64FWmBzsxVKCVi6nl9A7YmIGTZGYHLnM1FQ7Xr/6O
eWQTebU8j23vi3zGHlk3Jw9XVUWtRBmQ6M01uS9Jd+2dyDa3MyeEowoYdmxOWj7kBmc70G8+OYxi
JDeRhjFGouYlFx51ABswjgUkqziRNX5nlLfK4JXqlfvI0NZjQ5mYRv98k7xJnE4BsTvWBCs58HXg
XKuZHTkT3mi95WV0r8/Vg1kHtxGwXALyIIzHq07daNdLFkG/Myx8lrBfs27rmyxmoYP0PZCcI/R1
jyt958XRKfauM63bMimOlJmy1tw7ucToC0w2D//QLMLK0Lly1qqmU+zSMjYqtvZ0d661IiCTgZiu
xa4fksEEK+ELq30sBG71aErfQ81ej9a44e/hE7S+MfHdWlqCVj27KAzwiCbiTKh47cJ38pPaYG+c
bKzJwW/Co7vtGw1vjjceCdQF/mClP+3Qv/cW/ChEoE2yCCCTewkYDBmHbSI8yag2mMfIxFSei+w8
u2s9sd6NDubpJLydk8cXeGLJsaxj37PgZjajRdubplaR5SyZti5f1bLY6UBnk7JamtvoJU6uvf1q
g0QJOAGWdXmumwAeeiP3QuesH8X8rkxD++JYEgz1V8IOhFcLBZnV8k2x40Yzyn7imY4op4uBtQzx
1fSMO2FkSLBuf1vOc00EGLRyn8w2fhhAYnoeL2JNXxdWggN6Ko6BAvVVSPdL79yXegHUe5XfgcVH
/SIsWrsX4Za0sGA1m5BMigShtwSNVUUWJr0WVGPn64k6gKLd8MA9dOWyxI5rUp/2EJBCishmD+wd
c4hMrByQwJyEubGpqP44QVanARtvU8u8S9G80DeEx2GH2foTiwliiHZ+G73sbC17YgnGhAevurRx
+Szi5gBhBR1fvs7IypgW/rQCTGmfcjPMxB5qhA1NAUUjOTmHNqU7wr0MicdT0j06k0t43KWhpO6e
OAicbBu2iIchtbHJAWiYLUo/wtgl+gLX81BQPJ2b/xNkZIl900Xl+Gc68l3Gpqj7p2Eb/v7fVeQl
TaMjWhKncV3zP8I28m+OYcIFdO3lSyI1/+ewDZ5c0CESi+oiMfOX/q+M7P0NfdZxye9YOlIzive/
/u/v8V/CP+X9/+nqbP7hv/9X0eX3ZUw7JVkgWxj/NGxj6P8QtunIz/aeqwYCFXa2zSEUVC1Xk0ia
cF9bbM3TmYKCSfdxCj40RnwPd5RGM8GRbLE/k6CWPevHEEobVNt6Aeu9cHKlMiwPin0ugfHhGeda
23jxQKmRVe4MrTw7VW/Qhpu844S6m7FjW421n8yeoiHpPWdF8qHgvMnSYtiqX3NOX1nGM8ZwM19k
Yu0lIQ4f2lNSEy5Dh+sK9AX0fxvfdOxsahHcO5ntRyQ6YkUvOpLruvLq2+jyNBto/HX6qxF1tzCh
8AVHJacd+2hGkgC58pkSMKk7ezADZ1gHtDcadGWRr5aN7ndjc+8CuRg8wds2vDMqgIWd3BuJewiN
eUsy9NlM2R3M9YkA609GXYyVdruJRrWotze5aS+tklugO5CA313gC1BY/SYCDYhFuh4oFR5ZZFXi
mop5G9qBr1FEo03mHornQejiXot7HxupHwKb5Ns5JIwMa1UWIE4cD3sjVskkAqcxTV+FHtNG1fpB
gTUm4bhjeL50bF7uKUaUkkbnPaAhkikYo0KXcuwwGDe8SdIVhAaqQKbPMJp/yJlQBTfbd+TuYSHm
R83Cqmvgtur65oCbblVN5qnLTTrQEc17x1gbOkSTsql5pecSPS2p4PrG82+nDx/DNB2VZ57gCT6V
YDtW9RC/TZRpUxvzHLvUzlnVyPHjzrbqkZVKfxI2GpSZJd9RsJPkNokoYYaFwgzxTt6l7G/3s6Fv
l2wGZtK9nEKIzBN2NpufuFq2YGb16C2OQOyCrA5YB9ZnldN8gS8SqZezfTDeB4n+aIlL3s6HLBE7
Uu+HIoq3GL/vSh3mPH68na31B1zgT7RKL+WkpGaIePMEBn3jZMBzPOctqOkyMgoTkE0R7cysYkDA
0z8xqgNlJyVtth+as6xyyuGuTXPOjeUeM1i6CRxqDQdgJIwa6brt2XNSooO9HEpnIShmjbWTjNp7
muoOOmsHT3q7GFcqL0hkTJLSYxjeO3Y7cqWBBilKoLHu6L7MHU0KKciE2Ou+cLsgi0vCUTOkI5OT
bNo5+7IXa9PLD40bfrjIqptZUxS6KkQJB9ZFQ/9gPQsJuEa/9PjiDK37CAoKJipxSDh79dN4Frn3
kk84xce/dskgoWaWNPTYBiY+k1GjoDfFnYmpY29KlnBRaZNxTtyT8NAHpmnaZGEJ6w1qpQLi3fQU
tvUivnojXT1dnMFrwndJvCt5j3KxjxrtZhf1kxtaOzcJfSGyfSPb3VSFdBbqOxjid3jVL4pkAiX2
LKXIensMo/FI5Zd50LrWl6PZr4nRH8cmJjO7rASc9LVhvNzoRZH6pm5tZJqdGr3bGrYTH0BnlKSm
6n1dG1zaXX5wgA40Y3+eAnkyU5gAiCafC2oqSsPT2DMgAFb5cWYaPzUje7cSqMJuvq2G/Gu0qC3F
31YzaQTv41B5ay2s3xDwQUiyNh5dGw0LDaEsX0sDJowp7LPmqe/MJMRA7tAe7WmT5+1eG0xOESxy
rTg5ZZT/9nF9RHN9HaZwy0pgS6WS38wBmkPGqnI2PiT2eJYKj15F2VM830LlHLnyr2baXYtRrnLx
1lIzx10XVlfbYoWHsfM9jlP4DKI5V32LMjVqF7MhbkLp7MoqBNw77Uly668GK9mBUMLzqZpniTRZ
zVG1dRsz2YgOyLFeQUBwsKqIUr1oeADKMtxJB7itzA8z/Wwl2XWPId/FKKAG41ZOjCZVbx+9UFjs
5kBRGfhvu1huPNM4z/q8g1a0sTio8jqmIYVlXDo7r/rUaUAEUFyVdqtsbAJe7MIlXXJi9jYnvNCZ
PE8AnP8beeeRLDmSZdkVIQWcTI1/Y5/TCeQzV3CugAJ76lX0xvqoV0lmS7VkifS4JpmSkREeTswA
1ffOPffiUWXZBgj7wsFCAR/Ccxs0HqCvxIydnVqXSV45sXsJpvRhlqwABHVqtW0ThBm+YQ1/Od19
VxFRVQP5skOixmka2vKCvdM3e0EtRDVY96LVn+ah/BMxQZEdlxMZMKnp/PseEfY6r72nYmy+czxa
djRukni+xYgi8LOIXdcGN4kk0MS8ijCVotZZjLs4tk4sPn7MZDl6lL5kjJ0IdBz8xd2Rv7hUpJfg
kCR3OtsUe4M5X4QieknHTR9x7A2zkrk02vvU/EzS8IxXpCVy5KzapHlv0oAJXXw/cLEvBrqjMp8O
+Yw9WT5bL2rw31usoRJoga8FQL/bzrzAhjtu12CwFqY11PCcW4mAMeQ9OpQamhCwPF+szVAnp0E3
NOBbZuPacD9sn53FPIk6+5UswnDwRXZ74+YJekcsHZaaz7Z2kiE4QvEdLqc5rQSZWmAxhvsXe2pZ
Oi8YEOeObXue0GA7gzYzQvPYLfFziFE4TZE6Vxaj6AXXUzc6u8gytVfiFIXTceYGyQXNe2vNjEBN
fQxIKtI4vW2m5iKVva268hROxkaBgDTQHuxqHsKk4ttWYawig8sH9CMnEoJsZLPgNHbb7stjfxVn
LZqR/gZvyCYqWZsj61wtuE4cPc/GwrZayJ3xgSVORPRXsKRp045oMo+2yLb5oHJnS79aODrmOrJa
1XX3HfX+W2E09w7jiE2acNliLns/SUXDRs0HJeW/ESLhF6QSMDsJSUuC4DUmyUeUuIM9I7jlUIXL
NSEy42PgjFJB/0PZIofjvGTEWs5SM7HvD541EvzEoBIqGsZxQlJKyWuWiV1fZ8988jJekWIXiOwx
Vf4WSvJV2tVzp++veQrPznBgZfE2mafpqWf+NIVKP5zYjDNmWkCoHfvZjSNGAt25giMQRvVgatzB
gXTXuVYsgAZ+FpuKxLxCNchlmOzRA6VRJa94CVobjt+Fheve7eWhAD9niFycKCj8INLKla58Tpno
9223AhSqk5DwgVWsp2I4zh7YNnGyE01J+VrKEHm8e9driLfq4ceG+oRy/hy30ZVwPT6X5qXJlmJF
y8QtqPJrMVACnk8uO9J6evYD7lcDG8KqHy7KNdeKAnN65YdfwywfKiPm9MQsPXIya1X78XsR8Gdl
Q2SFhG4C8TAY7asftM9919xmojwo5CERY/jJktskDJAhD3eT9znjQwqUtcFgtXUHvgToGzEzWOvJ
Gg++zHf8VtzkkhaKxMa7Nc5rTMLQ2pX5mTbRhcr5XYvtPS0IIy781BVBqCZz3nzkzUSCY5Jkwdpv
pt3E9L0HC4LHMB8L1HphE/+4oTr1U4fEJeMM09NDx6JLcYMg3FlvvYoYnYhwjVg+lbtGUbwIHRdO
uyo7Mp34k0eMSnjuEfqWJ+n3L8ST4gMBAyC1mIEFfzQ0TlLtbKQ0YSYKqrsNrXo7pTkResd8tfwR
m0zg/Mna/rPTj7O66actPxWGRaGqr6JHayObngmHAhJAjf5U+/lT0pKKtFwaYxJJ1YFmD2QYrjML
upLQML9ij5HgOFSfIDcc1F16WHvMfV4XPZkM8jhlgLwXtq9HaN4ZsvRkVBBZrl+fRct0VGK0wW4t
9lTj0KvI4GFtdt5xYYc3IH73ucBbsXcEtfyUbXnTpOVzH0RfbjJ8I8I8t0nrbNKWCZrlp+RofPXR
QiuuDPaF+7zp3z1WZ7uU3RmHchZpudeYp2lwH/Iy/OldnioORbW4oGkSFHT+VPo97ngBn6p8Hw38
psU2PIlsQk4wLSKy0RxoR+pAiqQ6GjoTPlGOxrnIEJsZNGtlY5bvA/uMcKk9GlYUcTB2ieE2tbHF
/+kdQk90O6cryOIpB5yY6BKV9vlBkGZaW6VIr2P8lXm9RAiyUD4oM4xS7H19thpUze85hSynipxD
DpvTTU55KGwWlR24v0WmeV1FpjyriKAGB2Zy/LH5iiT7cRlJO6lEpDwl40tbGizORDhdMKXol3v/
zraiWS0mcyiWCC+NpwCDgkpuTAv7Kfcn/2QUTNetOXqfy0C9yCrL3niKd/S7CqyEiFapPsceFZMd
4dnVU1OCzatIE+TwDNRIHD/2QIPAa+NzHwm5HSt3Lwr34EylOtTMms6YLD6azL2fMh417eJe7am6
FnoR7xPTmYUQu4VWz1Xo15shd754yYHvhcuxZy6zSt3gUBbcaVL9aLHmjxBD966ytLidukWFMX8z
zOox9QC4J4CINORXW2QdU+Ag4yPEHwzJr/sBPyS0OF0CqHPmodbFMf25N8LfACJI/063m7HCTVWV
NT2VvEMNp3xbknl+6IwuX1sJCjwhu+DgNCEn2MhdQ+QvVMmOHPznewjc1zbmiBQH+pI2sbXMIKyt
CG68V9ldLPm5LY35leewnCn90TOIojUjZ5Bc/ZgnzqesR7/WSU7BxvDT0ZTOE8UE1ajWUYjS02+/
qYLmmkQi3S37B5eEus2Ujq3uvhBsSxbbxNPlop5iEOekvG1sbf7iY/zThNYt+ZZbnvL2piUTPxCF
WU+k5KfaqcEe83NMfp5CmzMppaPSwXrw5EOGiBJ1afhJDeNLSQbf9piVGgupfNL5LSl9bucPHal9
yksZm4QUXceWwEVrCPhtUv6BjvsP5P6diZJM868KgN3FlgLw3w5LADIutKpaHJBb0zfC3VsqMQC8
xG9gKIQXuAYE5YDUl+wY0WwsLSMIzBD4Fo4wC0DdGGqvB3PeC5ibyGYHWOE0aPxjrRUHwdSB3jff
mZYfdFgQJgsdgmLPySntmGhRQoYxIS/mlsmKfcxwKYQNiR/cCgmOBR/XQoFzoca9kGgJQywybEpa
zDBrRQOw1i17/0+kdmTV5g9TyxxE4nKLVL+W1jyQOgcFQ/zAjob5LiqIOJxx0eVs1mgkjwf1lMVE
ASz8EUmxfMekg0w5r2v8EinhRQvfREfKdSUxUJis6ABciHJ7fGZQsIC1r3FbcMXP+9ue+7j9V2fB
y6LSgguB6aL1WqA57poS53/F5Luy++us5Ri1MHeu1mVMWpxRaoVGq2UatvftaLkGN1ASPTNifuOc
d+aJ2CsiABlT9mVjuU5slr64OoSWdgRa37EEzTkpBEnI/rbrwFaSJOZq1DEio6t2N2IB6bgT8if0
hov8DJT/1SGIXuVGsashspUlz3rYJbVYRFXdMdKqEaWlI1ZVPSK4Yyfoeel+1moSC0dJHBKC8LCW
DCxmZ6qLRmwmXG1fzJE1CAezau0s3puN+cRi2J5E/V1DTL82lU2on71cgS1FRpJXQQfVi0fF1UIV
o2NppnCsSC1bSbGuuOw1MwncKlJvDdT33uFnifC0DFGxcfG2UGx9ijI4l5TdBwemzYThpXSCW4nx
pcf8UmGACUmiOIBes4wQ1MRw2SZN84B4mEP2vLRvPQA9HkEvnib2DEYBSjN8iFRHTjkLl3vZrwpN
+onOvCHWCvtHpW05fs0ggT0DBF6Tir8GLRhpbrBlvV5RQc9FmMsk1yimD54DCKHvaPyWv0yZegpA
EUsHHzVbSVIqf4K8eDWZSYS+TeNQpOFyQOyt6uxtBOHYQTqWjBTWpYYfFRRko3FImoG412hZZ+wf
Me3sTMEqWSOUgwro0e0/Rw1Xzo13k854Uky4Swv+Mk84eMQFeRCD/kso25sOVrPkZJ5WGRsmKM5g
GjmdwXWOXviawnkmjE4tDX7Grf2TQIIiur/yurprIER9SNGqxf0IOTotvf60MhsMq1ehokOlIdNa
46YZ3GnuYXsWgvOUOlis9aPWOZsaVO0gVtvUvkoI1ry0Lh5E6yjY0tAHVq2l4JMB9eqoFrFfTxtd
dZdDxU7QsVQQ3TbQsuRz92M0HwUULQmU+ByHzVdOKpiND5gtyz+oMNHdu5J8zMyjjpTytbUQi37j
0LvGyme/G/ZP0ZBxYTffM4heykb5AsD4NqH9OcD8dg7fdBcKuJkjTKAduenUHFcD11rDnhuO+f2u
ZoPZa5g4Kc1dCV3sBBSEe/DGU+jCTGYf0cL+RAPJVKM+0QT1ntv5nwBiuezrbxuCue26c4kW0IFs
BmfEZ0Gyo4N55vDz5aKqimChI5joYWZmZ3cHaqP599GgzcMJhtr4S1MH2RuRMfbKsbpxnOW2Gmqt
0LxjGLrqhuGHEy8PY3rDg9k8qAAZjeEOF3cwPgZ47r4MG/T+IN4mAxVPo1HBX/y7wvhYZveZYLPY
8k6gcXIVLTgzVBE+caD90dse5ch7NEjAwctO6D4RV8NwTdevSlj0pgnzNYqQ1eAsO4ZrW2rFNxn0
usrUrwnNrmxWrNDtHN4phwoOdhXeoGDCJhTce9DwbcTRDjqeift10Lh83zC49NlaipQLtdRMPb81
Pow9N72PSUP31mjo4yXF3y03R/IWLW1P3DAYtgfdzoiK2wKCv4fk9wBLlEb7Da52JToJv30tEWon
LV3FRAFqIgEZ0YAYDU5nQLcQGUizHiY3ejfK7JZT3XdOtMAUxd7VWYNx7M6zTh9AI6wm4ggtly/g
ZGY+Ef96Agtj3JxDAgysdR+FTjTwcTS2FHFfap12oAMFkglyLI+eWQoGbBajJxjc+1wnJRadmRgd
rC46ReFgFFp0rgIsN16jp7mElr81iV5Mrk/DWvVuDvWHq7MZ5PN5QDjqmOjcxhBoVQunpAZCeDZ5
bBDxUGGhwRHEFnSzb7okusO0cyNyb50O8X2e6B1MTeUdyf7/AbHQ/9jn2YQj/30u9KP43/+LiOG/
d+fpf/w/13nhP1zL0125JjM2SlP+FQoNKFJh4B7ZbmSzQtFWvf9052lBnhMFfmjTihu5uhD3n+u8
8B+s/yybYhbL9vh7/P+fdV7g/z/bPMfHwOe5nuP6CEUjHRr9v0KhfZBO3eCMfPUTnKyYHniNzN+W
Z5tMi/p6O7petFM9E+eCwqbL6LScAgJzS84R9NNnwDLlS/m+xNbjsjAK9T3jmIUcSFygobeKl5yl
yp4D4XJTITe6LVyOETyY+nXbeKyd5ky7X6Z637lMed2huGPVQIWWQCJvWvGaIfHClKVD8+HvTWql
TfxlsSD5SBCBGU4hfugA4V+nnaCd5ruzZbYuktkDrK7/mLa41KzRyy+QxldQLcoToLjJT9fwhA4/
QobY3xG8yEzjcwqbTe6U7ZFX1MbovCcwPsYDpKIg003DfWyaqb8JhwDuG3u5PyUP8EsUr7jWG/YH
yKviTH2BccVOjxSlAt508SFvGNlXm7a2L3bHQFAa4snh17EaM6pFJHCATEHlZZm81XIIyAUKDy1n
0PCS9a7NnJSsgNSmpiJsXcJ4cltOL6YDwFtH3XH2ZUiWlfmLlcbPRlK8++w0xtnmcDksM0GP6buv
HXcfRS2COkWraYr2FknDJmvovZxwEEIYpC9ZzrW0lsFD1U1PE2UeeNSLq88ia0UXW8DvWXGoI4g+
0+S5rtIedJ/PTGcI/O2Nc1CFL45jlL7FmTFeu374Uww2/4LcaQuqK0JxDFvqVK0ClwblJ8nGpcMW
v74eW47Dc+JyUm9ZzSgnOPSEjoRLLCLvon2Xm9Q9uvyEKvxEVWrq90TFAmJxNpmKv8g+usdQDF+B
bW3lOGJ5wnfG3TE/609WyYSBMGRLdiWO/liDg5cX9eCKceafUo+awRzDPEWxYhfhesizawM9sUnn
4ipN+v6mQE3H1It+o5RzvJelYpsFA8zcZHCOqXo0qOoPsi8uyJI3pEcR2M5TQ7gN0/S28WkGyDpz
NUwyXxsuNKXyJqIl9thwJgCrnZcFhbooV65U+CQj096LIKWGsTFuW6HPmC4a4sgMKBcoFh8myAmu
KoHAM0Y5bBuLfEG/OB9J0SZgoMAsLYN0WYqnLptmYMFoOfG6K7j51y8T6ujSru6j0l31M1rsIhbq
NuvxNiJ73RmkaLh8sKyq+EA2vPFvOhZZLMJO6D8BHEW+G/SuS0zpK8e5y6y3YJP0joHei4mRxTGL
Mp+FmcviDHsG/UjLtmiLq9O5F4sFmwpnzuQGI/9+b7OAy4Wx7R1777KYI11yT/KNZZ94r2wDiEnv
8BjH8eVgrWcmDJoHPE8UITnRpmT3p9gB2noZ2LEVFHo9WIKIrlAIHZoK6/HEDpFScopL2CoabXaJ
/W47sW3kqMe0nv2jZA9ZGeKtYC9ZFgw92VMunrrp2Fsa/uyvTeoIXJxpG8Vu09RLzkivO8n5vTvs
PymSXRfsQwu9GK1HLniL5a2zEEiR3SlGQFY1EFMRW9Var1cjD8Q51CtXBjl3BuCpHbLfgb05hGxn
e4RXCdvaNOvucBafUFxBACBN93WsUC946c9YK73yNfTy1xE2Xyn2wQqzYNbLW8LiYFVl9xHq1XFa
eDeyZKKml8omDgyy5Qu2OBbOpDPeDHxsjkCEp1fSZYbLZekYnonEenLZW2eDv3dtepJB229rNtsC
AREx8X0Zmjeec4lj9diwBx/9Ass06FMh64sTNeeJjTkzxHPMBp3t7KPFlcLRq/U6TY9tGYF8s3XX
UwoqUbah1caHjL18F6hkDUG88mcMcuhC4kl88/KCzmOnP9REk2uW/Oz6M730n9j+K0ZBLTQALnRz
JTUfoDkBeAE7kx9JM/3J4QjiSb9luMYQDdSYga+BgzY1tyMEQgeJYEAkjJAJDeVZwuPrkw31sYBd
8C3nttMwA/UwPw50wwIlZ2vcgbc2OvBRfgUahTBt8dhoOCLK+F+pvaDlC+OdB0FhQFJYjAWCGHHy
/GVM2iUgAT/9xOA0DISBdRYbGlyGoH/MhNNYIlydcBuYVG6W0jqIQYLqR7sCviMdrSv/6LqF+xg0
/wEH0jrkHeFClMzeWd02E8lwqBFMH9R3jCsPmiSHKhkn96eBMqE4dZ3W6XMCfZIAGVBMelA8u4nh
3CooFRNvygC14kGvVAHGfI2zBH50AC86M6g7JOxbTbgXi3dyTa9SrIEYxmJrE0IG49W1ZcVAseil
gaAJIGlSEIe15WTHEMZmdMK7HOYmmpGt2lA4psZxMricDDhlVSTTiU8p6Y2o4LuLE6xtXlvpMHtp
tokjKIBAFS37dlUDGc+QQAgKbu1YvFN0gbwWVgiDxD7W8NCQDZsQmkhCKiWLXR0iDRrBZr+YtehW
toaQPEYtahn2MXRSOXlPscaVyHnfUVr2kMMx9WP40GqwKTPRQXHFhZLlIszer6BMoD+xCOfwbDCX
5jjtxrSicbx2Qwb8PtlrYbLQJIudifZ1bOb3hYy2RZBsVbTzuxQ5BQljh8hUfGZ/g90MWzHT8+LT
oe+4yzigN9O2011xsbjV1DkgBlHxxsuvKDRXCcDzshBy1llyMuVuhtRWh8xt0uYwh0S4exo/EmgU
8uhjpe4G8ulJx4qJBl6uCj0T+WZQ+46Enl9Rb0263fML+EMAq8CQ8WYgAY/Y28ZV170szFxXDSl5
0mHbgdS840x3EcuxIkn2vSvYzZKvT+L8tR3Ld2sx9gP5e8KJN0ipbotg+ZzI5y8ius/J64cjQgDy
+wybQRFI9DcO7lZ79qJNTNpf6Nh/2Q8fPbWdSgsBnMnjP3AEVF326NvWoyT+7PQM7g2eDl6LeCnT
goHcqN4njANSob0ks1Wx3C/RW8SSsJJOoE+yv2+JTN20LJxmjtvbZkZokGM2GDEc9JgOSuZrcByH
GQOCwIRgeXj/tRqB8LxaBQ3Vv814ibAnTKnIWOIgVIjL7NtpAGXGQTLT0dqFoqV5oGre5iD+dbWY
wdOKhiVEp0Uii4uvtD7yTrUUuJQ8ibn/LYxGM1wPNKDyReX/KbUGgmAcWmDkEEKfMBbti9BpqEkb
JBw8B/6EU6J2Ji7pS/7sopzwcc1Rxw0v1uw7lBRsK9FXkEN1qvJDj7OJoCmCBeER/ypLWQnKi+DC
jXkHSCMnXEWwZtIWjLGD2dZaDH49i/ZkRNqYYWt3hqMtGiZzc3wa8So2ovkGf+PBUOFDot0bXp4n
52RZ7nXCbRrxc8za1EH/2EhSxG9eUZIEK6ua/ixxevKhydfEv5knZkiG8+ZGaQsIJ+1sFyAGqQWG
kES7QnLJg6XX/pDF9J8MIpqhNosYJYoR7RpZMvNzNjmiNOU6TlkCICXB3voScupr4wc6n9881CUF
Gc8iXC4UCzE7rR+oIcthsHASFpJPxv+cGzE3x39/I778hyWJuojf5b+9GPOj/PNiHJKNdCOWshGH
WudfDaNcjF3ER6blWY4fIJP958XYM//h2FCxJi2juJsik8LSf3GuQA0eZzkmwAxqucn+F671v+Vc
rYAfimL0GcOKluAH/IzgDRwfmJbLNoeM/6JLyicrX5TgtKRSAmhjpi5xDVjBIzdMfCKHFNEMJJMm
1po6o7Sup+je7gLeQvPHFEUET0gjh+LeJk6z6vPlmAtZr2BN4LDz4IEx84SPaEQQbenARM5ZnWso
maAxoZY+h6jqo+GhcwKin+69lNN9KH1Eqou67xdFUshzGWqO73NbCjY6xAGjobuUffqA7ujOrLl0
zYprji2mHy2/tGhrw/BADw+nlr1fiokKSib+ucUT1XCsTVhxhXYEt00RmpveqH8rw2DpmUZ/VBCy
UnUiEF6G+nbtPrE4eExNl+u2qp9oe2JCNlCU2BnsBezK/3Ri66sZh3JjOVZ0w+9DvyH7yhnE9KYN
4/VXw66nB89bNgRcKRzW9cKCs0oYVbioR8NdsyI7UD5xoqzx3rfYUDoECmfbQYWtU4uVZf22o3kD
lsNOyZL3lHSdZZAyp3XFp93ND1OBK9Fvsj1S6tfAVXu3xxjOeTorOXk5wrjEVX2teknGqq+PYVI8
KJZmNHmSR+26OxqKNKfU/3hyegHYSTZF2b7UGgoqgDHWPeejVShpo1BTvW7HalnnmWfvC8sHbWrZ
HEfJfJfPYXGzWLHPqTO+jjMNG8SYCNY5+a9gMzy69m0tmysC8ffS8j9kmH8sqAcNNMf71qyX7ZT1
d5wA/XXAHgczvukwfCAI3FgJ872ZgxF6x1WVVhuZDbfDoh/Zwaop49ssQ6naVv17Kfw36NWTsCL0
KIXxHdGvt2la98V03UdvIYBe9+FdRpUGQvnlBck9r6mezRnLUaQFzCxG4DSH3Htuh1/kkak+S6bf
YWif2zl7nQOcUF38FC0t+zk60Na2TZIL5c8qCFwKmNxn22leQ5KibGc5BBXk2z0KlYjdxPXaYWGR
huR+4KS51c7MuPk8JOhamqx7XiZSrW4y3YVp0W4xKCLlTc55DtEXy+I6mcHRc+WejeGOk/p1KPxj
CdnHs17sRA3zYLs4VM3RfLLNlFlGVl2CAv4519leenhWZgCzpBqDt6C7s5voYbY+anZWDi1y3tjt
Y4R/nJC2QdnTMeKuJ5efmBjONskuDOAmyBkCFYOYyQwINOc3dtZx5otJQeHAidgIGuExZzFDROZq
Wt+jjSC3XsjW0T8jmmFXK6H304I6uPHHF0Z+I4hWrxNT3dIA7/FVMHBsi3RmXykCDtHjQYqmXy0y
fC4DeWxs4zOSbIkS7Mornz+ilYjomsO9wiXS2Qt3uKIpuGZ4WUp3clbL7O8ZB3CfFcObGOI/jozt
lUvn9kCOt5r6uyShRWt2sFKrIbrhC8fFnR42ZU/wvVg6JLc99P/3TaITu2aOtJpLTJKWu45zGA/w
bROTpUwxJjcGqFKvDdUun8IRzlx4QJH94t+lRob5uOqxlqJQXhOTu7pkMOlbH07Fgggyi9J10QUV
zZL6TOzhJ84VKwsaI9jFlS+ZTKn3ZdgT2fnnwm/RYRhKY0sDX0PJoHkfuigGZpwEqTXeq5GnzcJT
apC2v8u8MFhbOUsdl8fMdc7TnWz7SzfUUHNVeO9lnBy5FHKl6KlS6Z1TFZYYgzWPZnvsGoOyfKoW
iAvOJOE+kVPLXMgCkY4kGXY1cAcg7hVIvhrCfhwlUQPXCigL7ngCMdep5PiitSebvG93SVzvzHJk
tEFYVxbLYSl0Q2R3oyL36EqmUL3FRAuTLwV5DyrjU018a+p9yT9BX5U35HcQMLjbUqYl40iUTfXB
Fd2LgpsBEHFHj2HnUv/kJWBs2PtI4cyu38x8AzZeBwlghmozM/I7MyS8ZRm8TtxCnfjzAOjLh2fF
jxtH6tC6VB4s5Foj+1qP7fdgGqjoatp6mIbkyjxZDmexwJP2wfQYCLVzqM7+gK868+qDP8xAke3O
62ZUyGJrkrxYlZzd137FFSCO811jQGm4/VMxLTu//wwhu/BqvySpf8ItdgSw2MU+zIGiuSIPtw2K
klhS1BlXl6YML2lQHI0CHpUWRulRsRf771NfnnMHh1szXukc4MoW7z3u4VOZ6QfTbcEKDZkHpYrL
OsD8FrkxA+qqPyDCIklLvvrvWKUqcMbyJmZdFtpk9HrWMhszm9qbQTrhoU4V0oumfU5TAHNKvoxA
4o4iRdZ3fMlzhbtBP6nzqb3L+V0fWu8bi/TBI9PfqaY5LibCz6WCCB+YWyb8YtD4z9uwABtsS9da
TWXzKX2awAOwr0vb0gFW1O2jCcW24q/fmSav2NkGWPFD7lryblL+JVKIYaL55NTi1h1yqjQ01CyR
PIcBsgRUoVuItp9e1yDYLSEEAbo2A1o0GVk6QMPV0hMeswJGC1k4PouamHsvl9+lMzANp/4WMRV9
yraxCpggtVZ7a2Zslxa7d4j84rN1h59UlKcxkgQ1xlNmdPvKz3+t/scoktcyrY9oS94yad1OjW2d
Ct3iPXh2THkKCD4miZU7C29t9OVjkADFLlUQrpYcT5CxYGCPJx7EQeYxZdONbXNi/7hVU76mSiHp
9wnVRtHHWM9bUhb7mCJXICrerCtb0VRi2u4lLYKBtkC9BsZalfckkQm45xdUWufWNJ8WCg3OjpeO
lIEl1p5v30E23LPC2sAWr+xN4JvImVzUcvPeT7xnZmDqIDM63jzmY3ySOFTRc0wpWQ/+B7UXlsFX
DcVnc2+DHf40ofsCKD9lINnUBxrPORoOQldQPHRYGg0cYQQnv3I3PGDrc912d0VuPrIrojLSzeet
pUHDIQ+e+MOEQk8XvgLQiEuQf+JAZIeuQUVn4tY3wC5y/EZwOGYUGsM1RpNCagXpiOTlyR95yg4a
gpyCURFn5pTUm3wL8ZVMWGbAJg2n+SR9+8fUQCUKFVIDIaORBI+GlQGxLkyiDi02piGeCGQBhbJm
8LnYmRQEN8SYNqlDQAqck73Yn9SP0yP8yALTULyYf+FPXdDsaiA01mgoa7StRU5z0dAoA8nfnF8d
6NSpn4OfHLo0gTLNE3KkCu60zcddDoeq+vA0e4S+B8t8mzSpOlhUq45EkW1j7QXzLoFplZb6RO1A
RC3tcN3BveZzsrHhYD14WLeRBwc+dtCcLMU3axtytlrMzey6z8r7FHl3JzRfu1BmAG87w93yWSft
0dwSfXju4XIX+NweTnfImhMyik3dJh+hBnm55rSrgEdnDONreKBWGvq1UH0z87gMPqSCBxdcq/m5
t/mu5hoZdmGHh6q/rTVMXLTdC9bXjV0aVwltTASlPoF34WAddouL/SGSPmwGmDJrB14YJup23yPd
AMpcmFdn5inUrWZOrFxDnrvAx0+WfwRDdaI5fCaWMR6ijpbZoMvehAamY41OLzDUTuedid0d4kD+
qjhLT0NHAqGrSEgsGsGekvZh0UUew3B2YLRZaj2nQ/vHhN0GwLx1Y8ZsHIRbZ36yeacGFe0yGdR3
5UPxD3DgQ2O8tmawNfLiMYYTt+KQ/TXk+DiDkHsaJre1XAm6vMVz4kKbW5AuJfS5xdNgS+0l64R2
11jYKpbOGtdeumw8k9Vfkfq3TEiaG/zTWDeDPaaIjQnvbvGWmOHfo5xPedFvRg3GOxDyyuPlbCnS
tX3r881q7nmHvk3R8B1otN6nnALl95eEqWDfy1FIJbsOGj9qLYgJ+PyeZ8UMr9/ZEj5WE/wjJ46J
nnEPq1wF40/90o3B4w1l2PcUD1/Okt11BklbsgGG7X50M4ovnOqEqwAOSRFYcM0TIz4Iz21JyqA0
HdRDzWWm1TgEpJNZe2xIJRhD+KZ0TCEMeX+6zinW+QUUKyZ5hloHGxQJB4OkQ2QL7GCS8EOvYxC+
DkT09YyMTIckyrw/haQmipgHp5/rdQKJCg6SUKM6ZNEE09khdeHo+IV8C2pKh/mzHN2vehK/C7XS
AKzPg8UclvxGr4McnmUcTZIdy9+IB1s/k8wHR0OwWVZz/sDCywsYyOdLd+eQFIm8MaB62fxuS7aF
uQmZ6r9nBEsKnTBxgL+5rrMAJHzi6xBK79KxVL3nLophnVIRxFUIlH8uxFdymtR6g7n5SIEtl/pt
0LNEJfDCr39bylfMpys6Gi+tr/Mo08Hhqu8Sl4FbOvJe++GKcwqLaad0rsbVCZuBA1X7N3KT7Lib
01JJGMcO+NHrZk1n/Hc/Bk90X7trfGj3ss/5J8jzgINcuSv/cUegrUU690ZLSxgRoJAoEFk8Brr2
kcf6JhA+N+5E/IyEh7xs+sbYtZ8S81dJ0kU+MaNC540anTyKZXKi70esXZ1KqjAqBMSU5gFBiUtw
idD4BSZp1PFX2tLcrZobFPr+pbWY4bLzuOdrt2YPayAVD149Nv2mzklNXXpkWgpdsuwbYZ4HAlWw
DexcuI+FOmvVRs6Rmw+fCeXcBzqO1bnriniWQ0zW9UtaTZavaURxIeLNMncvlA3cLTrfZeukV6Az
X7QMteRB5GNHHMxYiHwKle49nRTDVfPkEB2LdYYsTrMfulGujBq8VeX054SH7rkheEZ9DId1nUXr
Nc1eOG8lIxXMD9eC0BrAC8EwdR+2ywNJmEePcJudLh+OTrvhvrpvWMHwlNpOs7HJicUtis8LMTkx
JSfWeEQzlH22/e4wlCaHa5x3ORG7mKgdO/uzmzXzaiSEJ3QYj1Beweg2jEHyOzm8FTQ6rNlxftD3
QLWKzvT5WfNFwGVLoYgmpt59nf4biAFSicwdkWCgSAaNBn5Ki/JRVG+I/cczAbg9dlBwJ3a3QTjh
ZurUbacXux5L74JNr7C4E3ntS6VXwINeBjuKCf7AfhjoiBZyxhZCr47N3P+o9TK5k/SXDkmUbTIv
Ca9FTIoz1OvnLkYB1OiVdF4ldwYNKytZh/aegB5/h15hB7FLqZB0dpOxNDDYS7nir8h1r5ffmqHk
dmOeAvbivMXCbcTNeif00nzS63PJHj1in670Yp3dBC8vtxJ8DBKfNUf0O+pF/KBX8qmbXTmWl5ue
bb3/f5g7m522gSAAv0rEHdf/cQ5waEEggSoqKPclMdTCJOA4LeEJeukL9NZjD32KtO/Vb9c/2Em8
CnEOtriAjWdnPDv/OyPT9riHT8cmS4gRG+ldekvwll6SMtl/T7ni+2eZ/49lJQCC8WROacD9YM72
k9UCpBGOqWm/2d/nXGdEQcH+hMoCjxKDwePTyTdrNnxhTupUFiCQIn2mP4TnfO5OYPhddtr/SKTi
WA35/DQLCX+F01mcljFReVcd+r+iqY6cBPrWh4pg6/oX5eNFr+aP4cHecDIbp3IFd9FkTDxYwVNB
Vxrj12LMakVqJboXxIIFz0a8mcKpPiV6RIctU12094/pjJnftjzDcQLL9InAqSuLaVcI1EQCPXYZ
LfXP1BAQI0Y4HUXTNImGaZUCjD1U7SSWxxI0EGLpPa+EIFBuOyaMSyFEdtUJYRtB37RcJ8j6VnSI
AnSxoO6NYPwmjKDD3wz6rsweZOiTQ6gygmu4NvVztMPoOCOQFWlLCN+n74dFoyp1Le0I1zDZEY7n
ZRzXLUZwzWAH+JucuYcTljjAM+T8D9qpdE4GDCjGpCqz5YdnfAhpq74Dig0fnmZLUMDq3IcvZCCV
sq1YXykD0gsWNbbrZKBjMJzak0KgvA28Du2AghAbakWdMOyTz/SZ/1JiWhWGbAUGPyN4O8sKO1AH
tjngx3WzzQBv1SkQkFf26K5UEqibrLA81H0LuwB5z/ifAKaqU6BPRblD8rzbFLCXyxDeSgGkQuBQ
dcAItowVeGGVEIFhB1gFVNeXt7vJCuiztuLRGfimT9Owhj3hDQjd+rIBWccoYK4d3bUFJ1hE4ijt
6Gc8z+aqcoLP/C3sZ3nEomsEaDiksgUFbI6eMLWMhKy8lsQiA818HyuhMJM7ZyoVGrK1scSBGwa3
0W4iZ4UlY7Fv2B51SnamiTcyETZ4qHS+yYvHI+V2RyHFqKveedMDhcu5er/uVdeek054BjrzvOXv
hzXjQRlBlZuFUaTA5P+e47cKuQarQKr442kUJiIZkk1RTn++yo/iAef9AxATEfcYYhY+RGLcWw0Q
oL8zn+B1cQd7taVXhKIWlniMUmBxxG3em9z2LhJxNwurnnjph7YFdcmZnS96pHJ7fzeQVCneevIR
FMHipwOkLhhRKhUd/S7il/Df9zVfqNiRSJK26JyJJJ58nfeuRTLXQNoBNouf03TxpzcWo965uAkf
NNDwR9vidR7dhEk41ABBzLQFcpqIETDOksUviLj4rYGGemsL7UIkI2pghqEGDNq1LZjr+XTy90c0
FhowSO62YPJ2rRog6Ju2QNQZ0mYQ6gSpkpFZzHQbIVdIgv3LKA6nDSIhNyVQ7XqM1sn70lte1QJF
SHTdv9U1nHxiGIciOfwPAAD//w==</cx:binary>
              </cx:geoCache>
            </cx:geography>
          </cx:layoutPr>
        </cx:series>
        <cx:series layoutId="regionMap" hidden="1" uniqueId="{0AFE9CB4-BB68-449F-84DE-E7001F72EBD7}" formatIdx="1">
          <cx:tx>
            <cx:txData>
              <cx:f>_xlchart.v5.14</cx:f>
              <cx:v> Tituly vydaných publikací</cx:v>
            </cx:txData>
          </cx:tx>
          <cx:dataLabels>
            <cx:visibility seriesName="0" categoryName="0" value="1"/>
          </cx:dataLabels>
          <cx:dataId val="1"/>
          <cx:layoutPr>
            <cx:geography cultureLanguage="cs-CZ" cultureRegion="CZ" attribution="Používá technologii Bing.">
              <cx:geoCache provider="{E9337A44-BEBE-4D9F-B70C-5C5E7DAFC167}">
                <cx:binary>1HvNctw4uuWrOLweukAQIImOrhtxQTJ/lUrJki3bG4YsySCJPxIk+PcEs5h5gJlZzXIW9xFmVX3f
az6XqzrKKvedromuiS6HIxwSM5EADr7znXOQ/vPD/KcH9XTvXsxamf5PD/P3L6thaP/03Xf9Q/Wk
7/tXun5wtrefhlcPVn9nP32qH56+e3T3U23EdxiF5LuH6t4NT/PLf/kzjCae7IV9uB9qa679k1te
P/VeDf1/8Oybj17cP+ra5HU/uPphCL9/eVF/fHJPD/KH//1Cuvvm5YsnM9TDcru0T9+//OrFL198
93zIX338CwUzHPwjvJeiV0mCcBzFMfvy5+ULZY346XFIXyGaRoyQ6OfPvLzX8L7fMKEfp3P/+Oie
+h4W9uO/3xjgq1XA8/3LFw/Wm+HzJgrYz+9f/uW/PPXSvnxR9zb78iSzn9eQffhx0d99vf//8udn
v4BtePabX0D0fM/+b49+hdChruxf/itM8B8OEUlfsYQkEcUx+vEPQPFLiMgrkhCc0vAZRL9lRt/G
6NcjPAPpkP2xQPrhv/fD71RFcYyiKEyivwERitIwovQZRH//fL4N0PP3P4Pnzc0fC54rtT79+3/+
PUqIvYIKSkj4M8mxr0soehUlCcU0wn8lwS8E+4XsfsO8vo3TrwZ4BtTVxR8LqA/qh38zvw9OGMdJ
TOL0Sx3hr3FKXsVxDGQX4S+Pw6+b0t8/rW/D9Pz9z1D68AdD6XjvlB3v3e8AFMgGHKEYh1H014r5
ZU/Cr9IExFGUQqH9spJ+05S+DdI3hniG0/Ff/7mr6W/Iml9Kuq9e8hslHflMdhFDJAy/2Yzoqwia
EYrDn+TEsyL6WWX97el8G5ef3/fV1P/JRdtO3Y/mh397of/yP/rBvrhy99X9zwf2H6KtUZqQOAnT
L0WSfs1mINxw+LnpfIEJPQPit07u27B8e5RnFXP1+p+7Yr6aLtihm+Hf/9vT4++kt4HbEEYEcHuG
F3ghkNnglZ4B9Rtn822cvjnIV+uGZd/+sWA6uh/+J3SgH/5X5e4ffyfdjRGDv4R8Uy/QV2mEExri
n3Xfz8X9Rdf9P8zv2+D9zYGeAXj8g9XZ1b179B/rh3+8qf1cZFFK0zClX5MihTyCgVX6GbFnAuK3
zOjbWP16hGcgXf3rH63K7psXb5ce6LA2/8D2BToiYjGKSfKTUHgmxukrytBnEQg0+ZXGg4Dq75vP
twE6Pnv/M3jevv9jwXOy7n6E3KpXT+vvoMQBpTQiLKS/kHO/VOLpK5yCwGDhty3Tb57dtzH7G8M8
g+50/mNB9zn/0l/g+8eneuxVyDAmlCRfxGHyNQ/Gr+IQ3FUSx19X12+b07fR+tYYz6A6nP5YUJ0V
IOV/h0YF9UUZQZSGP+H0TBQmrzANQ4Khjf2SBH/DfL6N0a8GeAbQ+f93GPG3s/O/3i/k98N98ePF
xC/i8//46Y+Lh1uTZ2/9aS+/eLCvHOXP27x//P5lApv+19uOzyN8BcHPhvQLLD+//um+H75/Gaav
Usow8GZIGEM4Ii9fTE8/PsGvEIOmB50PKjOJYohsjXVDBXclIVyGUJomSZxSChkVHIXe+s+PIKOH
E5KihCCQLoRA0Pvzyq6sWoQ1f92Gn35+Yby+srUZ+u9f4uTz8Wm/vPDHicKMYpYCOdAIPofCsPD8
4f413DrB68P/tAiZBnBlY7La2fTGmubczyvbxSx605ig33cL6/jSoIa7urSZ88l9pNv0qtYoKVTA
mtylHxGR13VXF2LWmWxJfzG2NuLBQE6rpeaSEnZMdGMyOU8Nj01ymfgKcdrb/drPGRmjlot+PirX
79oqpHxlRUMbxZk9OWFPgWl4U9kTo/pDrNGDncodGdynPmCnpI8OqE1eV3jceFJU6m3Fnux8HNnb
YUU7Wh7EdDBNfRGmb2QXXfYNWnhHVIbMwstly1rDu4g+sPYjzC4bxQnF0vAyXAtd66uBzTnCskib
mtfdWzWa/SLnIvWbqBTHnvZZQpasWW9WdcK144MsJ06Dh0aiN2u87ie2Xqas5XOndwG7nXTFY0zP
jXu/Gpq1CvF26fiqRy6qg5jtaSGZi+ttEn8kVb74t0K3W9jLyVec1ac5usTDoUNrNqTG8p4+BSK4
Nb3HmWYNV+RqCco8DPpbJ+5TSnhYZkLdlLbKFG52YTdvlhDnJi6vpmotaIXz1KFTRdrdigThmhF6
Sla5Dah7KGdx6KOx4uNM82WeLhI0navF8XmpdmNdf5RuM8t728qIS6SzRSlugjrHeFuL9nox4Y6N
QRYFZzI0bSYmPewxQc21gI+tRJTJ6BCNVw6/bVjNPV2ydrpSw6FpWm7GcbN4ZLiqWLWvvL0YZYgz
GYiMlu61UHWWhFeloUWVRLly7krE441LpecdXbZ9ZChvG/gpWPT72QrLk3i5FjY9RiNSPKlTbtJ1
g4aVZTMim3ZCr3sKm7xK+S6alyHD1GZkDT+F6ImEQ5JjO56W5i3q9VaMKusTnbnxro3icD+0Mmuo
zFEjJ94t+E1fznwsYz6hJtNLwpd1z4aR08Eca9I12djbc7ycoth/apL5smcqN47m6WC3pa85le91
6/LRT3mf6mPte07McaluXDflHR5yT+8Xr944wXaiKbnyOqdovOqbtuU2vegHn6VRWMR9nZnqsQrX
DQnV3YD9TVmbPVYjH9c0X5bhki23dl04qel1n7RZ2Kq9IsFuiqbTYtEDU/R9tYQPjXvH1l0ftHk5
rJxptyf2beKSw2jyVJuzo8mNj5TmM6u4RnAM43GXyvK6HPWnSlBAZVjqjExhCKfc5yuml34dh/sE
uwfm7KH6EYxhYyrkeD1aPgdE87jqDunSvK+C8o6lUCQBjT71DD2BCB15nY6sUCHQRFkX1doccaAK
70TeCH3F1qpAc3o9+6DbaLq22SqR2YTTfJM04j2jcs1FJ5NzsESYB2u6ryxZs0UsS76kgdjMlTrP
CbN5OLo3C9SRm4EbkNqhyXJj3q9tUVP6TpZm15VlDyRyUw8PYbmsfNBrHpuVz231MUy7yypZOJ5G
n1V+rblUic3qIAAKKsl6Vp7Or4FHpzxMlovQQFnjMH6cUFqkVq08wUesku7GVsFFTRDZA6GTbbe8
8UZmK8HjVSeSd2WoOz5aciMTzJO1rgsy9CNPles4KvubpVJcxwu+1r05d63crshnJp7TQ6omv4lF
u+5Kl+jChkG8WSsozcRPTTHJ+oPE/dGmrPC2PKejDXggL1JLlluq0Z1Ty5VsmmOT0MvQ9FlJjj4Q
a96O9dNQBa/XqSS8ZvGTK3GTzbJJ835pqh1bMCkmlTYHR/ScazpfjZ4G76OBjQqAT2W2UOx5v/iB
j67pNnEX58kC1USC8qKcVndZd93M9Sh63hJ1kdCy25XDMqXAqWa4HDpSn2pdYi6ZL9I6ijmKgnGP
U2s5aqM3SSv0vilRvE8HFt8Ejvo8cXMF/I1O5VKW7wZv+k0cz/VbN7TThi5Vew0HpCn6QdQXia7n
oyCM5qIndher3mYmbbtCiaDjGgg275a4hK7YyKwL11Pi2KZbHYAXpHngq62Iggxo7YGiyfOwcQv3
NZI3Ii27wnmXFqJq7T5cW8WxfWwHcRMGwS7qArtZ8Ou+ttFFSQaRY9f6wgFjXbmkhrIZWWwuXUSG
TVQN48cqYANfFVnC/ZJEgoMeocC32FwmU7rm0zp25z5afbHEtwGd2/3cJMCPi3fZLD5Fn9ufwB+I
QSivUpyzKdIH2Q7zVqU5bHLLNelKvsxS7ofEkCL2q86rRb4f5gpt6NQOPGHVnRKKLyi6EHPr92RJ
bmq5mBNJGvkwIBPwNpiaQynXlFtN06xr5jZfQg3s1LEUdkaF26mz8Qb2HWRBjD/qpuk4ESEc2LhT
m8D2V5QEY0GNKjPSBkNBWz1sdPd5tMgjXo5On43B91Go5i1tseB9Ve10l95OET5TlE5ZZGl34REI
heQtBqm+XcUSZa6Z1yywy0fctB5YYq6PKZ3KDPXpstOgu7Y9QJ0F3WmZt2gFsbR+EkMd5ixwKFOx
u1uNeRxjcS1ph4oq1cAGWJ3CpXkT1f2+F8up0uH1GiSbKDK7gfpb7HQeEugo5fowJ/KD7UClBe3W
wbbXtdrSKN3Gqef1vCnJxTzHeWg/ayZ6qHu6ZdJlVS15E0651WU29dVh1WnNrfNbVabQqLqTpfLA
Zn0WzGdqOnc93RkTXNq23ZZRXASjrHkJwq0nYRFIKA0Stpew96AgbgLSsEOrTPLelv14XMdViIxV
cP4rNIZnFQQ+6/XUrFwnqM+kdgxlKyLlHm700q0UeN44M875UNkg4sNETF0M3Yp0vk5MFWTt245H
/Uh3IklMFtS2bjLqQnbo2ig5gkiOP8oABGSFSnscXSyzSgxoa9u1uo7DBDpjha3a9KMO8mAt0TYW
im2wJtCdx4EWUY/DrF+hMRnWrcexIsHrsGLN1k8r3flKhhejs82HpV671xa+vVVUwQoqqa/X8qYr
rZl4tOiUp6iJSGa6eTxTnMh911K0a9Tc3Tkyr5xMUSw5GusxWwJjdi1ql9tmXcKTY9QfejLQTzqs
4LtIwzRcMxTc08lYUHNdM1ymQ9LxGXQ/5bpDwWWjK7nxqalvkZ/QPoKl87FCyTX4hyRvRkH3Kkza
3cy6rrDB6LK1xAMwXxXl8TTTbAonfXA1hu6RdNGyAf6Iol3URrtZxeIwsvod7vuZbMIB0btQ4Tpb
x7DK+8Q3VyyepYD+30ceODqpeNOm5Zt49GxPArMCqN5y4UqQKYuZslD3wdHIaeFrw6K7qNHlOx31
6hBF02QyrVeQiu2S3K8jCOOgC8Vncur9dkq0P80maN45ptL9HNJZQAvVDBSmasfHVbVkN48ByYJq
+EDjAQEhRkGeBJ6csE1f14xu6WwHLkSduzjddA7nHgWHTowmo/Wst7CTAY9EcCqNvUzd/JbIOZ+W
6RLPlsBRGuf5CPK9z7vRrFmzBCv3svwQkWmjICPjkTQXNQovWAUdcEnVHnl7m076TaTWTTO00JRm
oCd7C331EPVpgcw45LObVUFF8z7wYcjjINzMddIWHbJrMTX9FfZKZJ03WUJpzRnwJW+a8qSwPbVh
tWf9PZxBmyk5tQWLxVsrZ97q8tx3AQYBiPq9tVV1aFLJuMSj5kPQiEwLcrdOCBd+xLD5icskTj+y
OR6hD1SGx0tdH5qFtLcYd4iH80puV1X7jMYJ4/EEzo80Id7YJnR527g3q1rZaynlwI1Y02xQ8UEn
LPd1IjZlqey5c37hrYSDnwpZcpSUbTG3wUEkZINb9noJP9iaZlE7ZHR02xKZDDpKkeg+I8bAzjQz
4gy33Afzdl5kNknYvRH7DbWr4F0P0JpgS3QvLlk4PvqeNjwFhZ1XCrmNquGohxQFE1RV7WCFsGDw
AJM8otWP+TxakaNE+tyDDoU+EeijGcQhDfGlCHp/MMhftdUU8jqh6VaxaOB1X23bwOW0J2XeN3G1
8tL0c6FGrcGouMRsoDskJzlS0FdY1DtaR9EdckAJfRXHioeyjzdEI3qpBhMXulfduYrqsQhDVee6
FOkRrBwUQVhivcFCNRuLFNmlNKoOQa3MmzkIWEHSsLpSWDXZUEXJXaT8so2Rc9uhbOuAz+vM7rpU
rFfxGI9vmnhRNwn1eIfoOGy8K4c6SxWjd5gO6lSNXXNSJmA3RgVV1llFMO/TMAY7M3X7ENX6bmoX
dyuU0fdzooaPI+iLw7D64IDiKuw3vguHN2xM/NlL0xyCKlUfYiFnlY1yHLfEuHHhlGl2yaZ4eDdQ
XN5I14jXoa+hEY19CToXl7W+9dESfVhjUsk8hetuw2fclXnE2nnnG1lmGJvklroOb1Ij50tJW3Rc
wxosWAIHM050eFPiLsht7YKTIWLZa5d0l6WsKc5I3ALVNyoaUD6sXXwBpL8eV0LAtaXUmbtBQp8M
6bJkI3LkhjFavZtZ4lweVUt/5xkd8IasM34LAcK8d6IhRaqlLQLa7NchqPezqN3A2eDw6zkMVgk+
1tMcm0XC1ozQmNOeZTitq7eqIaToYiOuGB6rT56MLOS9IFLy0q4ejlZSlduVdmOGSxxuVp+AM0yC
djlKJqAnMJke+nks+WxNYbo+KprJXFRwams278O5yaJ+5REK+1zOEEqQIb7VgbuCPtvzaQR1UNKS
N57cIF2BhZFlrsqp3oVzoDOQmBWPzBo+Mj3GPHJl3smozsa50U+Lr4fLUTX7utRjYcCgF56GXJRB
Wkgm39kSqy1Oqs3ESNFEwNmJrK8b2jNepRPILvne2JmCNcfvnNaXLe0MlDkStylxiiNaQuRgnAfd
gKesNet4VBPYyurTClkJSSgfPbrzVblnXhUTCT3H/Thyh9dDisoyH1R0mE0neT2t8D41XVisNqNM
HGdgwKJW5+BGP/vH6zSRMfxyGndx6Vm+jNfx+qahK18UpA2QJ6VE5tZXt6geIByIrM1Boe5RYnfU
uZD7KRRg+ML2hNunAZ9XC0qLzhNXjb6E1CPJQhnTrJqRzYIJkoyka3mc5owd624T4U5BDdUD75F4
akKzaXTy1M61emN0cOrnyRVJ14Os0iXZhbgHlY3BT8mmPYOT2sNWPgZRinnky6AQ/bCRYr6PcXwF
JAccP6waVvu4jKZA7bsyWJcshrikKccpMxacwNB9NmXNmAIhSLqNVwTTDz3QZRC8HURf9LoDT8ra
o3erPyIZh5uuqrZ9GbPCpWLOV6nHXGoICWkJ2DmxIelFpDaiad53cXgWsn0IKjbltYeeKQK5ZCoo
01wbS7bQdVLulJGFs9pvqgpClG5po0Jb3e06KKFMY9tfizVsgPJToBbN27C/lXa+KH0KqlLat050
OWvTe0LYmA3G1NsQydMod8xDKjEEM8dyPYUO8UrrrGrYSZQoyrwe5K5rOpG1ZU+LPmohbmHLx1Kh
C8/K+BI4eyqE6Y+kHlceOssKw3DDIenNFK0uEORARSxIcy/WBg5h3Nm71c6fwmmgm/Wz8URONYVI
8aUcyIEJlkOYca/qGl0QEV/4PjAQnIXh2ZuYneYpms+yd8l2sm2Oq+Vo27LwtcfQlegnFBtoMgk7
xXAOeJLcMNfat9G0JgVRkN9OwTDBNqiJz2PjOKralA9qphcBJE438PW6MRPdVGVDP1w6uW7jWlxr
A5I+GvHbBbx20a3sMsIC9svoFUEk00sQ/majRwmnRbyRNlJbZnx8jHEJgt1U+361m7SEU+qq+SpU
mt5qiBfrNAo2Qq9rRlSVbK3tkg22S7NtTKI46Pj0OqjkQzeJK7ySA8zkLfTEU9ALKPn0nikDudaC
gQob6I2lqPe0JhkOSZ3NrUEFDexVVzKIFykTPJX1FpfKZ7EZumIh6ZGB4unMvHyAZhWCtq+LEaKg
Cy9DCFExavIJLe5qrMP2DNLgFA79Eb4NGuXjRKI8nZpryYLk0JfiKRwrWYzx+hDTGvM4FOnNrFYo
e2mvg8gBSbrZb4Ry9jqWnQTtYb3iNhzTTS9XfGhpSy8WxcTZBrje9SGrN/XkIZNZjM06EmXQuK5U
XLZZ3cZvIy+305IOOU7a9goaz9Z0iO3CNaXngdYVN8DBCW3OYaxvUtoBX0WPY7v+2JUAkXLpcjii
MlMgbXLTdG9oMsudIMCoy7BBBExEg/PBd2+j+EMNl01nMaPoXPm9KG2e4OuxUoVC9wHkcDeppRMP
47Q7hG51HJwXuVnwIrfpsI63puwtX9PZnxsTBUVo5d6VKzrRyi9F3aTvfdqBMKzd2w4iMYjZgXi9
+WyZJiW4Ym3WdksFK53biwbNMmclPPS4kseqLXODziOm86EJbMedTHiajAUeAwhKuwLFlhSygoJo
4oiBxF0UCBUIZX23l6zcozA4TaLmY2R5m84Zrt+A6MXZ6PCuc0FTUDoUzQqGGGLXO5TG/anqK8qJ
TmjWdz7ksh+3DjhXNmHLS5J2GQa3H+mdGyAUaWO4r3gnu8Fw2ll6NLb3eVl7sjOEVZAYgOyyQ9+f
oF1Sno4L9MGm/VQFXT5b2RV1iiq4KFmbTYx9D06vCugBSbiZKGmCNv2gH7BIjrIzF3Msor308p1b
BDqOPnYHKae91qLdNUgn3JfrKLluVQ53FiuffB8+pUgN2wn7C/V52wMNVRL13WGs1VCEy1KMOIK9
dB9ZWDaWB+VcZoZOF1MKh7wukwNc07iNTsmYRw6Lgw77B6+S/rYp46fK0HwU5OAhQZ4qE2xGX0FH
EmzKfAN3WNwMKMxnqfuPXUrvZduxTLIxum3T6RaOwZXXcZ23kXgC9YMvWjYcoimmx5kGRzE2OkMC
ImC2THVholaA5CgLpCTKw4bwygfTXrSRyfAKBtLq6CSb+Qon4TkW4i7wC0QORG/pKppt1+CDFrXh
rgMtoHR1gZvpQHQ8ZQFmBmw7ZGWQdHo+NxFQFS20bg6ynxiPmlPlD4neJfLWyNPQujPY1DzFyaZc
khh6f6w2STcAL+rMJEHCO2dxrsH9Qma4SVt3Iqg6jyS89gHkmZWTxeDWAMQNO8Nd/MzXaZ43TD0F
KacaDr5FNsjsrGVm634XoeFqHpobOmixp346h647uMkuGcHLpZdwbdShxzKugenrmm67ehBZAy84
J15MXMaDzlZKoM6iJVfJB+TQJ5DauyRITb4EfhMs6Q3rmguz1Oeh9I+G1NFF2hPGa6vbAgs6nZdA
HN0CDq5N1rtBUMTT1kLjvtSBumZi4BAVZvXKDkG07MxAmnxl/Tae2WFiPcth++ssnAzvu+V6TNG5
hZ43oTddAoVpqqzR01bLPs2pEoV2/Q3AykEo6awcQST1Jbta5OcCZsDMIVScdvJM7Hr0C84TQFMI
CMTMCl0jKatHXIlTaMD1YoQhAFZ2Lyi7S6Bt8gHuIBOH8lRcxZ/z+TC487SOC7Q059E2a55GUPy+
seu5DqGkpsiWufQJ3UOm8o519tqOsJZ5Znvj4TJKbLs1aGGuwVZT9j6CIT2c6SmScOfpH8cK+nOH
ckc3Kr5kTG9EXG1Ygk9d2WVxV20UuMbWQ92H7xUO50zHH6eq/CCgt8XtVKymwDi8XdwpNsGJzP4A
98FZioKdH5NzXZdHW6YdtOKmAQlYZxqhsHCQtd3EFgqfWJzmVddB/BaDVVZovWFwsXvb9TO9aZOl
yYJIhLeRnZoKrhBFOXIIrOwRzPKBmFSCVSt1Jjz4u4XQKY/gFDfgPyChJn2OuyHg4RrshQ3ErgvT
J2aAGkO4vOUGrypXtoLGPS4TbzqXxVKHGSYLH9smzcxnE9R6o/adbnI2+rOsHSgqtDDQgaoH7xNc
S+8OgRLXrqkgTyfnKlDy4Cq9DSQaOGHDEeO0OjASTJs5FXeyrc6Lk/tQOJW3ak4KiO8SLiBIyppe
jbA/81FDhvimsd0nhCBSXRLwnc0KHxBM7CYBBsxrO0DIZRTZBhFpjwEedg1RuR3X1xpjnoJTuR57
0lxXQwUXaCyANbXwHysvMQsu2qrfaDmc1w7zamlA46zbYXkYyu6M6Gtjy53XY0a1Ah/n4EZY2Q3u
8ZYs5nXqWo4HBn7usR+qDcj63fB/mDuT5dhxc1s/EU6wJzi5AzbJbJUpKdVOGJK2RBAASbAH+PRn
Zbk6H9tx40TcwZ04vL0rpMqGwI/1fQumAisLlq5dxfmmmebciuimQtzWlR0od7CJuIspo48bZaWL
f+T2nITtYWxUyrxrIIazi+W8ZN1d5ZBUjziBuYu6fWreW+Q2QzYNwkvGSTjPZAzKxA1KnGWWpSjC
ZJ3w6uDCbqrgykqTiP7Zk2ZT+OKOeeWm7Hd8TqU++iHLvfIrwjF8Mn7SYRogZgCqcWJf/jjqtttq
vKoo80X1Gox6445fzNtYrnqVvP8oDLlYy80tcNNyZsnKkACJOuvHoxROYlUfDZOJwnGTYxnuxg0P
hmzk2OoQysjgrUbTNmZzlWKgTzAD7kMfn35oybTzq+KqunYCxUdyJzw7TIJJWruV4qgdFyqwHrgM
y8e+HLpLUyMQVGs374aeRDlUDidx3L76tKLCy5sJ32gyYR1K+mGxM5D6VsQdogXwx8qiB0EL7+YS
4KUaZk5KTcO+cJslH2dfZW3deM9N5eDwpgcs9dxBnhj1nsg0U2ePN/abH+IJ9pUZEdzK8mfwwnJn
CSzR3LPal8keZ4N5lems51Q9aFkEySr5WZY2jUXFazxrHjV7HfIaP364CIwDV42hPikbmbr2AJDn
v3ZRsQ3r9pH35CkcCwzakXwrjMpUa4F6SSyirTPdD5ZHsVk9A5i3eWu8Ni6WpohrHBOaiiQBDcoY
2XSxdyLapaKQXw4PLoB1z87s7RzGfhZf4IihWDz2ErEgTvJT8DBSuo8K5LpK++coRJZrFe7ZqvC0
DFFUZgrkSxWvWOWrVLQTMmE3hWQSzz4wYFgsOu4sPC0L2ypQDM9pl5i4471ZdBDTtr70y7hdI/eu
lN6588N34vgP7kL23B2Pq+xz7i89MoJF4KNcybYU/CLbIMRcWD5qi+9rd3z1sLvGpl+xg3vM3ypJ
NshHlzjy2GOn3UttsZQSpNKt6yaLBm+cgGlscSqK1kJKOH364qe3J5JYGO4TnFJhkiDidYUeYpxE
f0aGPKtYsLWVroS9oFIa4b8YjeFUzn7MCLvz3OmejiOgy1rkrhbvUyR4rEr1PRXs07VajNdBte+1
0+RuQ7ZF6Y/xwvS2IXbuet0mXMt9FAD7FH4Lol0eeBE9YzC8c23CMSFUF21FmDfNnWfR2BS+jqu6
PnIX22nrUjx9fYmM4LYm23UaFCwtFmPiZkBC0nZ4oaIQr2oNc8rmve3pG1AsYtVEqdUqmSsfR5Zi
fDeqPvNiwN5P2aPFApJ0HQWXLB4md00s6bw3ntl543QeG74pkVUUTP04HrE2pRNdqxbuxNBtRhJm
PToUqTd1OW2ouw1NYzZjrd1s5U6UMM/Ddi29O41Jcazdy1wPu4DXfYLD5IfNAGesgLzbk/EQM9o/
3DZR0vDfqDdCZDpdmLbPRaTvHKs8k6VIg2F8dchwbuZ+Q0LzEEaf0bSppHUHXKiScBSZH7gVDjBR
Khc/GXH2Eda8lbz69oFD7TbubDyT1lwmzoxRwz5JAGpvQMRSOzuOcE3b8sFMjzTcmcrZ0qa+1/Wj
I0g6jsFNBfBLYDK/T3BIxbGtELsy0ofOhCJji+PHmvngLk11CNdBZp1dnDla7eB8SK3WtQVGwskW
iTKGW2sc9EZ1Yc7DqE86gZN7JFlicQkdpw5+kbU+Qv149KcqI6tdx+00u7GFtG4cXAAZbjZMIzef
sacldjm+SmX2MvR+lf24DyL7AWgtDTk9IePY47hqwMPANXG+jNugb5NyrsPc7UwaNm1ulJ9P0UDB
gno75ePk5I3tIGAns8JXDgQSY5iMu3Y+TtT65fEppp771Kn6swjrg4nm70l2vwgpcmsqyjSARpA4
U/81Un5PfA9Z1NQ/UB/T9hzsKrXAtCqPER+AoWSiJw6i92ORcc688HsQ9KnX4m6wzS3xqp27XnbH
cRzPbFmtpO5nGAxRnUQt1tFpbQ8tQwTZaiguistXDLk7q+s/5MRel6FwwSHCg17sZzN3Pw1Abuwg
wEP8Ta4WHm0bAVS+mu/VH6ZYtFglS4cmEw0+EB93sJG8KatYd8FevHeouVDKEgwY+c3KCKW9AdRf
Uq9mBi9RrDHFJ+ob58ib+ozILkyYYG0cLepIaphLTJA2Ybb5qSZwqx6T6rjQKZUWyKwcVFqS8tgP
KkwbJGbx4IwGaKOqk3BCgtcasqPdbMUBDBl8lfW+Kus2mT0kt3BT7I0KorMNYf9YCMYSvEf10xDI
pHXI5zqOEKLYdSJhblczfuLMWeYKyg4VM3j7FKhY6bgtvo/2oQF4SPqubJOxV8i78axieyC5gtuT
98HsJYVT/fg8ejTehHCaO8jt6jwq5/cxmFLqHRsFBGN6vNGMV2k49+9Nr48ezglsozxTxJ6CkhH4
z9FYpYCkPlKOYc7MTKrYNOyD9PzJ1x47NDpyUuFI/9Ml1k/Q9FhT7Y9lwTmrVurNqfixMlqCRpQ3
IPU5Ds5ba3WJD3LKRz8heBZgE3VY4V7XCJrEIjFEuU59LHQHkaHaedS54OM6kAgqGpDShUsvVRa+
TQ6YhITzIAsVG3aehlPE7vT4XIXcS8cg2HFH7cu133bd/EClVDtL4dHy7eLqjwHkiAkSjLEhNUbL
PnD1q8+74M7STpiC4D6uysRlVB9sPd+NVXjtHLyFrrMJWb/xkIjFSx2QfCSYckr3rWjvewLXTUXr
hriFBRIJnlWzhw7ZNCK52GPRvQ2vcSz1SxnI925lbj4u/HEg4muGcFiE3y7GhgGQd/Fd8A9/74w5
WXIldsZXsBVAXYU83R4L3m4kW5OSP03getH0UCEPWDLhpabHudYC5FA8XpGIuAaqoUFmNNaVs2/8
ydrTRRxZCCWMWtkTixL77N8IO2S0Utx3LGDXqmPFQ2/hhUJJtfaOGavvUDTrtp5c8i1CKTLJ5uZx
hf744zKKHcYZN7bATlQvFburan8xqePbHlCrGV8EJK07WLR13lDLwCiY+MGQke7M2rkbyprhaDAC
HWtfsM+iYT22dJxb3aIPcHTS1qYurH5LQurHC5jo6xKUH0UEl8XnH2EHluSM7QDWMgL0kNDJoAOq
48zW/iQ5E3ehW1s7e5ifhwZvo1UgBc1c0jyHSviA487k7m1JSwBN8asv+wRrbsZKslltL9VTkLLG
PrcDezF0hsQWPA8VDFO7arrbIeoSNo6Tkgbrmwu4fu14QO6nCMGn+9FisEhUFcZisk5ciUsn/Lic
ii1BALFFjkRyEOU667zV3VbzeOmq8KFntHpYApXCRoYv5TR630OUTrUcWBzK6a4N7NeqGg+t88Un
K6lmnEBAZkbQ5hE8notcmDLWYFSFVb1S67QUUTwvRzsoNyGYSxlc2nDeAorHHQa70P4mC9giI1s+
kdS43bvLP9coQob8jOc2QR4cQRZa30k1m81EkPaVA4EhMkChoWb9cMPiMFpQTv2gDZICgB3TYrgX
YZkhKbkrudqhswmFqYQw6FQvfVSMt9NLh1WlTFc+ZJ7G2MQb6Fjk0lKcGLDwOVXqObu2ri9d6M0b
Wk2ZK63iVcBv3LgtBmsC2XGRLNVr+8KafFbVoa3MPb+FSZo3RbYQOuzMEOGEqy0kzvOjnKJjMdMo
LseoSVda6Z2z8jIr+QIfmwlkUvBmL4VF6DOSQbZx1whzv2IiiRZrMzc3DgBvTSgBFdRzwzQKaWaL
28zSV0HSUWytUgdhLOWS9D47lWLdzNp+Wcf+MIxwcxs/r0wJWZlHvyIHSyTiFfIW2tpODPPLEw86
RPNkPZB2yWdpckGCFediQeOK6xlzlrPEzaoLqGHFL+aAAI7wXEk0n7qJHcPxuxosiDkeRiTPN2sy
afmBLRePzgL7rdWvzdpm0OHBsrGlA5WLeIlaFc8dBrPa/gr5V68GWOhOdFpCzP8T/uBDGY19DNlS
9WOirAGJq5QcC8lCs8pV7A4mXYy1OQKJCJGMTm1WRuXVjGWbUeqG33WvmtRC3paWttoD/5/6ynoG
4WbJ5MkFxrVfm0zIoca/BTDt328U+t3Y/4fB/9UCqlcl+/1Spz//+H/O6rt5HPvv7/H0oX67aeiv
v7tdDfXXn05/3Cn1P/+pW8Xiz38Mv+73ysWt2fBPf/iXjsUfXYP/0aL4x+1T/+Ev/6li8U/lkr9X
LOwA2Ixat7uF/nPT4t9cyfBX6eJvP+H37gVuW7FwE4tl4z8d13fRffhb98K2nci1HHyzUWn7q3th
/ZcXoH6NXdr2Ao96KGz80b1AAw63HVihHzgO6hl+9L/pXmCUvXUr/ql7gVJ+FIb4C3i7oAz4VX/v
XhDmQoHRNXwkTwJsB3yINSh35YYXXa8PuiumxJqb2JOeStuhpNiv/J1lsK8iwz2VpnLj6VapqA3U
WLL2aQe1IHN6iAfzFN6Hq/3VsTIzvLUSV6wY/XBiMX71ONbLRXjyJep/uiB6WaW5p26AHILbBKJf
cZ6mKSlFi2SoA54adVzacwdLacDpYL6qkCO4brfSmBP1+GNTBJk04hUUAHNZPydrpMeY6+a7Db0H
YKd9NSNis4UHPYewbGgVUkNk9YPnpzxQDnRkF2E3Chuwhb4WvuTlUPEYhA6G1/ztd6AoVvjYj8hL
GufR5n7cu1NOsHT7BsfMlZh3bdsoVZjHShebqkZfpVmuOihggCCAhe4waHKStUlIMfws3PseF4UX
8MuUyEhZNL3Jqt1YrEgjeH7BxPMKe3lcGRIPU0/A6fqngIgf1c95DUiV+lEwZXZhZ5NBDjDbIEiE
w2V8YcbJpFjPIZzipeky23EshJsOzuSjbmNOi0e20N0QVvuq7n5G4eNUGV3x+g7huPIYPtXLPIQH
vsJktjkJE0S0btaFODqCNn6HN1+/7NOoYm8VW4FJUJ1xJtrHAPJjEhT1vphtib7F/NlBhQpgGsFf
P9g+pm8Bkrj2KIXMQ3AD/2sSrNObxeTWdnkAGjJ6sceR3a1BFkQ1ihx6a1V2kykAxd7AaO4QJk4+
TDB4JS0OSD1PUUrdknLMSiA2iWPbvAxWEkJCXNYuW2YyJLKBeFTChTI4ejcdjFnveY4oeUR5YDii
FwcQXpCnUWEIxkM7JUUDhdgR7tWp3WNdwYUvUUHidpELgcir952Lhbg0xm8Y43rAFIlI/KNkFgZN
f9z5ElCHAXSb9YwpeL+0+qlf+uPaAcGMiFRE8+WGE409ZLLILcM08Kw+hdFxO55HaWTm4zrw1Gb2
C0zl54mak/ALnKqipPWmbzOXD5ZVZ3UxbaO1fhjlr9Ja38OQ5P0EUbDQEuEmNmtBzMYES6oQJ1dO
uXMUFASYycfBaXcFa1805D9p3YSTXuV4xJ9kZz3PI4g6786lDQfdjHur9vGZ64YhTzBI/RDTutD0
8MNpDCAv0gBxnaZAFzil3hmPXEK7XhK9us++6HD6li9dELy5Ic37kcKhVW9r18Ze358ABfIpgLDC
xwIdh47urGqBIGTkFQncFTODFY/t7R1xx4xBFCH9dMBB/X4czZYuxEb22p+1Mx4az8p6bY+AZ+En
kBgS/cU9L828t6KhywJLXtCXysOmUYlFSpbWlJV4wMBpSypNGth4v5zGe/FEA7+u9uSm7zie5TF8
Wu1GIpnuf3DYeVr9HrDVR3Gl+UTS2sdFgKNCoWBTFOOwmwYE5RabztSrd9pVR2uR97OuyKbF4+fV
45hGNDw3dvQSeeIwuKgtqZHjJGR7B2PUtoRGnQgjjwxvdCqqdT8G7kYM5mlBapwgUn+KWHseQY7Q
PvA+qgLqCh0+unK8Z42zDRSGgT5yMw+FtLVcNwGEbTMyHeuCn0LmY+oUyzvaHUiS6/GtACXejWS8
H0lxX8G4Fm14V6CF063jteW3My4JnxrT/WpJ/6SHZhfZy4XO/EhWrF3zpPf2XMbCrXXmtuHZXhD7
WXzbk+4bDO7kt8wAwolLO/UC2m6RcvTOaDQ8UHgKflP1gJ/YeoQrNp1cX4xF731EKhodJUg/bmTn
rB+f6il4Eb1zDhZbbZQDuxq2IdIdeqcXdGBotesoOh3K+QqATN1uLbZRpc+A5FfXXt5ntzsWq7vp
WfekWrLDKLjDhvDoLQOYLy2/HRnkg5iu9WhFSQhFBWkW27AZ62QNfyMPu3WD71jiue6vyK0wtE+w
1Zm7C+dZ5rAWD2uhn0hpAN8gqa6YwiIbbybjecvcX8LF5oOg52LNQbUZeoNOG1V7Glb3Ifa02Ll9
QyB2o5rmLCdb3mur6/YWyxm00KHkaIQplvf+sqWtsDLXK4uU9ezFaiB/Msgokz18Vg30P4kC5b1r
d+MzMhxvq/wJPmEjbu5Xtkbthg+wwXG2WecP48q4D1679lUDIopiszbfED6UruNBvjM9ocvDcy9s
of5hJBfhez1NRzLwD13jYOFNW2ZXJSw0WGxicdfN1EF9wgNY3Udw/TOvvXXHVHOyZHMfTSWgbLVb
SiUTyGb40MrlGZLRXoIfYXoFAkhYvUXAj7YIP1cRwbBBitht13RdjzRoYx87+5aCkGV0GaZsrIZT
MDRZ4EIoA1q4AQiEdW9kHGIHLnaMMQon6sZLZmCEAc5CWJMB5i5shardt27WCPH8dzgx3cheXWyN
a38Zy05+4xNT356j1Up/QxQNza2Sx4MoH0AqvHL5CuX6Fnoa1YZ/IRad5WVY1Da37F22rg8CiQMV
R2nsT4KBkgTmdR9YBljCoacbyWhxLI/aIbvRDM28CqQvgE31D5ohmujofjazwjZa6oc/mcbscDjn
Yez6r4wrtDp5j9RU0f1sgGZw7IWPnEbBK1tbfNb/EXOM3qsf0vT/Tjrqps94Ve7/oB2gXTn6eg3e
bWt8/Yt5jKvBKV3TxGUIG9o7Z+iPv+EPMp8K1+xEAXOaWNfZoQcil3dMaK+OKO+0oCIPkax5Z3+x
N/NSJUWJws4osxsUWcej746/cZESbWIITHjAbkAkghkyNusnbyQAP3plDmosawz9fYjt2d5WS4lJ
I3hZA7LXa2Yt+jMqVWak+YlosQmb8e03ViIM9iiNkpSEzdWlZYsu22q93oBJKd7nER5r4XcnzFIM
U5oDKOHSUzevB4ZyIXn7jwgl1M5ezyPCBXRmExsEgTcCDT1VHcFImpZmgR+hoAa3nRtYlWpvmeAO
/dOM8fsoWP4VtIRwVGr+VfrsTtX2y2+sBRvvBaWvuPSr8z+xFn8A38CAe8Mtgb2+6wHkzEd7t77/
g7lYPhbi28tjHh56CnsL20LSOMgjb/xlxOgl1IZAJgNCzOsVUf+AnoOsr1Vpx/+exNByuARtbkEt
RyTS3qOydqfaI2oy6FQAxjQRRFiCJRCxEfWvylZfw+LxDdFfXUtPc7P/g8oM4HcD3BJreLUqGLqo
amIf3N4YDU7+NiaEGb2dAB8tVKq4FnWO5btM59l9wB3Av+jQ6bSp/fTvzGYJsDUhoYFkcIM2g6f2
tQ/cc8OvjhhyTWyTTXCKdQmrSr2owto4hr5PKGS3ljfF5vFGbm4VDLxVeRC0EHkGaAg0kSh1OX59
10fqM4KCE1QHU5iYtebNG1D9XHazl1VV7tPnENQePAdtTt47N4v0neQFtL0KmKWNzfJNAe26Yqto
sjguSkSPwn7Cr09agWXjX2APYnuITiCeTeKaTMnD78iHFxiNqYvv32/Yp4Rgu9UFqjgRznKaTJmA
wudScq3W9lW17PIbCbLGq+2+SWwwNx60hs5VWxhdKvcb7Q7EpHwF4VkfOgehP+hQZXdvdot2ez2R
Yz2gIbI+9L6bEAI8NYZoREXtw9rQx0l5OWvg6rEBwskN5LljikPV3rhT0uNb6CixCWEpyAa/ZqjV
5gaSkMujO98nvJWXDpGcC4XB0p8BNU+d2734dT65Hze+hG5dHYkLj9IignPguhlKAPCq581IrWTM
Q4Kvk9t+cuT7EX4BL8xF2+GmGRgoRRNbi7qGHj17EEpq2qeNMyW4bQFHCnAN8YzdZ0Ngn9tdg1o0
erdAk/YPmtUZH949xGuhP6er/1WhnN/Xel8vPx2gVaO9E6JUz7ezIcqL1rwXqw19886H54LYr8Ng
Sq+2hRb5ILbzAgDkMaTmv3MsWtvf/kqyUJnzMksd+7M3bBCSJ/PkHNFxP/lCnyUN8kmh7bQO+0AP
LwwSlF+YAyjNBrVTrGZD9bmMCfV+IBrtbJi3ph+uK3wNupTbxn1FBJCA8Z9aLfboemxu8AuL7sHx
ltQflxfHhCNcRZzk8oiuvyq/yhxOoEEMZ6rrLKRBnSzzMx1Y4koE2jPgvs4iBMkehwoILub7nwzZ
3Y3JlwveKLat6mMNfW3WcRDNToymH7rMzwKhw80+idDSTJAtaHddYoY9P43sUcSMB2kfDvjyAD12
yxWnsfyfIBpK7HcY+EnWRhPkznbjsfo0+KpJIJPepLEdseTOm3rUx7v41j/t5JCUZE6jCdVLYYLN
2GDgnSHIPrYrVgTQtgXcEobswfeDJFD8yOGwL3JNI4EAb8E52bDuAL3JwUTDcR9BXFAXpLS7clrl
y1jhHoHi0lNY45N24kktW9Grbeush7+4HD7qBGIRSs9u3I8bQ2H3iDWL7GY7RSexHtopUeEL53fV
hCxyfrcZPt3mFQX81C1ubaDqpAwcqKXPbV1Dx+POIymK7Y3imcpGb1Znk0WODMd1B5g2iD4qvNmB
rN6lgYfl1FsEyoBNtd1D7P1xuHi2JS6PqOjJD9FxXERSi+XQltOR1e1lGVkmfNr+xvkmSx0991WG
SUVlvvhh0qr50HGeWTjxwGXchUsNFY9if2Y+BqvyNFjtHl3bKtbfNrbj1icb0fQHp+1QENEP/Vgc
b1hwvTkVVgdVbUBbupM8jkr91oghNUoFuB9hyXBp5VmU63O3oAi34k7rZClJj7LZLKEwkB98Svkf
7BCT6rGGztG0y0lry8FCH4wpj8IvM7mQa9kC1YOg0OxqdKvCD+rId+noz8G42H18LITSR92vpVYe
QdQP4d2KIGCHGqwA6IOipGAE38rbJo8qonSdr//H0ez/h6Fr5OE+Q4rY8T9Hrv/2usi/Qtc/f8Lv
kav/X4hZPT/ybbB5ByXbPyNXhLERrlSOcOEN/j4KcLflH9fdWLiCiuIvkK7abhDauIrvr8jVx//m
Ix51cMOi5dr/m8gVU9O/Rq4BxU2o+HfzkPD6EeLmv0euZb8iype1SlAuceIRbWFCuq2Y1r0WP61w
kWBo6A7WxqohYyJq+3BniPW4sQTbFjJRFfnX0SATcazgiu7LVjBv5/tz5hbDg1eWBzXbSGnL93VW
mes0B9qph8Uq9grrXoIe7bkeRB71+tuv/aTUCiysyYe6RU42Xux+QHeGHSI9KSRr5SPwDi5xALjH
vR3ZujqAvHMyNN3Fn8ovtFm2LpqqNwgxOqArrAuuKJ0NWaORhaC7oDD4LJeRDoBL81G1ikGEsz98
19pZcI4QGUAvtdEg9pCXisVOIuGjD9Rg/imLw2SFE7pRAsVTlDgsC7tMlevqdeE4fFfoePlhnZZa
4F8G+zTupds0Wm1KT+WB0+3HBRuhoi8LbK2kh0yXBI5cM1nRXav6Ne8WJ+kq3AnilbviZieOdrOr
bKe8zYaZGuTXDTuGZXAN8UlMpH8vUQgZGM6oE3aNWYqn2o02shs+cQ/FoZRYtD39gMuKt7Sn6AzW
uJ/DQsC0+gfbhZjI4aAuZIob/YM4MC1wUotIEHcKjUXHwX04yxaW8ldUOpe2QVxczbtGrq8+Fhzp
3CLU4BUc6nO1IVRgQYQqaDkHasYnO9AZM4uMhQqgF5rmHZBoQ0OUBdfahY1icrtsn4xXxBPkQq2X
Da6K2iBuSmaX7jpUxkK3usdZZo8MAYpQ+ek1WM8G9RjMI753SOfCqLzzTfTUsem+xX0ENlpOZiB4
ic5e+v2VKHEKl7ZP/IFc8Yy9dei3E/M22vYVZ1crXUOdEU4S4q1bxmtskbgrYKnk2yo/+iB4mYPg
i2BLtUf/EFK5iRATFZNOhPWxIvolofWG81gmC/zuUmBZrXazcDalHhJa8B2U3riFoaRQjiGMpT7R
qTbqdUEG0I4/Hn6SmZfHGlcAmLV8nkaRqIG+90twHCx6xSe4FT55Lp/XBoad/6nD8mP0SOpBBydw
yEsXcVDPs2lck8q2n9ee4talEgUH1Jpofz9g7oDeLHGxTf0kIrxjUUvSIkBdawqHxKoxYwpbw3bA
yzcUlzqtGI0LB+XSupmTPpwUdnf3ffblmVvs0e7qHBdWboknXjWXaGgVl4nYW6eWV1TwrpNstjIs
Lqa1f4g1Z6JQDwzBQYkkneKcgsui2K5Ygp3sIM5F5A6F7auZ+C6IbsI2C1P8tJdGzdswXHZ0kVko
aY7/941HtI93ozRHuHB3oV52yyivDm8rNPhwIYOHpDhYv4NAwy4wGOJNsbUcGLFNG+EeFtwAsJAL
q4eXELhmQjFE4OqCEhcz8ChaMMHjEAXyPeP7jz7E9xTWOzm1SbE++W11ssGTim79WQLnFV4cDOvl
yFRwVoP3iNZaCoNzb9nd66KKJnZ84iB3JhhgHHo7f4Z21raA5rqD/r4AuPfjWXIAXpiVW5upLfy8
X550u8RDSID2/MfEcbylXB2KYj1NwYwjMH66jzM9GesnK1o2FP2reC2r/UpecUkUtB3HZLjy4ISv
KI8XiulW2Qfq1GdtIPrXdHhbJKIEdE6nSt+5Tb2tmq8IM2GiCxR3+gYiXV/Hc2Ca2AVa4StouxBo
q6HgFAxXv7ES0bifgGWveqZHm5SQpZvDxJAOQV2qYttdNoPtbyYWYOWtU83Ju5S45AeLawPZDFQP
j3iAtBDNibBCJTCCBtNBFMJTZZXVeeiLIwTOeK0gWbE2J5jR27b9iIjKCqR6DrefAh9LbyHDGyk7
oiSazMX6PhD3S/dwwOziRSzD839zdx690SPBlv1Dwwf6JLdlWE5VUslLG0KfDJPeM8n89XPq4Q3G
ALOY7SwavVGrpRKZGXHj3hMT7umsP1t+Ewmz3ptzCd1A4Av3tnAA1oJRvEGXueC8XdUVAnsBZ8fx
HnRucG05j1MfHmOJ1GgV+NV6Pm3GNXY8bKdWPUx486KmdjFzGPweefbFR3Ls8U6vQ1t+YTZ770YZ
rGc7xeZi7izKwW2iSZEz7lFKH2P/zS7ted021oXH5Ms0s0Nn20fUY0pXbpMUilmf5NswL454EPKV
3WYfoxXswrQ7jnN9l8SADiobtEjq4izAOecOD1K6OzGkd+0g72w9RrWPeVDF96ILr0M2kBCiCp/G
gct4IpWj0asd+9Bb7TEPLL2WS/unTePggwzbpoRmjLFl9lEWT6XOs3XQxe8d7o+5/Ajy4mQm8XkJ
x39mirfCo0FHVA5LiRzm3PsWOaJyIJ+th6uFTZ+wfhofneVblcHazocdbdaLkdd/ZRl+6Qo9Owzl
vXJJHhEIf4m74LVzsnyLB8LG5G++JUv+KWy/X6VVhvOKWzAEyGTV6rFNrWvdYYjDocDxh6E5qKqo
rsaXMHAOlQEfqLOCE+gQAmXhk27bg02IhUjucB6XYt8zJSwH+sGSKSQjlhVXyq4lj6tnuV/aHcAt
yCt3vlmRr6CJ7XOfmKpjrpaFnGMooyzv/vW13M0+bxmD1F0uzF3e3TWZdexRQoJufCbQT5hUJZjg
vG3scGfE4WW0h2fpFP90DEvKCPetmjYTPXo8hbuqcXA7qbPW473fxo9ey5PBoLZhtMjkhSFO/7X0
TtT3uMFGs8OgnxL56vbYVXeG6e5Hv9iosCTo81t78nmY252uwboM2V+2DA+1Sc64JTei/XFtxe65
5EqoOdcwuuDw7A9dW66DptwWw/A0hS45TiJcHEdObp6Xbr4uoSbHHZ+MgM7Y9tGy9HKavOSrxfg8
BSOmJRT9RvCeZI+S8EXWytMQyGzl2U69YcDzGNbjBmvqP2vqW1xG+b8pKPm+/obQ1YOr64fEcK+a
VKxOpn3q+mRnhwdnCjd2UGA9AsWhwkeq56MXLn8xTs0OCsW6FTSdHl0becmlJmcv3uq0+CyHHn3X
dRgc8UY70r6OWczkCsAiE+PyV5iSIIvfr7EIPQFbSgnTV+c0NrdLEK9BhnwY0r6kQr9Ptr0f54Bs
b762UIHJh3DN1i+556H1J5fGKrakzSh5Zh4K67MbYFGIhbckbPblgmvfacNmU1lNumpHouLp8leP
9U83mO5K23hsrPKjKOKr0dTHcMR7xIXhwQIJtb0f+vAyl/520K6/ilOO1bA7BjcpaWoeLY1YkqeP
S0oLm46fEwADI8O1RTJjL5yRfOcYLWb9VBoxFZN9mDu5FRCWGrBrW0/OUcrkal5MNHImAYSLV507
D5u47iKRGwebr/AHC5DZXO9oHqMuJstWtu5ez8mHSrt3M2mxPbXuNS5Uv5d2+zM7+SORyJVdTod6
oqz3EAYzB9JB+c9tmo3ygTKqxOsxFamIxBlSWLLLaw8zhNqoBtdzjMXf85uzSucsmpnxrbhw752k
e5FQFr2SVFQ1ber8r/BxaRNZS2K3wqLV3acy/vLgKqzMlIFbwpVflATU6uHLSuvvmlFqNvv33Ep7
r7YQCtq7oKiYZCct7i6n2Day3cAAic8z6WDXCfeppmjyDZ9Iea8jC/SKa/vPvh5+7KJ4nYguDd1t
yA/5DIKQe1JCQXUxnmVmfeRoGXM4XPK+WPXDuK1EeLz98PTmT0VBjYjj5smrSRmOQMWC9k3I4AeQ
3cNSJHfa8o83q1vq9Kd8Wr50WZ3FgLiaZhTGYm0UXXFAhnmfUHKTStzloX1WA9ZZPAidI/BAYmER
Kt4GebJXvrn3O2LIdR7Zk30/MhhEfgZgyJ/cnwUwg3DH9P2hyIVxioV/oEN4J/PIqFQDTBqY4ZYV
A535zrTCf8EsSq6TcaRXMh8cj+OpsvGIWsGXbvS1Esu9zR+25lEjlVXe6brY232DBu0V9d6dMGbm
Ce4T4r/digP6IUjVvpT0nR0YSoVx3Q0PtW3fhfgBvZ5QllIpY3hG8Snp1TBr/02DwuroXxL8i5MS
JB69Tz6r41TmoCkW504U8oH5wK7Too+myd+JFOeBb78mg2w2Bf5HcxxfPByBa9PBnhfn4ieTxjmz
rAeBg1yYzlfQoLp45DvLEfkHj64JJqKOwXsoxNCWkGsXJxQvfbNSwtjPOjlMBvEOh9CoZxirtKc+
nPyjfSsMdO4+h1ycG2V1T5blwfZZCF1jvMGI9BgM/i7u9H7KfNIvPGuOppEN2r1V+p++M0WUkxdi
jBcwFietgYS4GcmweUD869oT5T4ZZbsD1TH9m1t96ElXeqa3K7qUGEHp1+slzI72FFD6g0yYtYFU
bHOc6OFSOJC//vOAdD4aeTvJaRun/IOIOl/ZpBcrNdNt7i/0pRlYu2yKlAnXLZuIiJgBLqdgOzrd
Qg+su1ULwk5yi1sJGSnmRmS4Vp4lf6r4ZqbmjMVZfygScCJlu6vC/q0USyQ8sZludAo9AMjzfIl7
C/OGQ/ogz546S0uYDjGy37LpMNty6e0LH6rFbCAtaK969i1Amsmw6clHmXbrrdPYerDz8TSZ6urS
wSP9y43LcMHz04JAazbfdP3wICi2MuYsiHSNfZd708nRREZgssCuyJnWEJBkIAYk5iOdpyc+X15e
5yknGEF4f4s/CL+o5l4msD4PEJaW5BBUgp4caEuRmngrEMOH4eob9c5LhnOcIetCjXNq57q0fuRM
PIIjDXme/+RKbdtiebl9gzof3wxFfLxz4qeKgTQe5bU/tE89c3+H3t2A35fNxO5VIO8zYcIjIM+c
epzS8jxl4es0h+ux4J+GZzeU3ryebE1Ri+iMuRjqFCeE9JOertBadV3zBA6NtNUAxKxsrZUey2eG
Q8fAmyJZDYc2tV+9cbgAz/lMoS5C4yXM5flMG5EdZkigWfJqqOboufKuBjNE0e5fvEoy3xmefOG9
GQYh4WEksoijRsfYScmRmdYMo6Fu3ZVIaq56fH4+aVacs9LdFwnCg42XJy/Ft3bcqKq49xPsI0bg
HQsFHsovK+zKpsNdXO5qYV8DFNehM38Sw9kpVE8jK/Z1NvlRHS79xjF4jIUId7VO91TtK+0P8Lyw
2DZ8xrqYj33GqMdoX9HgjrZkFCEUmny394fu0GRkWkcAkyGnia/0uBpba6+b4GJXTLYsGEYre6Qf
9eL+ngx0NAzTnWNV/krcPA2zxdOquUSyiZ4A02+o6o+iz18SYxlOakALcL5seGmIItObwG8m/PoT
EMM1gX5JYA7vg2cNl37u77RJFgu82hXq6AZEzctE3UEGjpriZjo0Mez5sOeUi8OrgmrUQFI2Sisy
hhaDdrsNAx9qjfwNclfh3fOvg1NFLu9hY8WrweRQntOfbLG/CEW+pIba8khtbKkjLy+wucyDs7b7
nkg3UY+EuKCFAy1u4bPoPFpSsfekBHWZjIzOnK+8rz8b2zrMhv3hGrxy2u7ubNt+DWL/YNgdh9i8
C/W/XDjIJ8mGu2inwj+jk5sidZ8dRMUMJ0wOiSvQ/I8DTv3MBCXtzb/SCCRngP/bx2W1KXX/SlJi
HZdK8Gf3Dr5cdkWWMC2u3J2K1TXI1c4QTJwM0/l06oaK/8a14LGYhckE44ZtID/gdr/tbO481Z4n
19sJq/iWffHV1yZ2HTCEptyqZqnRRTMEAQCyof1cTsCLxxdwLTy5C+zG3vz26zDqTfMzMwICxYZ7
xhn0kMbV2rfSZuWlwtzHuvuo6yqaQsoxbU/PjtFcMyJlQdLZa8ULKV2Yh4VPldrW1tHGndgT1Zkc
AVsuPN+AjUnrYYt1t2HRRmR0v+EvI6Xl5nMzckyRIIq6koGQPC5Wy7gn2Hm384Vkvun4p0SWZK2w
FMFIQrNd1HPKRLFOdllhPXm4VUbHOMwTbDieqMDD0c8UM6jjyyLhICbT19TO98aQRrkj7/GzkUQA
J5RDfsP+kM/LefFxNc6ju7s1iibclO3t2UyH/KjgdJi9+MTFubvZf0Fsyc1SB/cV52TV1PsGolmN
JLF2x2obj7gs3fkIlW5DHXGtM/gWnobYZEfSY0JX+ynddJE9Bw4HhWcXG05xogmJgjwtYZxWjlgv
JX1xkU8XnWUrMbnLKnAI2fYkLeOm2SLATRsjmHiRAoAZg/qFzfgVB/O+GMJ7L1heXWm82eTCmnkC
+DohIWfkcWba2hKjZK2tyM+Lu6Hm0FGMUnOVHwNAZTfSdCQT7X25Qyj38UQOhlVOjBvVlCwRfWG2
liGJpWzBxFGHFeVcQIERpiUnj7AjUB5EIevgPWjsbj3q5JIXZPuSOCbPSpHl6cxbx/H4EQ7JAyDf
TTvox9wkMJf2jHFbktR2YyIcY+NqA/e1nYdTxl3ErHBiuKnO9u3YIDB0mDXFzWAfOwsklOE+mI4i
PhA0W7JNIT+CfZ0JeiSDjpI4hYgwHTSfnG27n3NZ86OjTFYxRHTvRI79AYF8e4MM1m32UOZGGRHC
ozjIvuICQvNQvKaldT+ZRKDzVhwKDSAsjed7LcbXueyOoYoPxEFvluzlvoDlqRl67yfcJNySJuJp
/U+RtQOY3dhUYulO1tm6KXE4KqNmfGluxgGQR+jb80rMjBk9IyYQzHnfxvNZwDyiTeGndvJ33f5O
/XJTDFY1SCaviE9VauGok/R82gf1TbEOjemUVFaHE2ps13HY3rmT2A+sHdhZaFNIRzAVw/eUN0qA
SB9EcS6M6iGdMEnG6cApa+9n13qBU3kYyuksMxKxdhVfarCpmyJsFxLjQcBfpAf6A0uWz4sJc+kA
SNPNj0zHRy+1nlJ/3EFr+bgJXJ4xHMK6fk9zuKuD+KP8rRmW5O/JwOc3xtvqFrQbPdLFvZ+1gFCH
bJO6GPSoW7K8v80LiEY2z/9ZJtQlkh4QrwarUhPgdpiCb9kSwPW6K/LdwbCCn3aw+bcD/wINzy44
jLMFSVB77c7v+O/q0sQcBOS4IqqLHVmbP8FI3hzh2nZ1zFg4W4iT0qOFyn5sxvFULxhP0nmd0Wxz
U21rBSLUDTDL0IOV0J7yHKhAJ/48IGdIRkeKjifszngZxsMoOXqFuwfatfZhvCVVfVWF/YZriMRX
+GZyMdpcP1A8w30u9EPo+GdamK0DYnGHnvOX2wbEcBOapfvewC5lNjsA4S0ScqUBdoL6XRFEtohf
VhKurSJcMP3wwnhbO2zXaRhiS64AFhFizQv1SBW2ojd8jEsz0kvMHIhzNJ8dwo2e81Qk8T4dk4uJ
XwjUMieeWxNyFpuZ2AGXF42R8kt2H/TWyc0MgjoDEciUUJKcblwIiQdtohvh9F6Z2bzWdbfVk5hP
qRHgkuhw2EmrxhLq3rlw8bJkH9O31No/DZhPif04CilxWLe+OsWlcypDBylFusaKggHTRD6C+Fri
h2Dpdw00kzFBLXPb8hnzS72NQ8HTM5Qnz3KPrYjPIFuPfigJUQnKvhRClA3FYIyPQrZ/k6qAKBS7
sULUgHC9Iphhr5c82c5ttkVf73uAW1mPSuSZ5778HmCRSxKJNoxwGKCwqOst8vh9WgWfdvWStQ1y
0ERhbo1RI2KIrsupkXwYKe69NksuFRkJVcavjYEur/3leU7KzyafyWPT7gNFIkrSbw1pppHTuD4o
Oww1dQ/DaC4hs4QWV4ZY0nsZ+qC4s949Grp5tH35E7bFHSbW4Nho/w5+ziEsgNt2y4F88bmc0CuW
eZPk/nPQ5msfuvI6cRRc/eRtAX70TeSW7w6CLmDLA0PGj7nyXryKk2qZeiJd5q4jcQF7dlXAFg6y
4LHKKKwJ4JFvy4uNRuE4FeRYcHJNR7qwkv4erqM91SjNZvwgB+N3acKzhXMdfSxm3UVwrI38k7R8
GOXTXJwWBcKbiBggxZ4+R+E1Y9HE6IqdyfQKqnn7HPdganUZPNDEEL6uXzoN8z4csxf4WbiNYDoQ
Sy+isWQKSiZgc8PwdwC2mGTKJ1HOh6AnMOtSLDEbkcfWAiEdjwsPYBhVXBxm5+1KjGJJ2H7HabZ3
rHFtgEVZ+ANmqM90Tt5W14DQFCX6zdFgkxLHy5NtSg9PjEEPJK384vbFpjfMnyysLy6P3Wj3n2X8
WQf2p3ezYfrzBi7NKm3yVV1PD0Bl3c1UOLvRRMw300so85c2LUGoq73Q7ruM/b2pcnvTFskx7Kq7
LKui1vPAqgVbvBIUQKR9MvG8LDP8pr/EyY9uCgwtmx+Vy0xmgCbpyf5kGgT1WZ1UhtvJIdk88KuM
aX0bvHH/5uYpbaCSaqw9ZHvSzdjhYwoA08+A55W+981lzXBlA148SpLwHUta1Br9n66Df5M7chDA
iBZBz9wT+Io/xNepKmMYb9xTjGq+urxbYSg61AWOqyb97QKursw4xLHvsgjhpr9Xi8U4Nr+6A8Hh
NhiOiZNuzJ5xsXKqU4pOZjIscE1mmEgItewufbw8FQzfEn6hspiJ8KpLIPGPLi7FDD4BaTtPoZpq
Bmya8Rx2a7TTrZjRR+Yq2XmjmE5xg0Q3h2ceYqZ23oB9Bzlo8SmCfLvZDGb9CYkETlvV75lJ/IV+
vWVvBPJswcDWZJbUkilhcLUnkvntj80+sAawILaOT53yuMcgVfnu2cj8+3CAlCEqiRFONBuuvWU7
B5ylDqewFg3TlfHmPhe7loscqzuDe7EPXR6YZvI3sGMu+QJoU3bZxQOedJfXPsYvvz772njGTbSX
BlBiHGpxnq/zJ/Z7EG7ymx394VCaj+VEj2SYZeRRuon+pvBblCu5Ve4YfNyn+NYGuZhg6oLnFi0w
oSmvxo7wFGfnwD6Qpv71pxbmth+VfffAGp0JVvO2yBZ2e4zOtLPylvJnLD4ZuLz2bBpYlwHq6jRH
U+F+caafEp99QWkqCUCoQydmcjYGJru+OE9ldrujstWUs1/FD9MfYrP3wJocIq/NC9bIj7lBHzd1
wQ9u212kOuMKoIIy1rDPueXxFuPEo7WxzOW02OowN+YndcZW+P0P+4jWcZddMRg6K4ED6vY3U0fi
+j+tK+Brs7kl/8ot7otG3QqIfAuNcAOBZs1xOq2EUePddJaj4xHzqSVT3SahNenLiEkxZTuzZFHo
Q+54t1tMphG6+rNKfWgCZIN8RxyMjNbXacd9XzSIouH8PTCGiqh6oD2chqWJxlsIDXZjhBCDtzMG
EGi6RDREceCuR95M246+Qn5acA06/5bDJ+0loADm4VXNgoB2ma0XlX8MbvEkJ3PZLh1+erLjN0r4
AO22vF3iTsrchItZts2V4vHSYQntxsrezgvxMraV+CQPHk2DWEM3DHdz4X5Xw/jMQA3hwJkYH8Pt
JAG5d9n3sBZL/1DOlFGiAcDlHEBXfleMZCcjJo/MeW4LyD1h5h9v6Dcy8CX0k57hUSiWdTuCVJFW
tjbdJpKi+hkC9cAo7dNR7rUcxaGbzSe7Wa5mQlTLMwqc0M3YEqcm4V3P5jlRilK0l5e2d58Ty1q4
+Gd+Quc9nOPTtCx/PUIwaW2kCtk4azgfzXqJZzBAQF3hqBRviWM+KtD95Oj3GpBRTTowS/urTFkW
E9rjpmlBMITTh2XYv7Pr3lm3YX0jvBdL3l648mC5xtukBUnv9t5sAsa5kKat8gvS2j4n6kQQ5Flq
Z8cKG0QZpv/98mzl1Ev8+k9+6pwzUt8kbo51Jh5MWOv5YO1m1752wCPgvr32Bms93Olp5niVjr2d
wulx8XlbWgASK2Et3WHuya2YvfOY5EPUlzmCv6J/vEWdqk3XLtmmChb+MOPWFwjoZU+9iUXabIp9
IeNfwwl/p1STzics7ySo7L1droe8PkK/2P83u5Psh+pxFec+zITMdp9Vgeo39+G1VujBofyuPOOS
1p8hwCMeXgkHnDS6NbZvnTa/ExxL2yVuLJ4gg0UxPmXfDPnO6+Vvy8EIAHPjSzp9icYQz+mVnW10
hsmLyv8pAXVgBhNkeTdwFeEkBU5JTmssAC/Q2zYNUXS+JfPmGlb5EaknBFCT3DOevMGfjZAzI/Z6
2KcM9xDOq/Kv98n3zCU5L1RGZ9U4Mb1d+IumxYItmtim6/a2zuvIT42D57/2Cw+D7hJ5J/uY6XX+
Z/bxOR6ae6nij7EH4zQztfXqhXEwtXnV3EnTfBiT5g5W0Hk2fZIB8MxXQYzwY7rGI5CA3ZhYn9WU
KSzN8SUoW2DA866VlsFSNcRr7Qw/rVFdhsU4kXOEklxh1zTH5s0bnNsypXYiENBd1eQxwpymiz8z
0Zgb+7pQkbutdbBC69zngvdr9jitgmhq3aPpWv1drmt8tb3k0naGLycmQYP4Az3hNbMyQlbzzlft
79BknDbixQhKCafFI09V4bsRlbURzk+RAngDWcA900JB6ygUA/y0Gmgmcc9/XPF07/ARZVY9TIkB
nNNDqBe04oVb7RSMtp6EJIrM46yYXiNIUpKw2IU7nuVOhb0ri85ZQTJ+IOFmYtlIN3MSkB7LF8zw
jnulCNlL9v34tVYspDGjXLUwx6R5HwyA6c3pnzsmr0sQYjzSH55t7OhnANsNwD+qeAJUDQnZWohZ
sMAO+mZOl0rWWMxsZ8iW4C7owpPMeV7ttjfxu8fd1mUnx0qTN2vr+l4GkJND/cDmiIuPf6lLRc0k
kXMyRHRcaakMimSc0C7VcusaX7Ect42RSsJGbOwyLfgb5ofRsAhGedmpWZpdOHHBDAznpNEvFxyZ
e0mRU9YModmkw/w6l8aBXQ48DEztz1m+vOY1uU2NvqkanmctRAQvgfgBRPRQFNxoGQ81ETkAshDG
sqS6yJqhXcH86ZQuIKT5YPHveWFwEmgCfmF8YKd4MhMR0R1sUpskLcgg1giqFfzPGC8iMBDHl7tg
ST7KFoZY3xBPQdRZpyluO9HHjwCsiVHE9c4lAkMKntGZc1Y96yMKKGcLgb+c7XAljz4itsU0t+7F
/VKCD3FzENZh3+1HNhqqfiBrK1/x/r0lFpVirLECeF4VjWl3CFlkk5RVgnX6pif1q75jKj752NeR
TKwgY8GVpjVTXoEVefGDbZ18ZQ6e8bF0SH2BprZD/cK6n82Exy1l9c8AazKxshdfd9Q44fQ8wk/J
bj1kUw/bOYWtby8PQrd3ZuOSUWJWC2x97QZTeXCIpuIH1DjjrfK+reg3DHI3tzu92Zk9YPK24gpY
tHn6/9/h/D+gEGzQ/L97nP/PRdD/0978v/zn/2Vw9v/DtQKygVAbHMtxxf80OLv/EQSBxSpPEZqs
+blt+vwvg/NtdTLp5TC0XcciSO6z4Pp/GJyD/wgdNogI4QSmI/ii/xeDs4WPBAPz/8aUsC3Tdi36
FCE8ZkB4qf9Xg3NhuxmzbIF0bCS7IWD4WRo2GnLD2raWIJDGOJLC6iwE7AjqI7cL0KBxAU3TLqAb
mJkhJgP0SL8DQyilfifozcCoZsQ1lJseUHrUD9bG82++im7J4axqCKKNvgBCuZZqgLhiRGWa3Dlz
e+lQ3/vqlubo6zcP41lQ+Rej7S6VgR7duZ7cGH3wbjooEKLx1v7cnLus7vY6V3rPuf4cozQXZf7Y
+sMuy/x9iW93RiQk3T4cHIcRhpHYm95OT2bq/nPiCdoAse2W8T4DvmnauAoSLpnubdDIo181Lz5q
8ob54GtIOdBn3R6wy+ccvDIxfzJjcWmL+JcIOFV4gKLU0euwGm4fmzWO3+7aKjxZst/7Fp7SjqPB
iSlRmsElnVXv26WgoEEMKBeWDfKL3Jx3JfxHb+uWwX0WYjVUREi0L9mLmEZVTsktMwL7Ksc928AW
09lzXE+fqvEJzt2AspMBHcQi40ugHlYE7tRJyiueZU5fw/sZ53knFYs8MR73fXuift1mpYzssf9s
mdQFbCOovGybTUx5gELjG03ufBrlHKyDGWCBNWCMBDlISYjGG8VcAdbpCPfiBiSfF+KKC0onuwzI
Z6nHRIxRWxl39JKPsSZ3n1loWB4Bo3Q5Vdb8r5LyDHHyKUMn9vz5nfdozYqXC6XisO5VubOUwBuG
yQQRlGyR5d/mvnfejJugqnbLGAPQhiNpBv2WOQexrda9FExe2VQwYbEyP9gvQAM5vtRu4kYhDoLR
Kr+D1Nov1fw9xe2Xl9YTYWmDW5/0qvRPTGLxYvO5ePiTF8/6m+y6JLTF4N221W0tWQ4jG1+OSu7U
Yr/MGTJ22j300m0RyUC81biHIdn2b8kEakGps/DaK07Fb21x6gfDsG8d/eAS80ICQgFrnKjpGSAl
+PL9qQvXWaK2lUkBZJj9fZiZr3EFTH3BR2LlHpByKvMoH1hGCOI9oi7bN5RvneRxDhvGe5V6aEJx
jTvuIH9iPwgTJQpgg5m6BRePdsC0X8tuwIHSfQR2/1OyLKw1XJD6+FtX2lA/iY1oYIVcb5whXNzB
EffFkWk2UOp4ebQsba/rga2wLL1U2PvN8PZjE+mHDAeKlQWmhaLbdy37UWj/R8R91IvhWs8JAJmG
WZVMj7ivnhygbcqNTwhLJA1nVm1MwXQgi3ZKsv6CWWdtzEAvsvYHt/ibcwNfAovopwyXHDPPiXVE
WDBZfrZvXQev9AQIohe7vm1gs94a3XgITlUyL/h9M4jHYnqxbn6eWd85sXNKA9IU6UJ/n0gD2y9K
cefQ6iLeY21J+CPlWD9ZTgzwyowqe3ky0P1FIc6db30Pejwj4+ASyAtA3NZZ4bZhT6e/urVD8+1l
DvA+OF2bweakhmZy9MKaNUQ3vzllHlyLrOHIyDrqe8vyk33dcz4O1HlLRzg3rfB2dRQyBDVg7nhb
Yn0bMvHrEAr+phhvUFMHT652jR3avVoNPbTCwAPjg8pLejPf9OTshNGtuwVjkAsbf2UvX4Yf76hr
wACOyRtV3Tnv0n0ytTthMELkLwst/TOc+k1ZUnYaExbYzNtaFX4GgwwlssMmDsojm+WeShLLxTT/
LG61n+c6ahS/dMe+086c/5ycL/bbBpKovbWY1bggbvJl+DZGKdbmrTKteHdYHrsKNAWfUyxvYZi5
Fysg24dh7ZXJ8p8y01/LMe+SQjzXiQPXofxgleCDVkHMNCvGGG15q/7muknjKEkhqg/j/Jlr51h3
5MjKLjgbYxeBAMVMhY5dlAzb2gUTovox2QNkKtqRHBazgRVqycQ6b1FzsTqsnRn2Dha5FY8qQAqG
wKr54XwEwpCcFIvX4p6tM1NwHqR5EByXLCDaeElyF9zdCKwtOexebWYLSIpcnG+zHrg46uMgnIw8
qvgw5tsmkcXCuAWgfTU7N0JZHodk6savusL/mGS87mlI01Hn2WPsOyfRkUfsggGJXr9XZvVY0NTy
7hNeBrevsYeEms0IccUis0YHuMCxeKsS7ksbf0meedExN03D8r736hJOj3oJkiCL2MWxEd14ZjXF
Ws3VjNbHrh18dyPu0BxPCOYYjPK/gqJ2DpKtkqz0ItzTugMwSmSQus9eUh6Rzg+IeiBq8UUFJbVa
AOSTO1k3CNMVsWmDiqMs5Xvv3jY9krQZs42o/FPGKiBTt/RYLA1CUFvRcW9U9Wf18YFsBR+sVx5K
QoJg8PQ+19zzLbFgLDFJ5FlElXRgnStLAvTlU7CxitdEVSPb7RSeMzLjSrUbRtIHM/DWxWSzD6Np
RrI1GiNiMLxpyULNsVLDeUCMQNfH+tvY2JyX2JZRmM+7wMEbFitE5JIczaSGD5FyPLJmxF2rlpEy
tpgSJ7NX3xZOFJqOezgErn6XNmt8htfGCv7wyQME9iu4n/PJnaHdyAkyVWLcOTczQGMee8s5VYtR
3GAcH7BHd2Zc/VbYPEi97Bapv4aRGdqchM+GM7Ob5MZMSnBuIS+TslRTs087mpYF01Zot8+pI0PG
OM2uqOu/yUd/6VkMNNXnpM4wloYv2TQ9y56nvM/EKTTYZCjyBS4+6RoNeLeo2bYN54vLMM+eLRe3
YU7mEhBmhqk0+O4UEAmD1aZquRFP/zt3Z5IkuXJl2a1wA6CgV8XU+tbdzM3DuwnEW/R9jxXkGqrW
UEuoETP3VUe/JD8/s4QUYY1KckrhjwiPMANU37vn3Ka8dxrGNQaU+qoazbsRJpMnE+usRPKbWiAM
veep21fFDRfQAB1Tb5FhiI8+YfRZBxwuIOvsIlJKl/TgEu3TivicRNmxa/Vr2pibjsKDiqiy29jc
mwmnJ924bdnq4Mg2ebZwFGNYA3M2EOQzyVMPdPx5cKZ5KlRW5VkfKelL/bvKEy/2TBK9x0jBLJfw
SvoTU6Zi1GriVSITzINr6upPXWotw3Fc1TqZLlztz6bKNRTBne/Ur3WDw6LS3mNnhFzAIJ3N7XtL
7SvRId7GJtqnFhm8nZTHMB5vtqVdgiw9BNgPiUCvwsnb9bhhVKseM5l1ivXCNXgIjZT/2nRMmf5d
1vFlsG5IiXYhue7e6s/p2Jyb0tsU9FbTCrsp24oNS3vng9ENZX6sM/PIoslBmEtFnxowMdniCjjl
SBDEdOew/ix1970WGstLdnqVOMMy3IqWVa+Ppgn4dxXgDBpzLVkyOmLqpZzVaJ5lZG/YI/C1D99c
w79Y4PaBFx5qknpewalVK8e3Qs2eQwI4bPjjwj/XqbsULvgggc04s14qoi9mWfO6blGEjG9Sciul
a4c31cw71H0x4/E65sWNdPFKFOVz5JZozrsfOkdOgQWmNrvzRnbQK2YtH+qch0Ay07UuKemkmyI2
1jJi/oNmDtncWOyjxPoKQh9IhRNNTehYcuwYCCGnhJGNeXodZu9xJKQsCSur3splo/LLIsiJkhHD
8KovSNZH9mzLkRCqUMnnWGWg7UruKMBYtCUYSEFMeqQJOVK5afyP/rLripNNpHoml6FWRzlRaz7/
n9zg30PN30iVxdYNubNVOjtizMAK+USGgiFIzGez+UzH8JyQ5x7076bsQPI89E/1ZraLXxnp77QF
URtVIJzmwrNfZN+jiorPvX+0EC84jK1H9UTb5aTKyzg41SwwtjwVVq0Z41OwgDbbW04gPbPbfc37
ZrKSh1bLv/y+aHYNEXZDZdkLo3jJY//F9MwdbxiPTAElniw2hcrBWwTiNd0jaVFvGpWUL0K2/Abh
+YkQvdt4OIFHMEwuWPnY7ts6WBuxse9i745My60mjp83LX+R6Qk7Bx6j2b018/A2E+CnXvhh5DTO
AeSh8ZNTQdA/o+7O4Q7NMttdO4O4G3NjZ7NFN0EEJKgAi4RDAjrg2C+TIgk0HeumbaVfFZBBCWww
W1nERhVnYteCx5Lg2YVZG6wbwoIe/WsgC1bHetXQcbkDMyQccQM9++UQNGJLsBVADyaVZTGXpxAY
QmT6XQQcwR56GQJLWAR6EW+RSwOjSKJm6SquwraL76afgYUVc2GSLY4KBtGV4jF8vTrnABo9oEar
iA1bsRtum3QgsHzvlYYfufAPBxWOI96DzjHbAACJB7mKAUJcNIm0ze0mQJHBM68Ww8pRay4zIAnY
xtUDLKEG6CnP61Wc8X20LUIj7Upn3+UqFAWrEksvSzuQcVPk34MWuWAO5bqDYpnKYc+G5D3ThqOu
MJdYcJrt5HGGf5mqnvUNhH+fHzWWxLFlbcaivtUQXAMlSBTRgFgQBYSrYX64HlOL5Bu/KB2opQJw
tKG/2BA5mskbZc6pRAsf7eJnhNvxvWTlw/HQJLct4XoaWrGcPDuwXFq20v1udX/T6S0uNXZaRf/l
pRguAYQ4fhK1kg/9MNyb9QDBQpaRK6rW09Y9uNsayGiY5E4HOjLi+IOD/2OgeXeEMPHO4lnm1ZDl
FsEzsoxwoPd5Gh2Rzm0nhTclYbBF+PERsF2IpuwadjMKPIgouy24fXN2iCRZgPIqmFU4Nac+fdyH
tbcwrBFbzxyue5ArjhtnlCZc98r4OLAxI8uNUKiiu0fhWmXj7Etik3kbUvoI0cVtntcEMQWUjlf0
hQ8S9quEAQsVDEalI+d0+iCyTn/OHfzdvebFaw2GLNP6X6OCynzosly1UaaKN6vTnxIdGqmOrfJ7
TNNHBqCWApCwYaN9gkxiOxv3Ya3dWVBtxTxuZig3dPmsnb0Rto7ynrmFWebBr/Qq/lkK6uv7+BJx
n8maeV/OkJROm93pLvFhjyMimibygcR7uJjTXlYReELxGAzfTqRxe3DOEUWitp++KzUI/9qHoq3J
QOMLL/R5HRKIoGQbLfh0bEt9Y4QhgRGDnT0xzoQT2y68NsYtxHnFpb47FCWHkKLnVjT0Ub7S2DAY
MthqHZF4J8Y1Q22QTooxMr1N6HcEHZQutLF+DYZG50N0sfpkU9C41bjmDns67xbGNabL7Ca6UT+A
oIZASpM5peoVf80rkF8Iq8RGhMGboHT0+6rg9UA1VFdFOILVWI06AUJ0TKjEmrborRz6J+GRmguD
Y1Q0D9pECULa3Ed6vu0abzOkNNBE9l6MyftYu09l0x1ZWzXHVnqHOSyNdVkBlNKCh+BEFWx2ctlP
b1buLGdW2AaXL3pi1+TJEZ5G4XaYmScZgXd1u5YKMgokXKxghUPavWdMZg/GeyeBrwe8X/Uoeo5t
+I487xLLDHmn5vR3kU+8qna3FgmjnnNoD3jRFwOZCusj9cNXzN7nkkQZZhLKMEag8DwzjlU7nHwn
utLUKta9aXS7cqiqHZ6+w+wbw2ayuTCH/cDRnTLbVnvNM2aHto8dMcMLlCRhsgPCJko8Pjc60J8w
tnovoDVCbZv3EHCVoA09R59HzrYLOfmZ86kYvZXVSs4TZCmicFgPtXUk9h8sPN2Ew62iSxwnK3aP
EA+k0U3iLVY7cATwuVJUzAdkV+ISibcSwhcnnfZeF+qYSWFNirc+VNt94W6m0d8DtBxNx8aR6Ma8
04kUOIH7q63wYnba9DkVMX9PbsDIvh1ekoRAx+yRXSP+9mPokrYrP2wRCIF+x7jY4jarNoSZLzRO
PVcc58xgvvdGTvsWu0jt5kjneRinVd/1BitIghRuaVaskeiOm9wmgNkCDIkm9ruAPbw1KMZ23CNS
X4I15etgT59lkn6mJgB9YOtUzbd0zZTZcxOufftXE6XfY5FeAxHtej5/ni8vxAX3Do/rRUDVBNc/
Z2XA0jdyHXvkulu3egKjbw6pZb/Zkg1hHp38vF3ZUfLZTu7Z7ep1NvCVHRs9XVhOve6p893krU4J
B4u9OOSFFsHp8CohB8+Uz6D/xQTPsEl6FRFQqMMLU6Mupx6acSEzx13lbVKei/i9s2uoPasl52yf
4otcdeaeLpcNYYUA5IvzFNu6W1jT6gsRipcVzUHq9/dVwiWTj8GHmZHlZGR8i6lLzqjDs8x2PXPA
zWdtxWOjYoiiJEEMEzrNrhdjTxyRkDrwkIRbYiD6UMTT1ff7R52b0ORyQU/hrrA7eCsb/Thvhcgi
HgLy7NGmEEvnVGQu19p6EVvYBQsgcnoVqKZunmthLsUofqpWdbbBeDmJi8fJmSkxtug9z53inZ4A
czGyxWNmq5+MXtArzDzBm8hv9zaJCSmDLxmS06q5B4ziUzeNx6KWVPx2LdvR/g77JNgaNxRqUmmu
0ROxyOrUWEbZdOfOPtfNyVk7TXLhxc+oim96rCgpaF5v2JdqBDDQFrOwWu9qsFhf0IbwFbmQKwG9
QMuGiEPakneO/FMSh0dC+p+OJu9ri923ZvHQbrg2zLTZI3RbVXVL4mi6zwvzuerkZiJzJWT+SE1t
xrd4Wjoi3PW2v2wmVI/SpXKopFnUtu8NLo8LW3PxEaf0UIQWT8O2eG7bxtg7vuAhPax55N+3gfru
kCvjl3QQMuuwA8l9BkVFzuiVNnRe4nl6DMb2oyyqa5rz2PYLcha8wf2YmZbM72UZIOzvH30n4/CR
fzS1BWpEkxWDj1oJGBZRkKOO69L9f//VGuofXDqY0//xYm2Xvvf5X/7Xn7J//59NW/zpUr+H73+U
vv/+S/zncs3+M32MQnoe7JInMAL9bg+y/0yOHvrUNXWPwwnrvL/JgwwhbNMzWK8ZUuB4/+tqzfuz
x64OAh7fkA047/4rqzXX+r82a4bQiQXYkqC9ZXED+fvN2t/CKWNvYEtmI5J+hcAmldc8JdpwimT1
I5UXsatPgiNHyrTHbG5m8WRIbSc069pG2tGth11jiVNYZZtI1PAUfOC1gElupGNvSZNjXFLnG9Lx
O+S/qjp6sMqKZHDxHLN/93qOVLQOrHzn2tB7hL27wsalX8Ch9y1n/LEgARIlT3ljfPTGQ4OLA33E
OiVozOmcYwj6oGDtGA+hNqcHr2nfND3+NaJnDFlLz0n0DLewckbjbkBsTCDcZHs9pLSlPLPfuPW6
/mqPxPE6C+4Ecs/FEdv77keaaNwlxiVr0y/d4lWfTwT0Y7H2B40L9PgYlkxU2Zu7yW2s3jT3TTKx
N0DuTMbgbNEoCt7bLNyNWqNeCLF3L9gi5JhSSXM8D378VKUk3JNwNZePFmLlAE5Fvar79tAi0tSO
Da7WXFxmSrlLx/ga1ZY/qLx76ezz3icEZnDH+rJKwXmFjRwpDEFIwNVfO3vDfQkkbZc0/FQjmHXJ
1TmDm5nok1nZI9lcFTRAbnCDen9keryaTJRsLXP8UMhNpFpmJeekcqoYGg4UU29n8Y7YcTPNm3Fg
zdSpSAMo3Zen5zRk3TnoAKebcEwkNC8+AYjZOiWMikN3bXFeb9y3IhwIUhPJN8I3SWKiVdEJJlmU
jOrpway8D6q434vCeRNeSrK5GxQind4ZASWdEZL0ofrU3YmlE0wMaamQIXUG6ibmXSBeijTYxGQ3
QhXi0ElzEHmhdsZB8E/GIxnrEosGJnK2igtdPofARtasLTvqgxH60CmgSmgtY3oJwnthdyTzuEWk
CBU60MkAQfjSZ0UBybJOcuJLbO9Qf2qRtpsgXvUEPGeAduQ35DqZv/DpOISsl6N2Ovf8qdKKJRtZ
FYYFlLJnrwgx6WvmjBtTvDM0/dYEMWrMGZWC2g+mSzsr9mbcr7PMXqXzfKwtFiU6oRgN4AQJBPMp
nYxrrlIzKVXVsT+cMyJFqKIW45cYJ4YTyCRo3bHH1459h+V9GjXlsxrjLwFfeUl9JIRMv9ksilG7
b1QRnDFcZn26Z/X4TDuLY0THpqcQRJw1NEGMv+/96TFh3+YK6NMR9X/GTsJhasUKRs/LDSsGEu89
Wc5VkDHEm6qnIqn3FLioOTEtr+HeJVnEoZdx6ilwYtb0zutsoDsWXLHNbW1QvEDoyE2DJ5RgTzL4
MJqM4vlwp1KzdbmrY3At9Lb3mm1cx5EDddw4hK/lNUu4bP5WGl+xD2bhOGbGntuOqrZDOEmgRRhn
Cg4m5m24fxyTF6hJ+qs7+Gb2zqZzS48fetSChZT9NKa7epg2Rrn17erLdD+n38JW3fDAZBtEl7WZ
/1YNcOSeqtARS0lAK4nsa93sxGAvo/K+w0Q4KQAvIE/ukZvM7Juwg8e2JbuTpJdJj+9cnGZN2p0B
O6kPtsh+6cBdM/1pfvQeiI+JVFjSUh8q5yeWW9QVjDiy7HNpN3eRLd7C3P3VF19snVeGyvnD7O5I
FC9dUSGHTZ8tJS5wUn4djkEC0QUAfWZzQwIrp3Cq45JeOsFbM4ib1tQUIqvlps8p/WQ0F8kSoYk2
bvlqRE9ZT/WZh8Q73jLW3WqWTiwo44kE8ZsFEuKLaFySN81pIC2HfWxV2yvTuHS9eMeZ+81f8NEh
XBfNd+zAqFOIV3b6EgcpSWZEDdFbbLac5+wf9nusbtl5D0tBOq9QZ3NBXi+qweXakyVYebtccEC6
bBXoQ2N9qbNnUxy8UCwiPhaJvW9V8I+CgVNJEjBCb+T03kavT0XdbEqvugUJm6LQ8eh+gCRlFMVh
30ZuoDWbhP9LVJaMksWzq/NTliwZVQ6B1bmId8wFcCxrD5rWKQE+gz07fkijalfm767b7QI9Bd17
IO38jKqDkTLZNVQN7WziICpPg1292OQd69jc93BxbUREz3iTDuH9UGxSH0Ozvok9HvpVwHPjiRJM
ksPHSf8OrF96nsPWTtcKREyPADxMkzSLNYnNPEbp0mif3Ck4GCqCyWc5LjQs86TF/CLf1nDWMXGr
ms47yQCBiUVbU6LaJwcy1pumn9aWHvAumR5niyKJ2lqm7nRwWhuZBNDExXWuNj0NuG7jFdeXdczj
rrXqC7aqbeZ+0e2HufmTEvJ76Td738iOBbckIh7pkqsob7LJ5sJHmJ2K03apDOWN6VzGEK3yHHz4
8sMOP2x5FWZ47/Jad3DOlVRGRcNdznDT5v3jloeQVfJY+vhdQcEsbTMJAIXko3esbZj0K4sYJPdw
bu2Osvj/TMX0SKUs8w20KMNVxq+RjS46qR4s3SEfaK4xhL540CyaoB9p6JyF48rjqNurxLowVCQ4
UOIwQNxdNdklJ3PN2Gk/sHZoy2VSWKdq8C6cmlac6Z4MJmxTjV4qZ95ZmW81kTzCIZuQ4t9iCPdF
9+Pw2wc2UxAv2UpSSaQQnoTmU6tgrWk8ritnPQY06XFTlP8vRs9/WKH0xwalf17J9P+h9/OvsTZy
aP/48H5J5+//+Lcm+cv//lNSv8d/PLf/4b//vWpJoujE+8lrAB2Kw+H596olG9EmJ3BTmUF1/W+x
OEf/s6HbZNQMQ/z9yZ1QHCkSR9jClbrr2v+S9dOwHBV6+7tQHOlh29GFpQt1ZxH/xfqZFpLFQUmd
J9WFO1FWKy2VD1SZ7Vw7fIvpN0JJF+Gpp/Ccqk9dIhsce0IvutqPB7136wLes4JBLL8NPJjcRUGw
86rh3fH7X3WVsMKVH53LRGYeKT+R/boaMQYF1bEdnVcYCw2RVHUdwnivm+1TXZVrkPi9DIt853Ye
Qb3u0o/ZO/Nh3DhGtO4MnbRtT365zt+AY99jW7UyIM+kJweDHtNktjycRSKdmbzrQCCaGC8CijFB
SJkmtcwekLRtK8GpuG0IUxOaCkJnILOuF4uewE4fDFSpjibbLm+ZxfMxMSwI/ZKzid+96T5ubkQ4
RewzCDFShFcIlEh/oD+Ol81M2e9EA3gdbY1QRzVSVNlimu16JehT8BCW2ZzCFyLMv5pY6mwrmx8b
UuAge2I8Xua8ppW46lq+zEulPynDXxVOsyxD0lb0DVMtJyAoyL0IdhcqmoN2or8VKEw4+hCqpySO
k5O+o9luE/degCo6XFG/AYHBKBsF5Q9BqFtnFdRvT4R5OJw6KIIyP+YkWnBxGUusERnvqBocZ+LH
8/U76ZB9AFBP2oYBFofAAMyNvpVRdPdTjAO/X3T2xfJZe/sEC1WfHnXbmC/Y3unE7gwGiTVthQg2
WRA4GzZMe2HGJ2HM2zTMzyTnd24w4hlHXBCa+7IL83XlmODc9bI1a9xLGPCpndlWcIqax37fxwgr
013eFPCFDlYFRPuoG9x2wOdk7fKOiFbN1Sau4oehIvAgu0+7qLfpmDOgp82JNOZNzNEDpeoHf7Ty
dTqw7w4QtLBF8FOpWuH3HH73rRafY+nd6omNs5mJ57GVO9RC80pWw5JZ/L7SGCoVN1+bnoQA7cfD
dy20Yt9QV5+Z8cGxEGCK4YEKgbfWGtcpJuqKggDNLT8j1tJCtLep7bcVTi83aZ91MW3ZFzEIaqXi
6onWMAMjyRatClltzchaY8J6iEklZt4A6+H672XiHnRsDBKOJsJZh4RphUbvZFn1lzsQB4qzAHFT
eiJU4S5TYR5qrsSdTb0Pk2qMR2tZdfe0w2yKCNlSSXtya97QleNSxB7W0WgZjdOaVT/j2/k4sqKS
g4ebCownal7YB665WxwrQki8RAkH5o+mKddWGG568iPIWxGb2NfWY4E8cE7KEWn7qDyKGTOj75yq
ES1T5X70MAESW6Yo7L0+8GLr6WXlFmkidCrgh3v04j7lYTJ7LZiCacFwLwdrO1vzakiiUzCLOypo
dq5mrcqUsJGNxQXD5FJm2oEV4ykV7TnipZ/kLP20aWcPfN4znxyYXS4MPEKLKmWGXwcTN+ZgOcXd
trGqrc8fNwp72MLm1jXynnnMwsn8ixtwzvJ421fGAHOMfLBrrnbGQxO0b+HzrKhd/7nOaN504udO
Fh9pgSykq49xpEGf0Btf5+5V1hN/jSQ3TGCJqr2iN17nzDYhEi2URET1QmKwZmNrazMqj4J9dhI0
DAbSQ2jx00bWQ+Y3yzIAcGto8EAjeCnIAXHZxGIeFJuq4PtDxG1RO+k73BVEWuTddIAreP4dNlGE
keZD3efPaSjGBY1BdDNEIw5JxW1NAFytIrlmu/8JuW7Xnv4iQL2KFilQ3diP3aSdBw0xQQkWNvQE
B/0SUsxzmA3qFTY3C4wMAvSWg5XZ4GXCid9GMV0isDMD/CziSAQZEix9wLQmpRCpV6yaYVSg4OBr
huLY8FFzfQdtqwUiKVC3COTNAn0zR+JboHCBTw6tBI6rI1TuElyu+Y2bm4fHVriffdyfDEXWMZSl
ch3YzmtAHBV9V4HhGeB4RlVfawuvhVUlR4KhW8qEMdcVCuJzIfsWkSL7KAW6zaB+QOZITQVjjEiA
Hmn7qbU3TsqXJC2TtwJ/2WbIiDzZUITSZ0CjsML5N8AQJXSvkMPSqja8aRcmkdRSb5EGACdKpFQr
wk47gfNyIQAYExXwHEEaG9DGKCuiTWqRONHMUdVS7+ZiYsgFEDk32BJKEElbsZJWQSGwoicLxVFy
UVyyF1gbAJZGHuA3U4T+9B4BYJaAmF5Yf9WKzLSkDzHeQ2tmTXrl8bLEjvjFKmI9sfjBSrV3Cv3Y
KdwT7LPRAWRtm/U23+WhDR/ilJ/bUKzoVEKNBoH5WsvyVxDDk1qApVMefA2KNGXbxHouCR8SqCdT
57yRK18ZeOrURDtNzfXN0TkOAKyFMW1ybpRSt9DCgrhWoK7OmOqMY7hGlhWd7wgUGcHpv/yqvdSA
slFbryTgLMqt95SpFz1fZ+bqD+7k3kZA204Rt5HbrxwQ3FShuIrJlY1aKoHpBgZ8qeJ2y3h6aIlx
TJA8iutNbxqQbyDZIFCZ1QL/Vo33WEXUSQ0m/63ig0lT3KUwXwcddNjoxMpXLHER7z3OK3UJY6xL
uQ0DNWSCPhYZegzFI1cRr2TuEOUqQfGIlQ93Zyjvzdk9c8baa4mgGRi+WSjSOXKr3aTQZ6/ZWYqF
5sTDrFQjJwglHaJoicGmeU/UO1WHxfzkzXUKpl4dairFWqfx8MQCiO4BMGyf+gBXcdkt7chaVbLn
ANmuuxpoHojbVzR3BNbt58YmjTCkJoN+yH11rxo3oQLBYaVqwHBbNNQCE8lAwTIDjivRok00lmkw
8S/QciKdBxKtPV8mppyKPm/snKijItLtmeamWu5tUHXbyA4tiXysUEgR5PugmHb+8ijHBXNn34gE
HvDdAtpsvIyDR3cyvYlSTs50rt1vGoINksHmSGDCr4tV3nh7PqlcHrO71Gb61PLgDIOcHiV4hY7x
mKsf9fzLtviiB0yvcAKSPdV3pW9yCkQJIdMzyNPNibxNABjQkRD0LOTulDIs6tHdUHi7MnuFcKTu
uQ6xa5hMAFTJmKlzra1WRcfQZeSo52rem6UXT8UkGLcJGFQ9/xlcogRosycCAmuOAUvdHW+5DgLn
uBe/Cj9n2hDDkNN3CwuP6odeX0OuCooThwLHj0UsOR4sHnJy2fTFKnHSz1kfVng50JDVn2OBKoDY
ZSTwJszzW5d+NVzavah5kjMGu8Rl8avx4zTfHf0ekZVwBJ/OSO4PZcJgma6rFWuFY12wC66NTCWS
iNakNZodnmyo0iSA5yfNJ7F67LP3pambjkkpXFLysrtzKaCs8pReofZlKql5zFiM5lRU4r3eVFKs
RCd+oDs4ZagaS83RL2lEj3YdvMUYCCHv2ErRqkqTJ//U+qOfdtlKWjRjMmbGcj6spe794haFFLFN
GIuU2Qoj7bQVJenbKLY+azk86rLYIeY+sBt7zqjgbOyU5AtsIvmBVTGVayloIhoaxBID6mS2kjP9
1PC4O7rUV5J3qo1fcK7Q/xdsZucJuiChMxxwJGqmnaAglHnF2orpjZvbh7j5FiFTRfbpmCW6V4S8
8zI1KcrTfevedNiZjH50lxOEYTi6rvqK6/98m6eKFJ1lLk07hNjrJCNduz8Cp0bqE/3iOip8MH5P
6bDyMQtGk/3gqkrUsnLFMsNlQdWHf6MDc6WxxSQ39ixVkSrrnGOfiUeHElm8hz8c9PmbEPseyzri
DS5B5I1517AZ7MlR9LZ9Y1h732ID68LnSNW5jiZiciTiOj2vrkepUGayya/qfjtl0U85l794bGjL
SdWwmEojhZYfV956xp5PwmkT0CtLA6TaTn91Q4nq0v6u0+qHiPQyqcM7LabSpc42Az21VtA9hvQw
RBXR3mi4TYbxanXDW0vdAcU1RLa7liSls0BNeQPBeuXnu7WGzSHoO/6tKJfDwGLwr3rb4DFSZbq6
jrWR3ABGCOoOeQAp/uY7ooHXVFW89LhTyks7r+27DwltvbpHgrapEOKnNPkyGHqJBRZqGn4zmn7F
SABmzr7RJz/WOkdOu6zWmUs5cCyLixYXbAdaitN9Fjidtk4MNqyUul1rGoYd8ZPa6XOXDZfJCG4a
ocQ6IO4xq2piwjHr3J8+ReNc/QrOacq8YE15OIkM/tz9SC2WNgJQj1p3nifKcZzR2pcNhchFSKsx
9+QFuVwWVbQmh2QqBlqULV5P3IA5bGaW+VlX7nNG9wstxTFKeOpgCDnOq0SM4dFl5u3TGZPTHTO2
UPVo3hFq/1YsY44fhOioknfe1eRTdxvuloO7mFUpTUI7jWfrtGWNhKeLwDsZEQhrDCm9KLLiHkMz
m4ppPEfhxOxvKK4Fthu/mCFY9fE7FsYx76t42Xn6L6q/ntq6BD0lGViOKhVukOknsqbS9z3ubzP6
cWLvZuIVBM2SL101kglpkJFxcwj6t5a7v7RPeYkdyh1H5sLJA1mplejrt7weT3bGCWRT2pNPU4/2
WDGPcGHg2millf2PUeKO8dNqG/A5pWRL0tcAeFIqSXQ/XbU6/oXs5aHpJp+aD89coTF+mP0mfMFp
fBijBLQOf1NovA9Eyck/aSu9QyoWxadoGrmwmwTJR2sj7NfI3Ydxfyt0+DDL4gjLS4souyM9/vHM
k8FCyu1faFrZ1C1fUNpG+D58cvEkVECtEZZUXpLxUe/uLDM7DaQ8+HYZKMaQDGoOJaLTUfMCqgMT
LP19uEgpnHL1dclGrzQnLHgzjjkig1N43zU0Y65Sg+zMyonO8bwX+gudHpy6c3nfha+t6+5jszwE
7Eeqqn/Q6pZXWscrR0frsXQM/5GD87Sw1b/GhEiBHNmhSvJHKR4GcoRR+YjijT8b7GXhdnRghvXR
aPXbXPKYdr4HPlFcOcSj7PCH2V3CPTVztW1XMQudurnZaRZWoaqjSIrYpoX5EPsNUtpgfA7c9M0v
6/shnsUyCL3voCScMDiEMwa+I+wL9yKwSfGZzrUzu43GNdMMQk7h0RfIH1JCNMlFqmtEijmU506n
H9I0uM7o3oCqUN/p61+htzTuY6eiS0ufXrL8PkiuIE/hIwUX/gNAJnyDU/GxavSDiTzsW8S9ucbI
TyovdQhiGCjArMKRMBZwaGxZf9Kw52QRBP2LiNofK5Rbo3ZwxGYSCZh/SmkQussmXkBN3mbLWWOb
LByCz7KiTIJLMD0PoXdFK12dC4PV0RD3X1FES0bkr4NgQqFoWOE6c8YnJl3m0sb4s9BEbm3HZPwV
tB7WuKl9pth47yJlO2ij9iQN7mCEY048A6aVNnfxcWJ/5lpauMjM4UbJw063N1CLi26Izm2BsU0L
7ip875an7xrOWlRGby1h8QkwljXByCp4GkrxEOoF4RpbHLUhOZuhcbLZPIam3ErtYx6Mdc1JBR/d
piwzJtod7cs9GwMte22BdFCe7fyofMMpAHX+aHinUD1u+8Fjp+I190GI0LSVIypqwm4xLTX4mNnA
2rts5GhYOPMhCtR5oP8e3ID8eXSunfjdZFKJbY/ma7Mt2OHwHpEtiQVayablEAF6MbRfj20LiBiN
oPFkjc/CojXOoDOvIZmzMLIx+phi71grbNK0fqVSx07Yc64t5qdyRvme29+Wlj9FabOjj4iVnku3
UKqTLxbFsOrr6gY5sR675DJ1oA8MffK8uBiz8RjxbqfK4zYEzHO6LvmqSWZTvcf/WKyEeZ4NG7+d
uzKq/kj0aymK6lY04bOWxnj/+rdE8DPr7hOKHpQZrkGL6ZDt+agey4Lu3TiKXnPKayGeLrEueYcZ
BIzLQOMTbPvnCN/vwOHQsvttYbsU1SP+b/KX3OXl2Hnzp+7cl0G+SwqVdetYCwf2WTTBhdfpIsDU
3PUIjPSif3Zp9MHxQjG61T389w8M/XVr8E/7xv7yP5r2+/OfLR34z3+PC7mOKYn+CN00he5QKfb7
0oH3rq17rqtblmc5pIL+mhcy/sw2gv/dtIXUWQXwy/1nYIh9hC5cz9FZFJg2YSL5rwSGDIrK/sva
wZCEmSRbDMPld3Mkv9UfWXylCR6TSsV2LDo1uIKxouQSoxdUtNvLWILAcVkzmG0LLm8tlziHy1zI
N7fr0HYyVT4lQGUm176qxqwxYEGDXf+InJ7LLt9XTb5omQCUQ+zdzcxtjHsdm5rPJKbHrsZ5kGvM
6C1CJV5DyHI0lYqt1NNiwVt21XGX1Ut/rWFt07vP1mjJLxA6MdF52NjdChrhQ2xvAzHoGflbkIhH
w8y+faRwoRTrkvChRThBkqotkcfpfokZHGpGzvYLrWS82rOzj26Omfidr9OxhYbOH0LuHvl4iSj7
hH4ANqQTsQAlRGBnNu89OjsHEwbKxrsWzR0b+VWE9i6e6fxUHryKTXg3CyVA4ljRjtye8J5kyPM0
VW+CamRRF8NGdP1SQ7NXwKaS+Dg3hrvNWFwWrr/JBlIsERNkC1HfEGBdQSbCRARuv0TmVymr3//h
7kySG0m6JH0i/8XcfN4S80QABEiC3LiQDIbP8+x36Fv1weqzlJKurpLuRW0rl5kZDBIE3J49Vf10
av62TcgtCa9pWkWcyE5KESIYQAaWhQ8X0CGqvkwTJqSSVKEAHagphmDgVvdZUQW7yNvostsHE1MM
+seqL/NkEdUmLZE2TsQ5YJQCU0htwZ5A0Y2FRo9YCyeOu8UggqtOTGfhKNZhwRObB/K4hxLFslYR
EYcAu0w9U9U2VIu4/Id+5b6UGEpIuOGK4nI36xuU4S9TsRap/X2NgS+yUaTtGRxjlg3QFrrhJ/aj
d00O58nAv+WBcAQjdx9AOrKEXNP0eGKntnNBPvqhvmsr91hYsCBHPT7qwCGBWr+khDj2VDeDmOiS
s69IkmlQuABmcaI6DcxvShnsVcxyfT0DoewClDiy5SkwywU48M8+1O/4k8mVkiV3BDwVL3wWEd1P
YB/5WtPBkxpBq24tKnavCTBMHSYmaMwERKYHYbwFmSkZTbFHrcou39UAASZ5gnQBHp+QuCUf/BJX
I4nFxgBw4MYJRaNty8Yz2wxD/tY7zd8KeKdBrJ4NNUsKHykJvGeUVjiA/JMN9hPTNqMl7z8jYzqw
QINiRKf81LOe8RFcW3tErW4xHJWKKpoqvqgGaLTqcNI7iIyKQMpVQsHDaeshfYnItTWSPxniCISK
bRjXCmLKUmPq4ZpOAE59+E6a/bdjHX7EAAtgDSYq9kAmITCpveKlSo/yKsg+OgYldzkqqmqL50sn
hxGCWy1b6p4UfzXBUGwpImtf0N0LFS7PBmJXIV3k7P2InxqgXKue64PuQaKxc272/Z9pAAwUJrux
g1RnYZrP6gep3D8NkFhL0WJ1Wn6hvpoPPDfLGLWpBSzLHg8AFajZcnRPsULP5tpWH2HRNgn1Q8Bp
1VquB1arZcXVHoqVCcQ2A2bre0A5gNsKurNNYLdshPYm8Fs99f/CITpN4FYXHTQ85sRlCS53LuUK
sBgMLQA5Vrypuu5QCvMl/Iezq4i7hmLvDjU1726wC4HyRsB5JwJrnV5tnVp1k0Pw7Qebdq9UlPA4
glOAW4JNpbELpPsHiWHHz84vmHEQLrDeYW1RoGApuqcBcjCuuIUl67sLxtAw2oMiZ8SQhrnVQuGz
gQ+3VkdCWgGJXcjEgd/sMWQ/XIUsTgv1k8EwdtKHDdM4gW2cztaHHQ1wjfSblwzU3pR/aGvZh6BV
nxKFR87sBm6/QiZnCp6cK4wys/az58KZhld2okNkP5n6a5ExDhbdGrACrG6YzA3JTYP8SRTp6wlm
M2a/pYTh3CmYswXVWYPu3DZYGSES19yG04OlENAabryd0kCnMXnWJIwCv90OHhKpZ7wJLuN1MR9E
632Vptyg+32Qx94kzXRqWy3luWcvgHa/db7Ou29m0aFJj3xxuYgT48WncA/0ltzMriDkFD4C9MXU
o/2wr14M2e8mTaw1q/qSTf6RmskVsMx69soLiX1uvelhmIt3syIXHBibtsRLHtdbuIQHm+q3Fhl3
5KIAtWflsSwe4m7m45O/IUM8Wt1dG8Q7bGKFXIjwSvX2hzZHz4FvcbIpMn5mUkUyLXV3einG+CMN
p0+EY9aAo4rF19Ob2/CC6AhTwYjlvkFNL9HMg/icYZAPI7tehlAefBKmrZa9xGI8cVXDbhXtsduf
yJfi5yLePk/B1zCnzVMS+D+Cwrq1HcfzWeg2oQRPPsONN5a15fwUJYZ+d8g/nAkCapF5472WSMkD
7WnBzPWwltFHoegQXYLzhoACd2aSHe2Sx9GDsT3cis76qqR61+cvhL03fTweAkCLUtGlcptCNbMC
nokxfqwhUpX9ByEzQkdm/TKhscXdSCkdjT6YC+yzE6TngXwB4l+zEYJCD8PZIAZ8Ul4OzerboNOg
sT6yaDxndvioDcmnwDplNbLgLNqbp5vbeBq55uefZketQ+ystRygprpvtdqfSAY2fBHVeFS3X4z/
p84bT4nUcVCyGAO3uEk8+rYFlH4umZR8XJsJ+ETrYa1lGJ9ynaunEFsnjn6x174NTvdKqJVphj2B
7Xg3Y8JcnEbLhOhKh1hhsDbdmQ6sklBTAIfef7C5fdUsejXabDO1/C6DuuDE0+w920PjyMed9eIc
X7AxyC2BMHI5ya1vTzrlOi0Wh0waa9Z0tH+UOCqsnp61kkeL8FGh80uX2XDn8vHX8XGfti0McGtO
9l3XU+oHsq/lYaDjxU245AU9/gIRCMQCT+PZa5lfc4HDNYJS2Y/+CiSIWOqx0v6NdDeZS2g0+ULO
CmCQGSePWC/GVrYsQQBREq5LblLdVurdHth+vOH6vEeC4gsr+0Vov8Ea39qtta8r8SLxDBoz5eSm
c62hGkljeM2koPwnvrL7BdYYGwszZWsYkwpOzkZHQli0J/J6TrZ1knsTPfMin0sIyjh11l6qLzM5
fTpcpiqh3XIPf2geQNypWv3olvZWr8XBg1bFauKnqikgynC5tR2QoLIm4haeXS2GdcCfD3nEg/N5
8/z2mHHbC9r4FgtxmIdx5C/61Vye2i5489/C1j7c8OIDb8/iCTcZLWZCgxx7ouUdV33Xp9A9sJoa
8uZTuQaQcF7WEqWvM8OL2qA3qVhG0qHA5BOp46FL7TkMWMj14zdRnXT0XyLzV2+KP0k8A/ep7BdH
iodh7uvkzZ/6N9OxL3Nd31i2vHfDeEPEv/ntB8gocP4c0E+FTI8zbZ8jA27MWsiXyO/m/NqZNKb1
8DQNxmbzq9T139Asd3y3P34HiYptEGtP7qxh24CciM40zZGcJfzpkexCD6lq+66Nb5Gmn8x5vPsj
CkvXMYznbfCud9kx1CmU9ItvurAO9WQnT1jG31siVqbzI6cUWFD5ity4BE2SaTRFEYeylILOnGrU
9Km4chu3EbErr9nYKS791t/SJrFxMzfdBUl1I9nAlhmd3BXcpG2g0q8VCm2fYwuBabnisOGoeLXS
gKRWc+PN+xSO5Nj8vlIKQnytKVrhwYCH1IO1Amaxkbxr7Hj6sKlzXbKCOHSTXDpZeAR7ky/MZCTl
RigdeoeJOYocfsqZmZrOikP2j6cC2wINL7l1kwt8gvTsk1cDP7A8xlEcmIULTKf9Ja+xZGkALYkZ
SXvvrMheiSk+swvFJWOEdI6TzwRVvEtU/3A7QgRtsUdoyWXOvbU+bCGeZxMnOG9Mp1o68Ub2ik1p
LvWg/q5r9oY05Fp1dGR7jkPLvsFrSZ3wXM3HcZ4xEJk7I9y7wYtOhYomz/ZUPXd5/eprn0yAKxn2
56711uN15qpToyNbk7eyInZi/D1DjKb662OB72rqEKx86Sd3I3qrBJwefiTmc0DY4IRYtjmduEUe
T6187TvOAvYoJw+rw+fR81Ym4RWPRUxF45ZdsVFsRqZuRjL9ozcluHc+oNF7SG1X52x6KisY6tY0
kKxc5AVqsC2d6B0mNmBBgu4Q8nz60RuIcKHGYWCriK6OVM063JSExj6FGvkmPLa0MnchTMgGF4nt
4s7vTeq+Kn5zRmIaK/bOV6s2/toF2VHyI9l6bDX6CvmEL6Yai5I54yoJMZz49JC5O5kR02t/6E/C
ZFa63hYTxhecIHsbG8nfUoSQP+3vpPZTLqL1Zwgqw25oUcytR9ohlGpEhvvUPyOdc18mG5L2HL12
MB/tsMWeDycQzF6Lr1zbY/Q+h7JZyVSchTZATUJVtzyfAkq7+xyawkI9pcVwMi08JKZOvUjnPPEM
J8tRtRROYNIKClpmshmkZCiltdBTBOtczuyvC25KMRxgXGCk4xMUTUnBS1/GLj6IlPCbeMlTcj0j
lQbrROIB9vrunERE33QxwclLGTr8gpLBrt5rrIBrvCM6XTOxSKEjU6GpJaIlFw6xXbohxcAaPYZm
/Yjy4HmqYeUGdYoPaXRWQRdgvvBwkeAOoGZTjIeC/5tVZg/2lZIKMF1gT/9xW1d/sYtSaeD4qKkz
f+XIQk+MwQaH77iMCiCZdthUiwQ8Z8dbTjPM8qDJdssosO797lT080sm5VODQgpGP1pHPdiQbOyf
R0b0Y0UE8TluCL66mFiW5CHh2SUkPrgtw6qJIC5Dn6N/R5TWMordn5KYN72RFCLKplsHDVJUNMH4
DuifmFxVz52fYVmXXEtjXvaWYl0rTK4i91Z20pwNazgGYfUcSW3Z0b2KB7qtwY6WL7DoC7Do1Hz5
2anTm/NAYTRrYdxVeZdC+k1ZdoToEknujWthtYsCeOIMFsaqilUh4+dQ96lTJCAZ8w+ZA/L0tsVV
jkepqcePlth33uY8WuuNN5m7pqaXDWQIzm8c20tpJZ+5rz8nLjYyz3yb0/rcyp8s7nZsKDiQmz8Y
7N7RjSGX4XXtI5rRu8litJ9e/Ly/WUn0gDx1yN3yO43rLzMe7hPMsEJPSERkv8Q2tzZoHqdq15kT
v2QZD37PI/A15NlH6M9f/Ww/RJRuKhPNsximFVNTu6Tlcj2E7q7LgmdsfPSN9zj1VX1pa1HHZJcD
lFZtODutdqfPZgehNT6B0c2XBnPBOtLybT2SF9EjDhsSB1hLo/CCZQuqeZ+faLtQp3n+NVvDNa9L
rsgZZFdHlu9Z51/qSkP21uw7u6i1UBSOAfI2Ls3wOIzMZxYokA3FrvOCceLFahgptcrkhU1YdAe0
AcHN4MmvOeIrSZNfDdUtn5sHa2oUJd/on/Q6zTdtlNs7oCQN+DhercHIxmVCsy4wO+uG+XlpSO66
AZVpxwJZnPMzO8iG1EbpkgnyO9tgJUft8ThBqeRjVtTwzcXbFBoPQ9f2nc8VQLKWkbl6vN0SWIzc
TjaW1TEpZh4le/R21W0HJEbV+nV5tIu9gWLRhnj0uB5EVe0FUXCJMDH7ktp3Ym22SPqnBLaIXRd7
1yHBTByGFymTF70auChDE13YJevEnId6RfjLIQEwlYa9Lxobd6uxY9lKzzQaELbfbFsVYb81+gCb
JBaljovnwvXqu54i2In41xiaDFa8ffMj6hbpwqzC6jX1ppPLGIyxuLz73B5iDB5by8DvWln9lq3Y
o9Qd3HNOsZWV+9yN8YYPi08IAgFaH+ebtN33du5fWSJvSoPXgZ1TsBiFe62s4X1IqKsDPzHgo4Ut
hJH7ohveSEVSrTw7NGGX0VYMwSGurfOgWVQ+AH5BWgDQrU+XAWtwrtWv2VT9mTXnNRjpw8F0e+f5
uO1MDXgJMornXhutvToN/axjio5cEOHzxPQJw0vDCR1RMc1JYqXu0rQ3uK22Y2Xs+8Jn45XFP15Z
fU0xj9sRwyxvloZZ4wnj+NluvNcxdYKFyfGdzPVKCeOdRi+jbazFMO7rjoks6DgSUj34tufkt9fN
Q9HG9BwaBdVQydU3kwOpQ3ZsjCAFUIksG0nmwaysheMzsKRXVKCjoGVmSeBxl/URnzCbLWw9zgwV
c/6dVTgsevOQBeN+6uq/yNZc9hPrtc1lubGtFCmMDxachD9ajosEa8Olc/T3yGKw1RxV5Ce88Kl3
lI3JOReu9sSzju0VJEUN8WuR45qlCeU4e3DVWD/stUk/2xrIyLo3v+PZPftBuytMgeu8OUhMNevR
mre60YonD2W0qbEgR+m4m62JDRvmGQnXxiu0V4XTabNs507ZPWrBQSH25qPlL1obrH2lT/hx6pNB
jZsJUiGfYJC55HsdC3e3Z3JIVFixcE8k1XKYjTcTLW8p8+BAF98z3fQORvNi4+bk34rCGxYc0w63
aTZEBK2ewplC84x+GDsDGcpoEvG8MKZp3Vb1RtNqJWrHjn+bcUdNBW/nGr9Uj2/KNX4dZaPCAUPy
za/eLBxWnsQVMOT2qRswTeDB8tPymvYVPkT2er4DkQzlW2FXMCDTY052zMXP1eLrCshaYpIlc5ze
BnxfSQeGhfFmxg+md8Wi6Iz3QafhoaGhIZsPEv8Y6JrF/3xByzPxJ9iETf7/IZp9FBb/+3/9/j9T
NP/nj/+7nGX9y+YDTMJcEDI3Xfs/MjTGv8jOeDa3XP47kfb/kLNAS9tSF0TmDcv4z3KW6f7LsnSX
KVkYlm3yvf535CxEh/8qZ0lSNLaOTOuYHil8g/TQ/y1nTUHigmGg8nOa25/Ga++TMRxR4dZGZb6A
df2copJ+0nGt187Go/oWOAbrw4LQp+0Zr4XuchPBa5bRq7V02oefY5822AZWymCXHo3UvoYa2VSj
+UhUyKVVak5/C7PPyfjsqpx77/eEq0r3te86xz6S02c46BBAqpHgRwoSiTvPt2A9mOTQ674aXCUv
M/edAe8XApjHHRbzOpNxYTxBgD3BFpue6A8p2HuNH5bpHZyMlVfg0GnKa8Cz1ei44fFJJn+RYdqS
vcH0R5ed0KirbZbM4FvWWg85DFs/xgaxNFpKvAHoakj35iPSjnVQnDQcvnFYqMnl084oqsgBTrBM
n+v4na7RrxKvInu6FwHJjWx7a910nole9eMCXOualVEc6/7d5MNpH6ZgMxW7PI6Ouvtal69+8SzI
2DE47SKVlg45S6aZIgBanvGD+NOG/dJTZVg/ev5DsmdRVSdhHXE4nyzf3Pi2zq0kugRSLgOGPNta
Zu2LSwmYjD0ay7Ccchw47jly2eYjdE0An33/eaApW3Kx7AF0WZhSJY99M/5TimJpaT+auapqSn/t
ZE37H7O8Sf/xLmfsNnNO4gFbJhhKxwevAWvGq5emPm2l4iRhn36GLlx7YKFx2Ijq2UrX8Tv17hQi
7DUzO5XKuYZman+zWGUchAy+5fepWrMwOIwGiOEfEA5ECbTNjIiR4MiYmIGDZ3M8WpZ5npqdVFMD
trGqvJPa3WjgaOXdzLprwyJC814s871PANs2By8HDVgtsSrUwZdrmShpiyC9GWS9TKgDSDpsYl04
4tbeIsaM0mCFcqnxUVDxRp2mycxDWwlbfY+lPd07c7IZBxrV9OSo6c6mRdAz0vFe5sOP2XuUBX7U
qkLG5fKrDZQYzzdz9HYiETfLYL9OsF+yVo/lYRD9iSIHylJwWvcskXGhYhCfjlGlV1gZRHw1Gk52
iMKBsUiMvRlzj1vU8i2miW3izugiKA4XmtBm+Y1omBjNoqIiSCY1ytKwTkMv3IVgDnu2EVQgoBQ1
zLX1C5vShaNffF7cENptWteXwO5vDYRJasVjv/isrAldqufs8eQjGCm8nbKPiaKHJ2LRjj1dU9Ed
Jw0E1CD4P3GhiJYUGkFScMPixc30z0Fe5yR5GOME+88iyDHrf3EPTazLl7x5eLD0pwnTXAb41cTY
eA76dNE4GajI94Rv0OXSht/52yzgZkmBlw6ZuC2TRWyBBogTTnhI342PnwbiVTBeLeLrza0eLTw+
jFjTj9XmBzeOvzMR7PuGiWvC6swAXWQXsz6MrjjNFAunLUt5mWz8DsEw+Uh9vhnyATDo5r4ARoWC
zR03vNUV/mQX93fAzpz74ZfGyoL185SG+75b1s7Rljuo+gtqh/CsZUtL9Jcmxp5euMeGhYJrYEJl
GZ2Hf0J9Xpt6+t7KjoE538m0V0WrwIysRW5D2NXuxQy0066uMyFBxP5dykw6GMPJnpKlNlonL7U+
otS7GjgN4vrhzduGshC/ZTTKQHEUb21RH6x85eL5QnMgSsckN/JUyoR5AX+0zTRxjCwIH30Gyp7k
XBi/Uq4K5NT/a3rlEetZxPW5+APk+TjqzQ4f2nNk8GYts9475I6HY4Z/i99RBtMmlFCkCKpw3Qgp
EUWbXbN6q4lfUlfVQ5TvN3Q5sWl4G6ldc6f4A8jmu53q19ngBcCRBUvib1lhseYdVll3XEXE6ERA
fC3Yp8wvnk+PW5YeaG1Z1NOR4kJik7rG11k4oHqLCFkqZD/hXmm9Mwiq8O7MrJkcZiIAk7CkLepg
z3P2STPPZmbtRxZUIsKeRoICDqVuvU8lZAfahm9Mwku7RAiX3dkLC8KTya3S/UdaoA0k6aGVUPO7
+UEWIljbRn/oAYw5gNf1vn6deMRwqz0VXbjPsgt7PcGqLM8/YHADF+ll/EIvWpJckiHaVj5bCENu
IbVF7U/rixPK5kaS8WwpE+qR+rpnuKHfuls9hw6nHWu6SmzjBAwIZ3mQWWsIh4D2UqcgoQ2dI3WB
N8Vc/rsYGKCR0MfT+8URde7uSK/exKAp+ImxajvTUce0xVUp32Rj+E7Zzqodqm3OcZfQAu5INvdT
eaCDkzLCkLMw5iXRmhloFbxDCE0omp3+pk9cEnGnoiyQstQMrOjBM0y76pjV1Ws51g9jci9+0V9D
szsIfwYX7yOOSvfXiwkf2OX8WkdwRPMIvIcdsqFF02yxkyMvYTGwcEVQu/MJDBCWMS7SFFxaGBlX
rDtYSnkqQRj6Yl1aLPuSRKTJY5pCOfrLwISbxUk2PBWFOREHNO/kB/tdIpvDpCe/rAshtMhp0Rne
mQvUzU+n4liQRkSvInBRVpBOaDxjoZpiRR2QvuiY1rAPNiEu2SR2uVeVsKc1UiLl6L0UHuY4R/Ht
RMjgQkKLzJJHcmZs+k+iTje3dFX0i01aavHLyE0wK3boJhA3ZffUdDGUhSau1jZQEWxEjC6+exJ8
smrN+eHs1nfkKx9ZH6ABFawqpYM5pcKFbTa59+h15KJoAsA4FreoNbcEAC8JGeRg6N7zmIHHw9JR
5H/DuswXiRkvh2jGFkMQwEKK8mL9w6bHucTY8ATIaWlr5sEJi02TWzQu9tTPaZgQUlwJ7PNmVBss
QFRtmBiVcPOrT3t7Hv2Rqmyw3QrxlcD6qhX0y461q6UwYFIBwRIykXE2nMPep8m6q86xYB0BQyyo
6VpSUDFDpnfKgtD+HNRb+V5xQthRs4mgkWkd7RYKT9YL3gCZiL6xHP648Fs8i44URNsaulkA9wQe
D8AzG/JZGSGuzL12NS0sm/8Q0h04aTro71pCWSJ50NUD8Gp2CFBZHAVYi0Lx7FNHttB6NNNRFfx4
CshWCudbQGhzOgwoXjBj0dXvutXDjlIsvGSO/3QK8WaNyOS9iodZFZ4QxYFz+NigEytzZ/HVGCOF
UTkXR055Vd+KV1wh5fLG/1s5HNld994r6Jylpwe2p0u/gMDOUJFApxvdbKkrXF3sAq6zFMKujfBU
VAprR+3aibfknUjYNe+HF1NB8KSBI90z2Wn2CpGXKFiezh5LKnxePfvLCZ5erDerFL5eBGev51R1
cgIzEwS+WqH4yrA7d8k4b+MBgUTl8qAX3nKpYBsK5WfVLou4HRvbbQzpT2nq7Jl9nCBfRQsKEFeI
vdS0Ynzy4QRmacaWDHJgoEzGkATHajgbCi2Iv/mYKNigMcR7rMUhWosEJgKQsDarVVthSc8VrNAB
ZMJferKgGHZVs5yhGhquCg2YnzS8NPtxIEKuGdkyhYQY2vdZZbcFbry0Eyz4LJiJvn9xRmsXwlIE
8wfmK2XT8j4DWzSY+BahKU5IpOhXcfsVExAK4uGnZ6PgVseiRD1JrYPBAwmC4X6SPKoIEQASUJBH
KwSDAzEJO45CQM42o2wPFbIdjPeCwTD55soG9g52ZAlDch7t98FwLomCS+a85UonaPdTqU1PljDi
ZQqLUigoZarwlEnQPbAW+He/HPjZ4Vjagf2KI11RFlO8cbAumZcOM+6ImRLIqBSflt+RlHL3jUJv
gXPiiuVWy6aPNq6bfdlAklpF1jRbGJuIgUcVI8wUfbOHxzSA48STSUBIETqDwDpE8biitIVrWete
WaguR0TfzLUoDE22oinXNdDPotfp8wUDSlA4XLSIO0lH3AJQqFYzfv1DDlUMUTPRwblyaAvwotyk
id8DtVXcUQIOA8SXhpYGwDO11nZbSJUO4ZXkGhkdoEb94LFBCxXRtFJsU41VSgbs1CyNb8ca9wNw
r9rEwoUXje9+oyKgmaKlGgNVghoA1QGQajNCVB1Bq/aKsWoBWx0UdLWDvmV7xaYYuaLwmT+NkXYl
HM7tt4w2QrFb+5TEMyEkLWuWJns4h7tG6ZHXY0WFQ4o7GxRYoXiwYUUJuCLEVqBiJ5CxRsx6m7ff
CEq24/oRucUmi7pzMPNtVmArQc+yaX0i6/LWg6S1jHqlkbeoGE+fesC1dCctakC2FUBbi9b6GMDt
CGOpUMDbvv9we9wmnWLhDlS+ZF0Ar97agSsg9gpOAntRCUTXBKabucllmMOL2RivXMvZoYLdjTx/
DVbqq1E43r4wF3ND8WwSbQKz/QqmPF+WiuFblpgHMK/sO8q4CVbcnJ8MwHuHFJsqBnCoYbTswALj
VjuAQ+DzR5UD2GASnE9lW5tPLUBhlUu0AAxXtbdshEUHPR3OAIhlG96Tvl4XukWXNCGqGlSxi30n
KYqOt2v2XMyY9jNHYBDDYdmmF3q+1mXCSaX4x0KRkNmlgegDjmyFPfFmr/tOcvfkMM7pJvUh9oKt
ySMHU7bQwvgW9DwebVQth/vRSghtp9ftX4YrDEnczywCo/Usz1ZA/H3o2he9JtPdxeibrXbFMHkO
WH4ac7eG7Xd0W677FRAqs73QBfs0ReZHXI107MwFjLrqiP6/x8q0ydwA+CsiLq2y+zoAmybI4PU9
+WG9XFRSIkVGO6cAdFvqz0amcKX2+zjMewwspPgIGFmD6scRGw8bcGC16OVwkfBYA+krbYGRGUEg
ib8ihg6FN78MuS7XUO/ooexZlpSrLO/XAglHKvEb/8c+DY2X3vC2uQEWKR8w+k/LakKG9PE6Gwb9
wFjeislclbi+EjixVHRthV2uczI5CGXx0Lxphfs+1RPuGf1nwK1GYzbv2vLopc6qakwiCbH+yjZ9
6WvlikXDl4NV12L0yDF70VnxlAj3CLX9bLDzx9C3nTwQX1HxLgteLWg0C5+PmPoNB8xjCYJcqodf
WcNmgxsm8Zy1MAZAgQJEQEjzrNQgxWjBqjXtYzyXjzg3vr0WE7bd3AeWrnmSrDVwjpJFkaNWDSTO
MfYoq5oPZ17j1A/zH4d1fx+NzzzyqSTnpWurj2nCcSCAl/alfjCTjMcLwT6R0d0hgU5pZFIm7dEP
ASwVusN1b6B4IXll6jn5eUEeixFf82dC2vkBtyhvwCn5MvTkNDh4+ugk/DPKfGsNxTaLSdTwJAct
QUWRpyZCwl9kJLloTvBPqpnxyOiV1zqk4qEp+Op+v6ecYKmP9i0o7XPZs2+A/T4U1sNP5F+gHU9t
79+Q37GM+n86eIp+aT2F6bjCKjY8hQHHz1y9dHzr+VivWrt8TwbtksaAkQvtAn4Qswuw76nFhA1P
mcaAXyclCqyXNlFTstcDla553AMrFs8gpY9YtHYF34+bujxNqYd3hl1R9uyTzHfFW2bPzydrTjVM
NJTZMFzv4irceR3lW8hF1CTB4HDyF58N+9RRIuC4F4qmtqP07zKI7z27vD73L20enwMreeD4345T
vkFXu4HrOhMa+myAV3NCREjeBo8eVfwRTe64HCns5GCCeahemwYWCmCQECJX7KExzHXyCiGIbFMq
8FfW13Do2CEFxx6YY6jrb3KeFkBtVmbEDg7txWCMQFlaDhwQvOTf9IUlnfem29O2Fe69GeyjZ1uf
PccPStVbBrKIasqb0Y2Lsv3bd6Tvp/Khh/xSwnCp07JS0moEGJfbcbzTBkjHvlinTrSz2uiQ+ZzV
A3HWZvqYSP6m4svjK/mkW3uGAyYveLr625yYP2lmneO5BgecfpSxalfQUIMJCc+ahuFjWLW6EMtO
1+/B/FFV5mqu/A+70e6GA/sG/unJmsp7bMl9NQTrEkOW2ZiLOuyueum8uh6VLAMvmIMoZ+X5zeA7
1mr/q2evgC10bxjBlRsC4qq7G3XKYBMJOGJc955cRD27zKB4Tc15IzL0ZKelbCYr1nSmfCYNfgpE
fqIE5rASVf3Kmv2QkLTcaK1bsgyR37NuP8IZSxsJUBqAHi7NgwT+Fm4gL50rfkxo57MhLmXJrIlw
nrk2INZxmY1/HbamWLKYv8hxTjQ1TQJit2T2bbibDKWgyr1/CcbxgIX4kFXNd+Zz+2izV8ICizYk
v0alN9NT/dmn88oN7Hsd4CYmEFlQDhBjYMQ1mO00YwBjUGvbkjtLJHWO03pGMbZ3juTPVQKb7sgq
flF4Fn4zydW82hcBl3lJeK9JUZ1YEpNRu4CtRdlKN9xWuqd0eODT3uRCLNra3vhzcvIznrV57R5a
kos+L9QiHXQEapZfuk+z7RA+6wbrKF64ndPpX3rZhigG/bFz8bLY3UX2IZ7fhpT9LKm6jSqbWwbE
rXnuWa8lMHuSLWia7zavLpHaN8+SSRPjCNuPDmAMzM7g5o4dXwRjjayboznUEA0LgEnpRuN1SHnn
UHP0mzfJZtDDM+obpiPhM7XmLxRpHfqOLFkYfHqjXBFEPJh+8+Kx6XdHuTMsiJDCvocaKmEqjbtP
1SBww1CicNP0N09fbhyKFboc7y5ik4mxasXfmlJwyFzbrhWbyOG4yWi0tqgXI+qNumFgkotkvSLY
vwxM75eZ+JeMyFYk+qs/mafKozuioDfbGfUfo2qJGGBszgC2uAniKU3bBbVWemO8eHQ8EOCgjHty
eUSPqqB7ttuXiMZuZkqKjNub26V7AqxvSJhPqSHg+ImNToooiL0Lye99hHyIdn/CwEmeWL0h0+Ee
grieg4nHj7GRdImndIp3dItD5PmySEUnlbPMjOJM9mYn6SIftGQn6CavHOtVqrJy5Z0Ic/HLhMsn
PEWG7JaRqjenI+UauwFTLFCelGck54yD4putsyIDhcKyJBucS6uIPkUAhCkl9kJcKgD5Y4D+ccdq
Z2v6pqODRFdsoAhIECCdkYFLIsfWzpMLSKgp66upaa9+xGjHvakCOIRjOmBuC7/6rj6E9JPgifmG
LPtegSoyWve9k83GUwyjwsXUCtQo8VPSuvpA/NUCpACdHvxRBXWyBYdUyOYWKycT9/L638g7k+XK
lSvL/kuOCzI4AEczqAlv3/KyDZITGBkMwtH3juZvaljfkT9WC7JUtiaZ5bRyIplML4KPJK7Dzz57
rw0uaU76nUHUo46mW7XwlBTzP6FtkKshyVOHash4HsnhB5AYHSxH7QWX6Lnlf8fAmkp7OrJrxkUE
xskC5zTY8kopzrmQ09ob7F2S9vcFUocFBioPOIjdct/I8gLrnQt3vmv5b5fdij/T8QJRCtEHdKnc
LTvzIXDvQtqxcpBOJDP37V+RVAG9NDCquLE8AywgRRBsquK5X1BW1cK0wmcXwbgKYV3ZarzzhuCc
KQCusLAKcD8KNpaGkQWSlKgMd3OjMJGkuKxK+5xJpKC+vQ+gbJVUPHZQt+h6JWXPqV717soYkrPm
NHZN/MaJqr5ryF2YwLHh1efUkvsZslcJ4csv/M9iQX4VzIRZnT0KWGCRiZ8A/3TizECwao3Ev4DD
CJWtzWncSYhiVCyuRghjhd3we3LOIeQxV0OVWup/IJJBpoQ9jZwBqSzM4qPZcO+ElOZCMjMifmAG
bDMlnqLAobt7YZ+JyNsLYGhFXaPn+MGT5E46g0uj04Co+sI1srY1OLUUrBp33YIh0j66ANci23jK
SImQoc8PQ1TvJtBsGkSbUahHal9xYYCEdkt77wFzswVA8bLfw0DYUoJysIC+VexIPMTciuxYBBQO
Th871abeBynvabBxnenlm2EgpIIogZMVzCd/qsoIK807Lhp8HMGCA6IDYb+qkf0q/EwzoLqspQpz
IdfZf2XY+QMBkGgT66fB+DSGHfb4e4IWhyYLWL3kd9SeLMCrbYDK38PJq4ZmNRGB4LVaxXflVFyK
BdEyYre4C9S4yUHuWV3+6ljVE/eMnwzvkVrYfEaoaPiQRHZpifcwGMDVxgUieZBK6B4xiD/O6W23
IP/qYpHfoytiS0QGg7HJjfOtw4ZwDjiOZtCBYykf+Pm/t3WO+yFV9pH5+adbeIM+4EFZSeSh1H7w
QRLOC5sQVxqRRwWvsJyxCgEwbOZs53UxLyRu6MrCFgPqsJSIKi6POzLvjvrFDymgIibsFHM9noD0
YQwXYKDLcAcPYOU5qO1GJBn3FspiDm6RW9Vyc4JTjSJN/aDkm6Tha2E0xi5rh1qItSp5uw2+BI8y
U2pu8LKGysG2A9zjiORqo6rm7YCzevFvtW5w14OIxFV9c1MuusjLezKThxqYpNnSqwlcMgXq0Nsm
lGWHIdV+nyBQuqm9N0CXFIHz1S2IylH5Xzj7d53VvYD2+6TqbVcHye8BGhlzR8NxBneYXlZY3fbB
y+AshBoe0Tgo8GZ5d9dV2QkwtrjGAwYmlb15Ic9lkqIs+zzEJq4jYBh8/6h609Rd48RyVoXwrpIt
5raq8bFHLVh4S39keDUr5K06EeOnP82fWY/SqdoEwp1PJjRvXyXeBwpZ9Cd86nxj0gaAnZNRKg6m
X2UVgdqY+xWOGHDzHxGu5zlpgXizb19CJ7b30POy44bd+Ipuh7VjHUp2Kq2++gTdeGM/u/lF+QA2
eT/50G98s8flxUkQclDxgs+pt+fXJ3tkWxqWouHoBods4FhycOnbJc+vPNWvrHQVGwf7ZperwnLI
6TZfg+Su30HYSpbIAvwdM3gpW6CKSW5sBsNvWa4mZ+4bpCsdHKTGfuY+3+inrA/OTY1HrbAeIqdW
64zdW66scV1Q34bb/X4Imp+RhR0Fc/E689gZ594ntyfKXhDkD8y7pDyNUUFnHqkgjEe9wwaHOvxd
RMHF1CNt8/7JwSBeG+HvoaWtOmFamSvl46puv02+qJ8hEkYxQLX2R8Nx5QfhYxX4g9sLUQ8ojF20
X131UrCQD+vj3Gq23O517uONyqYvRPNDlg28UhLQbZconbe4c3+BXT21S70pIEQgwjaCChbw0bma
bIsLxcdisaNV7KJyJhSUgm3kjLeSpWMTn0xHPdi6/6gy9khwbna2Y0II1EB3xLH2ESRG8nH8voYV
wUP/bmKiJOUqoEKN5s32gCp2PcSDQF8AiJ697g+GlHjl5jM1VARivY79Z665dJImYY9hyuo8gqRZ
tbI9wdu7uLX9RtppNRn1qQijj6kcUXwgRUwpa8FxurRjjT5vfw9BSQq3DmhbE7+95HfJhgVUazom
V77ImuzbpaXANpVASltQHykAlah4w9v4kFWY1bvwdaIWwW0g50empQnLWEwVAamREoO18Wtss9+T
kQOiBrAXXgTQTiBQ225eHDYdroOOhF4oTYDr5WYiQOL2V1n/2EubSnfTffGae96StFnHDuRs0ccH
WG4rd6KFaNsEf2j8IuYUcVFO4mdzFEz3zd4rxSs/8vsqCJ31lPp48Gza7Eg7GhUGOzP8FWRQPBoX
ocPZ5g78yxYgPokrNmgPdLk9dIT37v7ax5RNrOd68ky7DNZ37TGMWxO7CtrT93E2c3ILd5/lXn33
/7/T7G/oBIxff99rdo6//jT/mJ3An/83s5lNdDawqVl2+E/aTP6FneD8xXYsF/K3ZZuBpInlP7AT
8PcHtLAAZsYp4/3Tv2MnsCv1WelZ0nIc4fy3kM3Us/xXdAKkONuB9WI60rP/E7EZo2LfMCjigw/T
B9XNW4Aya1FaD75EFvcgEc/2Yg0P3VuLoZcFzbGbQKEq9yBMwkG5Sy1gys4xxYDTjN0pLrzXhmvg
MUfzcFPuIy1PVmKynoUy9Gh2Id6H6EbL8HtAqxtv43wfxQnlcCb2jW6mJlK4DWiz8K3jk7AqE851
ORQHMsUktlghYeu0DN5KtXu1FZ9RrWlvTUvNdiPQXJ7KgHHGx4P21c/+1ndSAq5DeiwJKvUlFMfa
zc/VLLb0tfPRmgHeIdYhceGGnsgKaHNxOL05PhdUOlICf9yHuInrbsA7zUthJvwXaKmhOaF/tqV7
5/MamhafS8jNJMcqF1d4QJvJX43KYsvkc1uzBg5Sl2hIYAPGj5vsuXBjk+S+RjBt7a0j5xXVwTub
MEjU9WgNA4iVkKQ2Km6UQy1mZM6rcu+RFB5Ln+JwV62HvFgNTrUTrfdRsnxKuuV0G9azNRHPp9dk
6J3dBJPnLuHILOZg3aQpNkAaWOqY9I26T6YESXkE1Dt+usSnvDK8RkZ88xgQ+NbXA03xnW0cMszv
MdE5gP215AY6PPeCOR2OLuFmI8qPbUsOkNiWGIZfumONLsi8KsifNhFlrtr9kPHmNZ/nJF2oDulv
P6u3pcbYVGN5r7G6NsHFk/K+cdQph3dfleIo/YjF5dhIOAvhiykA0+vIebSM6mGy9HMf4OBxEjJS
c/PuxJ65r7VR3qkQ05/n3OCNXmLD91Z0aH64OtxOrfm7ilkxUjC7T7yXTGf8QOQzWxxSdcmTpiMI
jYHhlcm2Kc1D1GafYT+e6bbfJuF8TQPinwGLjKQJXkwr+qS17XkgcJ0Wpb+GbD2SJdDuR83cum6c
RXiX4W+jqi9xln/Usc9uRFP7STeA7f/4lsc7VFLhK+Wqq7tNQXivbunULLNbL8VRtekx73FnyhEB
kDgHiPBHacbHIA2fpqHZAe7h7t6LLfED4KdAJhPji/vWvmztdVoze7njqsZDAmPOuEsRkqw2f7bS
+NUzcDZx67sYkyK13p0rbIy5QR8jQ2dqJNsmLE6Fkb8MfV6tiRKslT8u16J+b7Gm2ska017PJdx0
exazE+ievMXwJMhWVSO1DDO5v6Jl9Nb5Fk7nkV00uyevOiYAQlaWMn6DHHyVEDOWXFmW99vWA9Y0
uidfqN1MoGgK8IBTgoeuJ7GY56SGWbPCPAHmbPh063Ihs8RF5t4u1ehOXkPvPfFEEwYLWGkX8UDl
NBZE+1F4904an+aie/OT8V7W2bfu2PiNohnWyp0opRk20uPAIzFnz8VmHNxPqLsrpWkWdduaDFdw
LFNn34/1ZzmbbwMGs1rCtWgm7HpUI7xg4Ljm0XBK+vJgYtrFAfViYN3yldg6bfpseQYCyUimTxC2
Tz9wL4k9S/ttj4t15kRzenQa1M7IDtijiEtAHJj+T355+F3WFRlYIJ7ruGUmc6V4a4bmcaj4lfZc
rHIeBntk6e1+NXkBWtUEHiMfhIEgDxmAuW4UXC9jmLzldE6XpNK8lOoR2o2bfuuU4pkeG/CHcjpO
JrNAyIM1WOG9Ewu89+gLfGSrdzMgKo/9hL3CfBeXWIaRz9N2PBTpvGY5ztIVGiWfNIFjBgTlPrZS
DgrIsg7QUBOEh6ccRN8w3DiunPhW+SMhHAmhK1pc6DXe0OFUb9iBVYfBggIROskv2/6ZGy5emtPF
7wMmPJROv5mbQycYxyfn1NYRoTbaLZZ0hL7oVOFznHS4D7piusSiw9QfHvIgIXDL+rDh2F6LfCaw
gSOUaQ8WWaTGYKNzJ1rnpngNaMO792z2KfOyOksTlxv+mPbrKQui+1ZG076Vmb2ZDYQQnfh4HB17
WZnfPBixpHr1YZh8HEWFH2w8AzcB+HQe0J1ZBtfMSg6EjItjV2q162TMazSNv2YY8Piw7W/EBrS0
KT0ahTzkZfaWFd6JCDG9AnUPW6NiAOGh8zqqV7GoBUv77aiqDx8Dd5HUL1M8gYCYLTrbjc+8B4HU
9fWrxdboru28u6jJ7g2OHyP6GctyX0ARTMEv9sbALhMXhe2eNXVFKLDlpordx4R3puwEd9ghl+/Q
jHH0uoT0hiVVa0+XJI126VhOu6Gsz71t/RqJicQO5JAqy2rCvwIm6lRytef67md6Nwblva/ZhiR4
lLKBzbEnxNb2GF77VL8lY3PPFouDoOYmrfppQ2Tw3enbb1f7ZMHHZ01OhjeqeGVxAJEodWlCNLFX
uonDgdRCTGhT6ETJX3mXwuGiXHsbEY1L2kaztXU/gpD+ooydPvUWK8f0Rm4A4Y0TVD003BcoSyHF
Vm9MNL9Nqgren1zk7mz865risBzIyHoQeIJS070Rh8WGXsd/spHGdo473eA9NEFDtwVuh++ejipD
kDg2+XxXGKSpfTx1GTShnvxhVyLGRhCE4paIJiL9WfmcdkmcH3BtSaAJ2bZPi/FQ1eJpIe/QPHpO
uPYw120zmum6/AOb1WPPm6kwhzc0m7e07gB1Zt1LHzOlzbX/C6YCPhX8AHZVvbZtW+C/+1M4gdop
k+kAO7AFki+95zBVBz9ivyAW3J3tcnfLRlaNSkTrWsqDY/DZs73oFjV1QSqRvz8a8msQGM+RmWe7
2cOn1ydMVI2mLIeUwnPru79KO9+lWXYL3OYYchfeTkXyVuTRS2zZL15UDfu0T98oVEbm7sit6p5/
ME2HJfal1y7VoJs+nPmdUoI0rBJwgY8yRUCxPMk5L1xWZhX2JwOeKchbtm7FpFAV9AMgipX/1bP/
sHTzZdXQJ5Cyk84m5iQhg5SQAL6NtHsfu+/cGb6WdBjhvWZtu4AVebq6sX+e4/ZakDkd/NjCauEd
W6Fv1B44q9x3oMGg3NEIzkr+c8DVH8nmahfMfInVUYXtrDCPsZTAn0kxZvc6k+6s7OGWhO4fxcHO
heYYIdn17W+/6M5xhloYYYZ1uJ3lBnn6XtEuEJFrCnmHrggKw8/S4X2r7ZPTNNxf80M+kwXHbyy8
bp8osav797ExgzukXfIBLWvVSihqnlBih4WhweB+NGqoGm5FO/eQZVTCZnt25C+m8t+ihcQxOEUC
E9J2DxYWrgxch5HCOGXri1/jyVp4HnPnPY9e/9I446sP8CMH/DEvBBBDwAKpmvduYYOMbvTAjh73
n3FLaVcwgYgojcePl/c2h/urfQtCSfdZFjT21aEnVxoUSYtGFpXtt+dLypuDFwtkiW6HrQ/CxNDN
U/jXXzVwEwq/brBLfqG93LfNu6c5wb3PjBWECRilVlSVA0oZ+apRYrhrO11oMe49DO1sZZdklkd2
JIaoHqeFu8Ky7X0AxKJNoMx2XR1yEC1WDKZieZXOWp+ikAKrPnusgLr4nvU5LpSXRJpvc0XOtuww
rCCWO4qaKckq34rfIypcF6z2jmaXfEP8c3zG3QBzfCjeHcMBP5DI3/RU2GvaLK5+xmcqBtYGb8NG
uKgXDA1kjAloTTSy9x7xdBGDu3Q2YHPe2ST6Li24Gws/TAT+JoqJayyNsWFKUTmAHJzWK8cXX+Hi
8vNA6DjR8FovTJ1soeukYHacWL0nVvLgRFgjwPB4DTyewXa2IYAeCahnXog9dUUfIia1FpQPoteb
B9pHL4wfyZyYuT4SORthtGyg1QTwxKlPmr0yMJRF9g41cKuBB/l4NVBF2HRUN91G29HJHwSwoRDo
0MRiwwJC5AMjGj2aWZZ0tDJ+2Z394QItCidk5RiMkZ4WnJGxV9TO33UL6cgIwteEm7gKMH/2TXCS
GfkXa3gPerGbgSXVwCraAFsrECVE/lUx8UJN4EpVSpEPsnbBQOx6iG6WBwynnQ6F+6ew07cIpdgV
Ha5ve750NbfGQAcHTYHOnWwoiQ7Lttp4ubkuOe7LnAstMGRuoxTnqcoiAmWrbWDUXyXguyGC0aCd
QOxz7s9BZN6rQHBADeFBiOo4ef0r5dr36WyWK2p7DnOYW3cqJ4bZZa/5yFecEkgkcE9SFKllTBjK
aO1a+aZM81sm3ZOi7a/E6LPcw4XlfEwMqfGs/wfU6P5N2kEB+fvSzu2z+e6/4n/IxeQv+Bdtx/0L
4EnbD5YqXSlNj7bcf9F25F9s14IML3xhCdv2yC7+jYtp/sUikG17Hq43V1r2v3ExyRhKzxILaRMG
s+/Y/z0upuCf/891XAEiIYQb/HDSssTy///+pBYoav/3P4n/JaH48LAsdIi5eK9UZaxME7Eyi7ID
vjP0U3/YN4X9oCkCmLLxGnqEfnvFZismn1ufBLKMp7ADphHHSvnR6A6BRGYnJ86/myY/YpIGX28O
u8yMsalKY591hN4qdxWarxZ/aKxdm7B9+8TVkZIha/wu+u6AxeE5Z96W47Cn8aSE5YdrdVp8053+
Rqv+wGP5amPr0z7MbUoElHR/4zqU2njC2niaxoGCALUXVbMpbdYzZvzI9QWB07+mmC2UzomQWe+L
s7X0WLnS63sdSxwodme+cNDvLC7nWdo4m9gZcipTsaYFHHOdtveYgjlTxvwhib2vDAa5iWNElWJt
wVGPErbXBWgaOZCPKxzWaWQXsFQin1NO79cdSiwGqCYjux+0eJ5t7ncJLANpzf1Oh9abWbtbXvrB
ClfOvUijHL9Y3+Hj4G9Tltcd87GoXjOqajs9hRs7dfqzC+/SQQsJ0MtLhUgRdtfOo+LdDO7H3Mdf
2LNnZNIN03ID6p1AkXFRLlUGun2qO7ol3eEdbzm1qCZbGxY5iVWd+LdAYbfnj2RuFw8flLA2h0sw
+lvLQU7LK25YeABWQy2IU3TFfeD1N46Yle1XV4+rQqsJWPoNLu1E6tdBlTA5JBS7xVkYfEKOBnQ2
6evM5AU+K0p2gg75O9VWT1OGoyXEv7kGwHNkFUI6yQfebrQgTuuTmRRbbdGD2fvDl9EP56R9N1Q7
YI1VT4yOGATndkV4PSHZSpEDAbR7AilnPTZnP4QOrdwg21u0x5NbI/xoNcCkWRHyOyNgbQgaJ4xz
X7KOChdoeBEA8fhuMKcjWgAyYkShKkphZ8GyjKOZ498beryrUABzYgRACrFkdu/Krh7KCKVdAjKw
l+V+p9o1jpp7EtzwFwtHrlwkqcKlFjJ2VqITa52630bJS95CKYjxP2Fn2rd06hgKdJErfltpvsHY
DD6+G59rSzV7f7k/heZDUQNmppUS/pCjNrICRFFyA2hz8085uR+iryCPl+LDQpwDnvSJbeR+piiG
2weYsXyARR4bOMYr6ezy0nmAxnqLAYph5d+kg82WZDzNtn1MLdo907H9jkfcx5QVHDO+4VFY07oV
3Z/UilJ2cL+NQttsjNvhVrrove2HpCIN053Lz2+GSNisbH7ndy2lstiCAugo7G9dy10n1IqURbqO
w+jFJlu36tvkT6jkDcT4vVnPvwOZkvGM2YGy6b/WbvXH7ge9Ec7C1JgkSN3e/PGrGQKoV58hT7MN
LgmcJB3siMkkJ9K63snTw2MzOVeHUS6iMZWqOUSptP5dDt6rGrE+LGOo23f7acY6X2bFcVTlOZid
YwqfKxpJao0u/cPDgAc2EAcRAjVBeb4X0r5PreSbYvvsbk4AG9H+DIayc3+ZQAFUZNA0FOc0yXQn
aXkfQ9U/4i7djIQ1irq18Rm2D8U4m7vJ8vB4JtTfzZgORQsHtbiAYdhUnrdxIu4inTHwJGm08JH+
PR5ejrEpzLGbDkF/MkIHidJlPR+j+Pb5URoWTuLKf2wQyippv5qUjdt0WpAajo9O1oH4dvHHsxmH
raLaP90gV1Mfd1dNujkOcw27kQIDe6qwjgGxKe68NH5w3LBZyyp9T6qR5JNIj2FjnZo8v1YSzz59
VdUdTfO/att6w8OKFcQWPwbzdFo0t9APrR/CEn96LtJjN+Brxi4Lt4JDpYahAzyfzazcd+B6+7G5
VJBwda83OULqMeiibQ10k4a37dj4N1ehoqd8B/HsPdAnyQ6McQqf7zFoagspzXvVHXNPqtxV0KAw
4JiJes7HGgJY52syaFzM7bDfhjrbZhOBMD1Ag0NrfhX9SBXekpKmkDGOvoFjXK0GMat3zSO+K1RW
p6LftyqSk9+P1yyzeI02CaLnrB4hXd9T9HTMScTiouTXMJOsnuGZbCJFr3RKttoitDshdtGF+20K
9WomRJN7SX6cxa9W8VOYFteOozbm1h4FS+hRe8SRcignHiNL71Qd1s3mHAUEBTzdkN1Jbwn3Q0k3
L0a/mkeWTJWRsWjJnGdwr++dwBXIDAJ5iuG5ov3RxX9mkR6k71q8SGITrUlMeVDGNl3C2mb/U8rg
mELEyXS8sYV/b4j0dcCOSH96yBxUfAi/uzmT5C8PbiNskkSnzO1pQVM8IZCQbDZnjrFqy3AzTc21
a7g6mBz+kZ6w5uHGEQ59n2H+0Dbuvqkwmi0Da0bSKa4OTZe1JOadF8kFQ1GJW6nukiqyynVCpITw
hAQftYF416+sOoJ8aBSsrzDvBpQGqmm44G59hFuC/9cPKMjDs9EHxpdp49xs4r3f02HIuRl3r4Up
5dZjAAWTQ7ZwQhdcW2Bme6M4JVm+yoW977D+kD0h05Wa3s1dDPCG+VOVUXuS2KLuVM3zlnWT+ZZp
fJHoER6+2/Ee4Exyh796z+eERyJsXjt62EJf/tTx/DZP1iY18X0FjBGacorV5ALu1QSE2LB/mhLE
JLaVn0A3NBBg/PRTGhQdx11ibGJlVwMTGPujOssIWmEMmLCLT+3Ghz2NKcG7DiH0lAq6Qrfk8GKw
u5XLD9gexoOq9T1vO8KbLaCUhNMhJH9nmbwgrP4iy5qmgGbgPmEiUOQbpwWs2ST1axrj2HQjYubD
RQQGlvmCH1GLvyfG0T8X2OvG9rFA6ZVG9isvwWVX6vcwe2uVMLcmYHRcdLdYqLW00q8Qz2xVyXbD
6BavlgJG0TY/S/EBlMNV2kE1UOnJa8I/bsEEFIOqAg9zcNE+Fl3PGRqFYT/ceESgwqQ5KkVB9jCw
bOQHcTSDfCc5hZPAnLk45DeWe990QmDAjTHmJ86XNbGxiyU+TPNBzsPJb9td7beP2kTMZtlzHsag
Wrs5VSlzbf8i4r5vu/mFy+ujl6Ef0//BfgCj3l2tQ+4qTrePDAWKIvnpJeAeXetfGWsok8bvQPVb
aVAAWFFt4E63iX3foSTWe281TGsBwSUaDrjaZQfhFZeEN9jaFeo7atF6p47NkrGKQ2tLtvd3xvbn
Du7ytGsRmGvhLVHLNboo5eFcaFo8Qq3ieDVjExt/FV/Z+y0wuhTYMVsy1a/C2XzvlPWg4CCyLbkm
KOgDXq+tJ0k3wqS7q+GsuoGgfKWiOtqFANiAITTpq9dL6SACRlvGZ7ME5DrxrZLnR08oTxnlXXaS
WviJeS+0sAnjbLgOHVquDXTf8T9av2b7pi9ROwPk521lNPM+TSVlePLRpL1JTuoIJGXB/FZPo6AO
a0qdZzHyEXCUz1qsfhPSABtNwtDDjB5E8UF7xl6Tea/DyGJ3CBlCE9SDxXZnL6WYiyGsMoY/scwe
0D8ZWuxPFyZ0LMQtVsal94Pv2QaqIFRGX3nfvyhsLaVgY5t6+s2gw7uRHlkur936GZy+JLnpSp4d
6g9nYA+1055iatOFkh+JdL7LatxWg3tlnYYEgH04mfn+gbsbgAdER2sLNYpQBa1zWvkHvMSPQ0MY
P/a2AITOU13fIs4kCNQKrLYG4e1k5V60FVXweobvGhbnwkMVCtMUuWuCjDk+KOF/JkNytSQWDzs3
byDEKQEZQXCkyvtyxvGswwyDslq1oe5oeeIFIvRb38pDmnrGafCqm+l6u2XdaA0gCIT0SakAUtLW
fVemRN7ku3ZNfJHRnkDjJpyJtNX2AqCJ12x9QaCJSzTIcx9UX4ltvjVJkh16110VcXJ0WVjYfXaB
oAhpqzmFGLOQvo7TEJ66Ir3pWn4Hfv1r6pLN4vmqZ/eJmsrsLpUlcO4A5yi3NOC33zgCD3ajAzqQ
J4ECjnub2Eyt/asIZ8J84rPX4aPXAym06XwxLG/cWOw1uqD/UW6F97HB14O5tSifEPce+sB9G/jE
zwkkr5QHeOrGD1a1T72qd9WyOnfMt4TH16j4Mpm7slV09b3sUqngUk58mqrxwy99XilEECB/HS0S
uq6IHir1kQtiCkHs0Kfm+vw6gHFCdB1oJFgNxnScqzJZ+yPC4kx0riqe3Nq7OABFahaGpel+Ovhr
aTa9skZCrOpqE0AUcmyQY7gIecZtFyHYL08WdqpWd9fAZdbCElEY9bYdwu1Y9ZdkAIXd4nz3GhI2
NsY3Wq3Da+iYZ0qmiC0DLxXuXekkm9zgZmmiEhjh3gIebDjRZeAaZtvGLUrGp2Es8JURri6t/FEG
0w262rBhWfpZWxMo5GI+xLXxqSPrK5DNu+7Di1Uyqbril718DTIYRMewo+nptSuiB1HTqKGEtYvr
4tz4xc88Z4dGlGt7HrA1NuGbysKrGbaocLxRMm+nyK3rEYaaUd+VKdlVBRBxVgRlx9GCQyZYiBat
GHcecUbZOne1yy16YiHDLNd15gPLoVMzqkvc9zwwydEJvGjrl9xrbUxeuWwOQ6ewnWn74Nb1iBRf
5+ueAxoyJyTRNC0ubUvDwdATpaxG61oF0AmdluxB11b3eoqI0hE5AUXIimD0f8dOhU8lpbwM8/lq
qrPnKONkos19WgUB37ueiwuXvWkTGuMpdSgtyDHjxlo/t6PxAtVoB3D3YrfBpXdZrvfZj0WyVEG2
2/pW/YwBHqgfu4B50NU+MHDVplER0GnFe91etqpR8Nz24HFGNX8Cxie46jzPYfGnjqKdXRXv+AMI
R1Xy5Lvi2GAUcSB1WOze7REa3CCnUxVF5XpxrsKX+imK18gyz54zv4msPRTZfM4G5PssDK5+1b3q
OrqBlHCwEgvgaYZ+t4zumW0Ez5bNdEbYgv2wpbbAFCGkcbyu2rx1Vx0W3gurG2/blcOvwSRL0VUE
MlINYIE8MCZyfSAYv65sOIJ5OQyrwhujLY7VY8hdMBdLKHr2QS4LIjF+CPQjiAQJlvSRPrh9lvIp
dyKZHyDyrc02PFCSuK6m1uLl6MT/A1hrf5NJ8an9fZn01Pzz/8lK/c//VzWf3//YCcff869qqcTL
JgJwvK5DYybC57+qpYIFo4UTDtKMFdAH9O/UUs83HeHbAfZjNKN/U0uXFiHcQ4EPMsT1pOf/t5xw
Qvjmf1FLPTRSKYRJK5GgQuw/qqWeE0HcMaVeYZFeVq4ImlgKUD/46DDjDLH/bjLzTMw+JjNQ5EKj
mg3M90xHo042rIhXTmMcSRP8JExRI9NUay7BUQwuXERe6EFJtpSf8Ubvyi1gxGFlEbrtmc4oIH43
mNaMkLEtID0qlkEOCWsTM9mpIL8ZOGSNJRte5925W4ZAvYyD1jIYKiZEtYyKNZUILbNjbpRXoAtP
vU1PSQQsUzBl4up5NZk63Sre5HQVRkB07tChoGNRVGkvo6qxDK19n7Hjs3iF+fedSB7tJWNJPBlm
EBPvUEG3Tkmi7qI2DNZ5ax2pmGl2kVJXigu/JZNzULVrk0m6rdPXfhmtKbUn58O03cgORx7jd7IM
4howNIyAteLG4DOpk15f9cvorlX4qlzNMD+Zx9GabmRw4B2ZwUO4DP51mK0nlIBG4lNCGYBwuUVi
yBeK/6ZEO+jQEEagUukiKjSLvDB4zaHkQky0jHsuCkTOVSLNqj/U6Vg/ftbdlt0/dM4fH3YFfmTq
WnTB9Um26Ocekemoy4NLIsODVPN9r8KDFSLh+OWbXyPBZYiwPUp0J/2XWOHoYDeGvATeojyMBXh/
TB8bWTrPVoV1pDf3wMS21ejd18SUGNx6KntTpOYi28klxl5y0IqcUAslP/Ed+UVnB6XoGZmdvRxe
fr8YdrXrbWejvx/5sUep693NWmybubvMMqJXJDnmdXgVQ7umgSG4TqG6jBOeb79hW562jEgtpZbL
fULgoFhBfscL3upjCPpvRQUVYFkXVb81oz/TDC0lSsk2KJvUYtm5h3YkvZ5n4yPa230uEsaRGJ/B
OL15Sw1SJN1LlRQeF0z82ehG31hOWLxLt8KoFr6GI299c6arBdEGd4yD5yr3fOwO9rrvcHCwRYes
VFMS8P/IO5PlyJEsy/5KSe+RrYBiLKnOhc0DjaRxdHID4eSYB8UMfH0fDcnKrMiqaule9yZEPJyk
k0YD8PTde8+d0gEnZb88177/YJNoWOPoP2N0CXh1zRdlCVasxksXtdsmE9uuohS37oZtbQUrTxLg
Tpk6nJ4wiRt8FXNnIcG60IaXY2zhfhwCsBBhPP2o1HubWB+PM8vqKeoJYYw2icus/oqm8kayVem6
1Fsl7IKwYTMEzvI0UYgjDOMx9fsdExP+lMH+HPW62xnVm1sHB77hN6+dPgdNSWoqjG7wJ/O1QUxr
IV/BlQCOZomXX3ZPIQVJ4C/AO/RPSGoMc4abECg5KHAoR+TcrHDTRhaLLj6CzfCyxn75y7Y9+poS
upBx2aSYX8VQ33kGDVGet2NnhQ3DtKcjnsU1UexHxPJpZWXLZfY1pzW4RKGQCDYxST47y4512Drb
UaYxQ3j2HObiJgQ1shqSeUvnMUi8ybPuw4504TBVEEVSXpPciW8EXLgtkHd/l6R1cbBqxTnSTu8c
s/yVNsVvzk8PSzTcDaPLkY0wMV7RztktRWitREMRYhYs1FqE7Ggbw9g5VvTcQH/cAdDj1Dk9ZQ5v
RJ1HCGvwsSEoC0e5mDwZk5disrdxmta8HuMW1gvFr4H93sX9a44xhD2ieK8oYEumDHkjsjejIdlE
dWxaci+4OLoxPJshU2UBfCebDT/cs0tlgBRgn7TPA86++G5WrarHsxG5dGvH8KuyiRL6hu2bE5xn
v5jYINvMy4rEhuRVjxSJmLbi+OUm0TUdYs3Aqh+7LgKuzumSyOZRLcEtYd1kPWUD75lYG+LA4pzt
uD2klXTA442Cnl7C73X9PFTJXVlFz1kl831Q9u5ZmOKlqIxDV8ZHHl7swb6s0LsHrns3WeZ9E0/3
yrOL28bMXyqFdyIqiC/2NtEwxcy+AoLd6jwzVQmLqqnDar+5anMiOIpTaPYD7Znd/Zhu0jZ5UpW8
GHH2FWW6gSOJXgrhXKzQru6bECZj4YLjriX8ijyqLxI5zDKZqaa6FNvZbpN7N2pvAmvyddSsXhVN
wrmZbqO1Qx4IwYaTXoHRCXL8XecXrEjLnPu6F8AANUgb9e9chm9t1n91hH72Q0e6zBvr6TDbbJXl
iFjg6tvHQlCUJY4NIL3C4Gst5hMwcWb7zHkEQcZ8iFq3qiBqnIbQQ0tp2udm8inQMVzGyaqBWkey
+cnNWBjLiYbgtKZXqXbyeEvmy9612WLBXxVMCtoXOGuHoKu9giBHBOU45kuvfYSVrQLMFMO8icsE
LoH2GxppWW1cLIhFF1Q7hSnRtXRbAy7FRfsVG5clI4Gz4QLOXZwb7Wt0MDjWWMw97XhcyOWta4N7
XxwrsZHxxSt/Uxz9+scmKueRcRw4I8K4Yep3HC5iV/srNdbA0Y5LHmDhdugszHW8ZpgyO+3OjK3s
acSuib9zP1lAybFxwiLAlkjTGPbOvCErht2T98hCKxXUDPShcLSqt1EQgnMwicJwuDPDSPNQ2hdg
FCd6XeE5D/IJTQgDxHyW2nHqe+ToZ3C2AtSQ9qT6I7c/cIcJq0Tn2tvchzGwytz+bKLPEltrH2Dt
1D5X2dUP+HN/zZHWmrHCKiyxNQ4qznrFJtRuWaV4g3LbL7HRSuy0NK2sIWlvgEruFu23DTHekhDa
WhhxpTbkYsz1vWUXYtStwuQ5k81ThixXYuT1MPSOGHtLK0VwYQG6njD9jvn8a8AEbIMCzDEFq7EC
iIkDk2+RzaMLDqXY4s/d2tiJF2zFxKdvRu0zThvuIJ1Ivr10uitdRdERHDTp3MEW3UvtVQ7tmsZr
xCCd0+yxi2LMRLbB4FxgdA4XomIYn32r2gQjdyUM0ZN2Rjs0CkHJwS0t5/g2wD4d4J6EkbSfmmGn
4Fm5PJFn7NYS23Wi/dd5y6rKo5h2TOxNjj27xLfo0Xbkat92Lhh3LB4xYY5IZ04AlLK2O+ba782B
eCu1A3yJu0OiPeENu9xJu8QbmYH5ZDuQ5jsHG3nhRayrsZXPqBULan3YXXztOy/67EViRM86uI1U
ujfaod7HE54X+1hjXQ+wsJfjZ6cd7T3W9hKL+6S97gtvCB/zO2g95t/6wUiA8ultVceIFWGXt0px
qlR632Cj91BqWmz1AlIoEOA9xw/6vXC+4oRcpRjxE895ckX6zk7mYmDULzsbsJv27ivt4h+1nz/X
zv4JYxFYMl1j9WHEHijgfk1+HcelY9ItD8GQkABa9NdoO3sTkCEh3n3lfze+eSp7RrbZo1sJA6Bb
8h+rqvdear5Hvgtgz+/36HhXEvbAZiN+m/G8t4moBsXosQnVNdrti+/FOKYc9ycyuFFR7PwzphTo
hda08xbYIfigkU84W+MP5mSfjnT+Bb+7pdqzYtkwWx/95dOk2iq0iBsM2Ipb8SIjdSMpPl/lg/NW
WeZR+Op9kixGo/5kxzTAQKlmmODQ4oiT4MeIeEH8gIA2JP7bcerk2lxcjxjOsuvTAGWUqUv0z4Ox
fAjP+PIciuCzcCMdj4RouYsDJOcM/Efrxz+O42xFygIXEk4KKES5yd7zjP1kM4/pEIvQ+aKB5Vpf
oVSOXbqereC5BWS/ZNN1FkHP8N/eINXdWr3OPBusXUrPwc6CJVYMBz8YXs20g77eyY8xejHCuTvH
onh2DPVmKRg5Mh1o4ErX6US1ZVkKrKQlHgHZ3RBb3rlhe1fkPQY6F0x1P8TVGk30tggXoD6MKnE+
bKK+7re5DWuxa44qaA/CG/fF7BwDaZ0Gs3pp0n5diuHkFpBRZdr9SMJWZCLpb44Proc70ebBXwZz
uwG14+68vmCPHZ9HtkJtI74DBk0o5lcPB60XeXLr2vWHo2iJQkY6Vfi0i5JEUUnlOzHBr8LSOPx+
PE5xbB8cmzNmqNJh7bK8qSOwNAu4T51d3cwh9m67fMq7Hgypig8K8FMVj49dYOwDCojKMAPbmkY3
XtycyuWZkkhswUv7WXNQMXIAP7FR7UZfUiXX3daJ9WLazdFzhl1Cgercw/qfMckFJHcGEzeMUZSP
OORZtPCMc2c2x1ZdPJhh0G96kIJcMhPgK/b0BcnkHpoyb6kXw0yhuDk716GF1ROPgx/fSRwaTNLo
JrhIWxa+Tqce/ZLQOLcLOfmPS+iYGxiEr16Jpga/quqaUzriAh20LseCf8GD05TmNSe1RqSDlVB3
8YyKMtrmmo7Ucefz3WJT7qW/QpRD9KXmpWvJX3Jm2MnU2qQjyK8F7SSXj1M+PFJB8zihr0w0f4xi
XIkx29NxQEFnYm7bvD/7eYTHegjo9eKSm4CAHlsbeA0KQb6RLOsKRYlwGoX8imYehMM5Dc37xVKY
Ukeax9lTOWa/GZb8aTSGepu5Q8ZxMz3QpnrQcfOIYJUykc2KKH6EI0G2Nrp1SYkZMaPRH1O/z4XY
s90w8667Jgu7ed8R951hftkIUzU4Md9PbmqD3j+EqyKVzapFyqpEetNpbatB5FI9UOtRZzOofKQo
yswfCPM+O0hjAolsrloYA1aCATjMbjwmCISr9gHbyN5GYDMR2oit7num5dx2P6MU9p1HrE4gzZGg
vc+0Vmeqcm9q8S7tT4NW8wiz1hxR2pOL0JelAcovl5CFBEgZ+LlAEsy1NshG5MVHLAxFfiYLB5sV
URExkdj+b433MLpQ/w/0RiudtzYCZDIlGwdBMkOYjLRCSRx+gx2u6C22vVrCRMo0kTRnpE2lNc6Q
uEOoVc84MdYhMminPSnIoipVL6Pddisag7d5YG56BNScS30dI6kya637msYOpNY4ZAC1tfoaIcPa
yLEsOQlcRLyyPVJtLthR9KlDk5J3S0EuBjPRbSXScYvMS4kUeGp030bOv2atBNsgSNbEvR6NSKvE
yMUDsvGi9eOsST48SKGTVpY9irzXPF8BUSM7G4NJvmP5FfCxBBY3AfK00jo1mxOgbYxyAgk7ThoK
qK0FarnWt4ng2Vtba95BU7dn5qbfDnK41Lp4WhG7cQwI9EjmA85qMvRnCs3Wk9bUPa2ul27RrTk1
OLtGa+/eHzI8tHKwTsahmJMvDVeA/hFvldbua0T8iJc47uKbSKv7CJQIBuj9o4cT2tYegFy7AQbt
C8jj9wqbQC7drYttIEy9Z6V9BJzEjwW6t1Ih5/Z822A4CMPqKjAgGCXQhh5HAm2aBFacajVhVvCz
gKkB90KAjeGPRen//Jr+Nfqp7qt8jvAz/vXf+PNXVc9NEsXdP/3xr3dkKx675uenu3zU/6Y/9e8f
+tc//5HP/NtX3nx0H3/6AxS3pONG8NPMDz9tn3d//Jt8D/oj/2//8l9+/vgqT3P987/+x8c3AjoB
sq5JvjrWtn/81fEbqyi2UG4ELET/+5WwLuAoquZj+C8rOP7xFf62DPb+4tpuYAtLmtJi30rHxd+X
wY7N/jWwpXQC6f25gkOSpfZ9E3+s+MNu+7dGeSo4XNN1ZMBpw3Z5HNr/LxUcpuv9cywaMdC1BZFo
6To+GGG9K/4PztneVjI257xHe8VfVPm0w+eZ+dY0UQm2YCpWzBeCATOr1iEpB5hmVPmNVnBnuf4f
GMhpI/zM3QHs1eSOGuBoXXzKsqdcFxN9bhCQmVyEuyyDsR36i6ZDVu9gMdu1r6wH4k+pvq3FuyHJ
IQdkLvq/7eNx4LoXruYB5QBLWix9K3OMJXDenDm6HCZmqYXvZab8lJjenOyBcw1AtJoIcOlCphdQ
GzYGufaUb9xEQO1XhW0BMB/zt2bsHymSG6l5NtaUo3N+MShJqKC8WNyM455snP/iGYKkKgWUZgPh
1mnq30pWeIIC96vrgwcVjmvRgR3hl3/H0WkLk7jfWLVk5xVOpK4UnDMTwKrTmMHJqsi+SvqLR4t8
qEkZ7WqqF1J0OmltViXZ0XZaO1Vz7f3kTsmk2QyNC/M1I31R9q+itHQP1kNUGjf5IJ4iTkj7xvIy
cCVxuLLc+lxmnoYx012WMm+3A0Aq1ZnoWDWUdjfKg51VsB4oeaKvowFQv4Y9xb3cGLlL93I8PS/c
DQHS9T3kmvuJw+qaR2OxVi2j41ITxaPHwIF4EV1dsYQ8kM1028c9VQVG9RB4ywnCIEzJnOykc/Tc
9Fdf+A+Z94M5/MUYc/59Thxxyc7KuMES8BGOlDCTO7gEde8d0yHl7uQ+dYbgF7G4/jqJHc6bkemc
fD+9nzMvoV866XbTrI7eUoD3oF5OpS2YqSk7I/n9jgrWw63h1trC0u8XFmuraWhgbhKYDabpyrM4
ukkiHY7s3Ycgsw5oJfPRmUM8CIE42/MQ7FiGEARN6bgVJNh3wwipaezPaU1efWqLVY1tovCNktlL
0TyPx0wAEYg9gBoj7eKyrJHzWooh7OrdZAJrc5pe2l4e3KzZ16Bv5t7dO4V6jmZYbzbbaXshMsoN
fsOLAOZyIdY5LTdiEs4aObLkJ17OZo21RSTn0oSun9LnxxYdkTYIz6UCsKVYHwY5T+SGv2mD+R3o
DN1USpL5BsiBCEvIZE78n6L+FcterD1I4hw3eveU5lxexRx9DfrsySWOUE+WPqyHS1mV94UDHpub
KES+gihKBtU0Kl7JOB1KHMwdTWhkQD/yfPpF2YfczwKVfcZwpCYvPQZx2l79GBaT0WiIf0LciNsM
C0xvgFCKzZcLMhvjiOISMm7m0E4ru23fLFNdCRE8NkP+aCf1w8I2fT0Ofoh9zUEFGd7jpE/XQeIe
isKgnR577tqhiSNG3EeVdpHSy7fUMO7pHrxCbAFAaX20QX9H/OvYjtHvOIxw5VdvXV2+GpVx4V2O
mEVrQ8jS0UOM6UuD6SrdqqB6Ks2BiyjoXvDcEZtxwiejAbo5G9ahM+FoptHwpYLogMnvSSXFtAfJ
uQVGBWsv9AUjfnFaiuU+zNxt1xRkWRy4zCMI4FJtJAsKLJA65tj8VvhfM9fY+7b5AH2cyI2u8Ghd
OLP40VvwpNuiza85RGFCtJxcWJyvMw9HkOyjjzLq3/umhsnkiDcMubxhynYLT+pNNu1rbVdc+eBj
KXizc4j0ZWzc225KwQ5h6zzE4pSW002SeUcLLMEmpmdtisZb/ke9SurlFGWp5I1UzWwF1HtfkeuC
Hm1WLllnqLl+SQNwHK6F3Vl6t7gWLm/KxoKn1tsAznGmb5Unr53lPdU+RP7Gc5+5qk+YtTc8Y3Bg
JulldqWxjWtK0SifePTsct+I5ibpiD0UsVg1DedJRjLibJA6kRQAve4WVEOn49bbVsWeWXSf2vkX
npw7nqVvrqcppN4N4N6jJeubLI8oPZwJW9RXszO2kjNBw92kr+1H8oeUYPNWyink5MR4zCaJcMBa
OuowdbEVNIknpCForiLbLGzWN84AZjySA4DU8t0bktsxa1Zdqs2fzNaeMby2beizkMnIFyblrTuB
MSzGvRtyglQBdSPUF8rgGATeAaYZvJpyG5BeMCem/ab/oVZ1LXXnUUGyZJp3rMFgVcMMKoV7l+MX
cRbs/FGF/5G32M4pp1fTaq8hwptTUUbchk+jDR+p5a7i5QY+La7BUnn8BPk1toaTLzkZdwbv4sWn
/qWW0aPPio4RnfoI339fovZiztay92e8HgmnbGnVVCadymz87pA90ULvF1ncLO50Fw4jtj6/WtfA
RcKaUEheUJMa9AmunLi47ytFwVV3iCOgipNJ6TaKmzEQkXA+FZImbH1i+uyhLZFt+qw/q7i7MfMa
VGT+hdOIk1v8myrMt9yvngC5gKXi50K0eK/IldgtmwUqdngzq10eLYzfep3DytDK2503sIKYcJQ3
YhxI+jf82PQDOKX7bejdYj973GXFR2h6D0HAISXpRhIx81ttxdhW2qfetTgQXMbP5d2dywcXuiK8
k56Ll7qtqL66s/QQl4f5lGNHY5VXtbcx4eN0EKcCMU5N2Xsjijs2wxciw7/6uEZnxxUKK36I4w+M
XO9G35Tr1NP12Hb4mRnWpetsHLbytiUgZ+aLweqMBsM85Lk6HXIuhxa6bRZDuQ1B/FcFXnqq1Yha
qNfRMnlNKGiwFS3EyqAJZLqFLvhGsuieiupbaFz8OpxvK0dvJEP1lpb9AZzY61yUb9KaK2T7cudm
NBGGfnDXTu1hqNQxAm0ThiU6TC5QrbrgdbGt23kE/5w47nFMJqjNc/0BF4DHyIzrpYTP52hKjnMq
w+Y4ZERnlaJbca5NfLQdx94aqbR1xTbMm0tQmTwZZ7E1dSpd6CWWOeW7cixfqREnGJpl197Ldn7c
fldqeSJL8xK5EPEU5WI8mw8ix9k7R+uGlVsDl9c36a8IK252gE74gqSxJgdVpxg+U/MRdjijphJH
0iH0sXEQXlkFyEM2WqwjLWptgHO6lEGtOBy82EZ8H7vLXUrIP0KjVQ5QUJMRopn7/qbXaSaU4k2p
802JTjqFOvNEhJg1sM5BUXF9v+QItXo4WEbxy9WZKaB4SDZcMD5xqlbnqtKOcHdrNAfMCF88yOdd
rVNYSuexeDEvFQEt3iR7a6q42ZgbEY7njCCX7OzPeMquaQmcoCfqFRL5cnX2yxUQ1AudB5MEwxYC
Ymk+P5sNiL2E6FitM2R+We1aJd4iHS6T9T4jbLYI6IaEz6q2OAjCaFii9wvhNN1IlavgcYlPeWp/
cRRY90TZsBAiICiibbyfibrNNs2+Len1VKfgWLAdSmJxPc9Kz4A7S1xu0rm5mgBdJ0Z5I4nUFckr
gG4cc9Ulco2DUxkYe4ngDaUPh49QHoUl3w5ZVLyA5Cus95xPGjLuzrFHnC+gKsuLjtEQHyzVnxZi
fyP7DiM3rzNxwFjnAqcZwqGuj87JmbJ/JpyrzVFK26QWQGa2/AFrRRkX4aAwMHbLovbwKnZu6Z4b
NgnZPK0am54WJ3wNPbA187wPYl5BR6C+zcEmy+TG9aNthCVAkUNWfKGyTZ8Trsja5tv2uesMsXEa
+SCfH7BLfoyEd7AVUwrtM2ey6KWxfZjKCWsl8JelvSANbzJhprt2Hp9p4Sg2DPd3ckgpGqqtM5HM
D2PQiNXG2arFJ73UMMuBKV7POMfiNr9VMU4Dp+x34D0flmHBOtBBhvMTiLjOeSzyh6TQhYYJhyab
ZD8b4P5DlBxjRklkfggokFlK7NNUOGFjyLw3xxMphJPiJEL1kszya8aPsaowX8zUztdig1pDPnLZ
lAPGm1jQrxVejBa+Nl0UTRWdmzb+Jcf6u0/zU9P0N1yguOgT7yhyOpxjK9hOKYOL1ezSvj35LXF+
01pOoEq+G4nTqGTyNSwmSjSsVLQ7KwsvZQMNMMudU9tP71XL9DwkIf7HcefEprOKQAXNo0/8rMjv
K7t4KyP4VIH9JKS4GUTyg8jxu+YStiiNYOZ35K2dz6+BftpiahWwEHAyQ2xtLN8FHau+GOaIMw0n
J7Agw5bnJSA1qMT0GyzIlopqqrwIhM1dceBs/U2wn/1V+di3+UlOG2+pmIpL1s1OCog7orSGfI1e
09BPU79bjomVutwavdpDu8V+315UGr5gBZpXkYfTESa/oAkYMxffH9X2jUf7TJptGhwEPlWbm7bl
4W9OaOBGwheQHO8pPoGrKUe2w7TGtqTqcalteURdFZ3Nc6PtXahWoHzdm5pAHuBL0pe07BLdr5lA
E4dW3YrDZzg0k6alPavQIUzZYNLyAQKNJT/04nYPgQ0C08YsLvsFdGO+ZeGrGfosDLPly829i747
Vtb8CGRpNzulvQV8sTWi6d6FN7JREmV0hE+15l8EwSgUoCYQ3SSh6JNZbizEMXPungubzq0qmtB0
SYkDP0CKzYC5qtbb90uV72r4Na5sDhlHwAFZWQD+Arn22XsBN2djk5fLK9TTb2+strR9rw3NxKic
c+8PR0RYqrNDusd47OBGK9fecls3/aPsY3Q6yK0UpL90XneVDgChxf0eZ/GQjYWeWhU9PTExwkVy
98SiMsBEp8RlEzUzzHCIX144P0ws+Na9O51YA51w8K3qBqqoobVrWfXfFmFC7P0AVHo7uPWs9rv0
mjera3mUipcYW443LBfqTDdNssykpvJn5im1UoF3hQRzH9bty2AqGMW28WCW0MVNtUs7IKEis3ci
c7jgI7Yx7H7kz+RML41NExbQBNbyoMQHvu2uozmh84OjnVg7yc5Cwpte13K5b5P2IAMgHk5XfZVO
dR3H8UIx6T536teayoJtZFYs+WM4v2VW348pnYO1eDbG6MZHfxUie5fWKAj9s8dHdOdyMebfRjqa
2hhC+sPmwuWogQ6besamE0yifag+uDl+eYnJQaz4Apd0qAxH7ibO6KlPG4g7veEY50CU8GBX9m0+
EilhVbLFtb1ferqdoEftzSw81Bl45BLV2GnEYxhCPK0nl2okThTT2K3HNrydSJHk3fArQXgn+fZY
xfGlMqdPO5mxM5sxxgf24QQaysJ9aNjVxB7xO3t88Cmii1lWrfJWPXWZBly2rMyiKrbWOUxqNhHl
PtJbLoiAmwxusOfUx2iObgwYcdnAFAtmYwvQZJegy8m+fS8TTL+wl32jQXMt3wNWOb0771PD+Y5o
K2Olk159KiWY/9jzgFdbJLy3BZA+uyeXwHk1vE/02FS18WnYYbrNwbk3LO9WSZTseCz9xCNW/yEu
drVX4rERPKG5nvOWXDXCxlG1cbEWsjpUHVrsRDOBYt+X6Nm1ttRhxidliuYathzhDEmVGneMxdc7
HTs91QywZujdZl36kCJyZL373sHRmDhXKd958QSCNBCu56COT5EoSacqHoCJIqEiMjxxobfxZnjb
ZcyQZrnz7xyH9ujyluw9V6OsDrwz90XxhyP6WMce9his0UYXwR2d6ovDo2G9SJ8Lz/nV2g7gKp97
UtQ0t17pUjoQHOq2ekXsISM0xqdGVrdUuZ09uF9FQPIWiceuF0oQuS/6zcx0xVF92xF9zozF2wW8
gzeQlcjaAhHD+AZshFS7raz1iOJF4oPV1LDPfVwRDUU7hbXDjAjajVLbgs6sUOFMp8eJhIK1jSOC
43C8n9KIDl4GI3AoaktDOFYLfmXA0crPcCI+nAxPQR2dPb+8w4SDlYPulopgRYbCXlXqWgXqsy8p
rWwH/FaV+4Ycx8PLvC1z0u2KFr28DS8dxKpZVbuudLCuUHqjGnmuA+AfuohP8dCEJfY2mECQWoP+
WTr7Urr7Il3iNwzZb5oq19QUbaqsfc1BT8+SHFgkD+1ECyBTqpd3GH1sSgfquexuZ9cObxqevegW
08EjEIO6QxY9FyBATJybaTF9VUZKVLralln76dUR3KiaQ8DgYrBtI3uXgiQ2vOFG8ETLtMXe9Lhz
soSkSxRfryEubOHJc1kOuzl45F1ftjtya3rOqSSgKs5Ri7FsmnpQVxoL02014DJ2w0/YBV9ZxtPZ
M67knTaeFHcku7cAOPFxekiUzR2ARPIO117NtJct5k8KyJEEYEsRtMrFuoZ42EQCI5a79wcI30Bm
epIIeGGfw3DEgRByjjYX60cM5oGhwKWAJcyYGJdmr2ZDVwzG+4h1dWbSa9qIiwA745nFjepw+Zju
R+HQBNQE7jmU2NtKgw7g6FhYM9VAcKhN+3eahkcxGXfGsAwMU8mrJuwrB30s/rTNfdwc+zp8QBki
eHdJo/q2rzraIzTbUe7yyt+baGmz9UC2EJFLFNwA7Q77BVVn81Rfm6p9aajVvacZm1oiyos8j1aW
OhfhXo6KisNy7pjejTDkwInlqAeXuZpxzvLTvCG6buKgcW+mbthJqpg2SdOeA5K2yvBhtmJVKwz3
UGFbOHixY20XJoRTHXLYcZi0dliSve1I08jscRTDkkRcCMMuCY/0wq0OJzJh4hDLABNZu+vN6qpM
HqlBdYhNYz21w6o3aIJp01/amEYH1p41wcod+XdC5vCFHTknvMn+VVTxvaBtyGrC6wRYLsXLG9G3
JAB/94PLIuj3Evl6CftJxZ3Y5FQbdcShRiwhuBnuIZXsgyQ+J8HtQv+Fm5YnsOKsNQ9eQe9TC0y2
iH5anMl96t0ya6n5nPiw/CeKhiMo2mujDBEbCVgZib+LMBfhl95Ju3ssJQSTeM7eIsNZT/a04fPI
jttfVhNcu7mzVwO7qDzSoom8wS239uE77dLGZG+cbuzZI4PIrbsbWoO8ZjCdcIqEu9HOvrtxeBts
+FGIQBQNIYDM/iXkYMhx2EGbTqd6Q6AYsVcF/sppF38tUvvN7GGezjLYe0VygSeWnqom2QU23Mx2
oubSM+pVbHvarNEXq8Yt9wLobFopNn5k/ur0dnBeHbz+IRMg5d03TRtm27h1D1Iw68cJvyvLpLud
jxibz5QdCI8WUNVKf1PsuNGM8u9kWcaV1yekEMbk1grMO2nmxHL84arnuTYGDKr8J6tLHkaQmEHA
g9gQ69LG0VLN5SmkWRuwBT3wvf/S5ObOCdSud4dfA+Gsvdn4F+lXuxJAYjcjmZQpzvsKNJaKbeT7
DlRjvxNpfQRFu+GGe+wrvcROGuxMzhgir8eYDkf2jgVEJlYOSGBeyrmxVQdnOBvqQhcFXoGO8y6V
L1JscEXCDnPEE4sJ/DVOcZ2C/MbWe2IXfz433vrSJdWzTNoj0QGyXe7rgsGYINtPJ8GUDhkXwwIK
p0HYMGqgaFiClshpV4n0L2MacJf0T97s44r0qdxu+icGgbPjYJoPgBS0DmwYgwBetYsJ+8qhhIQx
UkKdFtb/R9EiYEj/vY58l7Mp6v+PACY+/+8qsiYsCURLEEu+b/0DwOT+xTMtuIC+Ywcczdw/AZjw
vOOJd8EWaImZT/p3GTn4C/qs5+OwtgVSM4r3v4vqfxL2/yH0/0vZF/dVUnYaqORI8z9Fiv4jgMkU
/wRg6jGGDYFfj0B2nHxL49RWdbybZNpGh8Zma54t4UM6ix3pcSwyyT3c0RmTMSOZRmJgDXQH1o8R
lDaoto0G670wuWZbswjLQ+EC40vaK++1TZCMYl/Y1d40aJBWgwmXPn0jHXu3gOiwW/swW4PiuR88
52X6XsN5c6mIHKzmtWD6ynPuMaaf72Qu10Ea4WIXbI8tDMc9SVw83Tti+rA0Em/TSGpYc9qsofwk
uqEEyXWtguY6+dzNRtj73nBrUigWpTZd4anNtOOcrNjFGVnvOCWsPZyN+GdvMPEeisxcVinGQbcV
u35q733c22MgedpGd6YCWNi7BzP1j5G5bLE8PVsZu4OlOePM+qYNiTbSfj/TnRAPzqawaG6cyi1p
EkjAbz6uYiisuzYGDUhiqqEr3p9YZCl5m8llGznhzmhpFJ+tAxTPoxTy3kiGHWiBXQRskm/nmHJk
WNdViXffC4i8J1R6x/jE5/mzFMmhJm0flsQlU8YdM9iRVOPhnhFOrOhWOJCggVZEWDbyqamIwmnD
kyRbYT3eARj/iOLlG/YQPQOLc4ehFBZicTJs8A0mCdx+aI8krFdqts59YdFGgmg+eObaFFj1q7bh
kV646GmpguubLL97Mb6P83yqA+sMT/Cpwo++asbk16wr5bv8OfFFurbVxPhx59jNxEplOEsHDcrK
06843LsYksBWAUiAwgzxzr3L2N8eFlNsNa8HwMDBnSOIzDMRZ4dXvNZbMEs9BjolToSc1QHrwOam
LtSlIiuP1MtsH073YSoebXkpuuWYp3KPnfNYxskWGMhdJWDOk9HeO8ZwhAzyRL8Dz/kakhLeRe7A
ZDq8nFQIrZ9h0xhrs7RIaJTx3soVB4TYXc8c1YGyY/+zunfD06ucarzrsoK5kSYnNp+b0DNBXeKy
56iRrbuBPaf1v8k7j2TLlSy7ToUTQBq06F79rnpadmBPhUMrh3BgThwCWzUxLg/SMlmkFc2qXZ00
y5/5/494cS/gfs7aazsprDiWzspJaNAyTn7S36WAnCZjh8iP9immAl6QrDFBAJUQd4HXKz5pMO+0
/qp1qMKXZWg3Zg4LnEbDF7QLa3F/PbULER6bk2w+BId6dNZ2VN7IUHyErFWJKFDnMzcsJWhM3EhF
zGdxfBIZ5mUkK20Zw0dcOcRWnJuMs9c4q7NTRi/lDAKm/s6SyTotDGno24ltOBNlRPs+J7EP1HGw
8ayvktoD3svCkxOxH5jneVOImhAj1soGibccM/I7TnqNFBWvQ1oQRCKLj/Ire09K55BIWsCr7ikU
7j7MxM5xioP0+/3ciq1VmHsc4rf4Sy4NthrqZBhKATFSyuSl6jmi+8UY+p2vbN27Q0hKpsBgeiQQ
5K+S6+XGrKp8Z5vuxqfUVZrD1vKoQoQJrzFpdUT26F4rh/KGupm9VON5jv2TnQO7sjT51BmqJBcn
NXJBIDHwEyy6Rswq3t0Mq3BYbtuJ8jGXvi4yzx03jfhdTW20NkT3xgIfhSRjYxV67LDYIdT1a20R
drAd72xEzXdhI7bBRecpysHKsj8Yk80pgkGum2angn6kMe2O7Fxfp5kuJ5FuLZ4ZconZORSMKhfr
w4cAZKjwGLXLQ5Iu96IJjnzyr3Y+XCtFcaHz1geT/taJ9uq5jPAI+7+naQ547MhzO1KE4yrjYksU
RD1Yg1s5BDqNJ5+v/mpysz3ZIDwAjXz2WU22S9JuQ2nrMjskx2YL2huAqjh182LAANS12PsBclu/
pDuE0xtQZsQlPwQUaCbrvp65mrSjd4yE4zKbI2Nl4WQYUp8mJeu8mMueGM7G5aDK65giQoZx+RK8
mvNgQMeycW2M+9YDE4jSEC+pdod5lFMF68HmeYLg/OJ107ENSKKGvYUCPoRsN2g8QF+JGTs7tS6T
vHJi9xJM6cM8sAIQjfqtbXvfD/03+fNfTnffVYS+0EC+7JBPdZpmF9FJ7shmL6iFqHrrXrT609yX
fyImKEPH5WQImNR0/r1EhL3Oa++pGJvvnICYHY2bJJ5vQf0pSm3FrmsDeoKQXDGvQrClcq7P4y6O
rROLjx8zWY5e7Gwzxk5Ifg7+4u5w8lwqskdwSAN3OirF9wZzvghF9JKOGxlx7A2zkrk02vvU/EzS
8Aww36KhclZt0rxT7MmELr7vudgXvWOtMp82l4w9WT5bL6r331usoQPQAl8LJC9uO/MC6++4XaNG
sIgQoobn3IoWjCHv0Vl4FGFF4Plibfo6OfW6oQHfMhvXhvth++ws5knU2e/AIoxwaWS3Ny51Xixl
JDmP+WzrsB3JHRTf4XKaMUniWQQWY7h/saeWpfNCtJd64J2XJ9QczeguGKF57Jb4NcRkkyZqmyuL
UfRCiKkbnV1kmRqYPkXhdJy5QXJB895aM0OyVB8DMkK+KrbN1FwGSiKrrjyFk7FRICANtAe7mgca
xvi2VUSx8DLyAf3IIXmh6DcLTmO37b489ldx1sLPU0/bT5uoZG1OCp2my2zn6Hk28cLVQr6XDyyK
KXSQgiVNm3boKnm0RbbNB5U7W/rVwtEx1xmqVV1335H03wqjuXcYR2zShMsWc9n7aVA0bNR8UCiC
W0j6EJyl1ic7iYGWBMFrbMCZU+IO9ozglkMVLtcEjZJPtDxKBf0PlMYvJeclI9apg5qJvTx41ogM
kGhAqHalDjv7BpTrzMRO1tkzn7yMV6TYBSJ7TJW/hZJ8HezqudP31zzFccJwYGXxNpmn6Ukyf5pC
pR9ObMYZMy1oNRz72Y0jRgLduYIjEEb1YGrcwcF+ol2HxFsNggd2Jn/zigwtl2F8VA/RzLYFghnd
Qjh+Fxaue1cOhwIlCUPk4pQv+QeaQ6505XPKRF+2tN0V+zoJEdJYxXoq+uPsofJAMXYaBmySwxAi
j3fvpBY7VBJ+rK9PKOfPcRtddYKP0+lLky3FipaJW/QVr0VfkLacXHak9fTsB9yvejaElewvyjXX
BFL5ZPj9r2GWD5URc3pilh45mbWq/fid2i5kUxBZISKmQDz0RvvqB+2z7JrbTJQHBRUfMYafrGGb
hAEy5P5u8j5ngj60hG6IZm3dni8BuWSQY2s9WePBH/IdPwpKgWmhoLLUXsZ5jUkYg0dlfqZNdLES
jvXY3tMCQd3CL11BkFPA+uYjb0YTGWMXC9Z+M+0mpu8SLAgew3wsyIyGTfzjhuokp450QsYZRrYw
XNZacYNA+FdTzQucLCIgest3mO8VxYvQCsm0q7Ij04k/ecSohOceItDhNPjyBWVVfEA6A6QWM7Dg
j8YlGuHsjJRiZjozmVGHVr2d0pyglmO+Wv5ITCJw/mSt/Oz046xuJMW9o2RYFKr6KiR5jaGRTDio
yKLh236q/fwpaTHlWS6NMclA1YFmD4YwxKkAXYlIkt+xx0hw7KtPkBsO6m7LBpxIqtdFTyaDPE4Z
aFAKm7LKsfTOkKUno4LIcv36LFqmowNRDezWYk81TrNZGDyszc47LuzwesTvPhd4K/aOoJafQ1ve
NGn5LIPoy036bxLe5zZpnU3aMkGzfNoTWYN8tNCKK4N94T5v5LvH6mxHmSgeoYVFWu415mnq3Ye8
DH+ky1PFoTEVF3QH50/nT6Xf4w7RZhS2+6jnhxbb8CRDE3KCaUnYjWZPO1IHUjSoo6E9odOIgnMK
DbGZQbNWNmZ5GdhnkkTt0bCiiIOxi5qxqY0twXbvEHqi2zldgZ9NOeDE6Kxqo86p0waDtEqRXsf4
K/PkAOlOP2k7ZESl2Pv6bDWyUuw5hVAqivsmh83pJqc8FDaLyo6gmIXncl1F9F+qCHkPB2bcrrH5
iiT7cRnJKKtEpDwl4ws9rizORDhdiADol7t8Z1vRrBaTORRLhJfGU4BBQTVsTItYP/cn/2QUTNet
OXqfy0C9DFWWvfEU71alJYjbYhBY0y9SrGJ8Qjy7JDUlxNSKNEEOz0ANC+WjBBoEXhufZSSG7Vi5
e1G4B8K+6lAzazpjN/5oMvd+ynjUtIt7tafqWuhFvI+6aRZC7JaCWFDo15s+d754yYHvhctRMpdZ
pW5wKAvuNKl+tFjzR4ihe1dZWtzueRuFMX/Tz+ox9QC4J4CINOR3W2QdU2DSkiuLPxhsYPc9wWdo
cboEyITMfa2LY+RZGuFvABGkf9LtZqwIXVVlfY/tDCWDU74tyTw/dEaXr62EbKcYuuDgNCEn2Mil
w44pU4waxCnnewjc1zbmiBQH+pI2sbXMIKytCG5cquwuHvi1LY35leewnGl0iWcQRWtG2Dtw9WOe
OJ8ySa6wGzgFG/1Pp1TAE8UE1ajWUUhW3W+/u7DnmoSl1C3lg4u11GZKx1Z3Xwi2JYttEkBzyVQx
iHNS3ja2jrTxMf5pQusW59EtT3l70+JJ7dEjrSfMqVPt1GCP+TnGqUqhzRlz1VFp2Sp48iEjYU0m
P/ycCu+lxMtqe8xKjQVTK8bWFnMrt/OHDpOrMompO6FKDrElkCwYAn4b82ugFbA9LlhnMouN+VcP
y+5i26bVbxdVV1Jm+AK0TDa3pm9MErdUYgB4id/AUEiQ8c+KLqMtEPzA8TaWFtQGZgh8C0eYBaBu
DLXXvTnvBcxNZLMDrPDcNv6x1trbYOpA75vvTAtxO8y4k4UiV7Hn5JRGEzFYS4ZFNy/mlsmKfczw
64YNFih8uwneXR//boGHt8bHmxg8FWKRERPSst5Za3uBtW7Z+3+S1sRfNn+YA4JfkbjcItWvpdW/
mEhBwZABs6NhvoseOA5nQpY5mzW/PcS9espiogAWTuGkWL5jjFHmMK9rnMMpQjuLsHOH+ZCCQP/H
ZEUH4ILe0+Mzg8QDrH2N75grfi5vJfdx+6/imJdFpaXHwmk49rdAc9w1B5z/FZPvypbXWbGkqoW5
c7VCedIy5VJrlVstWLa9b0cLl7mBYnmaEfMb57wzT6gQkcMOMWVfNvqWxGbpi79ZaJFzoJXOS9Cc
k0LgJZC3XQe2kiQxV6OOEVlqKsoZk8eOOyF/Qm9Ids5A+V8d5pNVbhS7GiJbWcNZD7sGLZtWVXeM
tH5aaRG1RdU9yU12gp6X7mft77DwVschIQgPk3XPYnamuogM6JWr7Ys5sgbhYFatncV7s7FhWwzb
EypjG/Q7talsRK/s5QoM2kM08CrooHpxa7tasm10LM0U3u1BC7hTTNwue81sAG4VqbcG6nvvcHZH
I9hXVGxcXN7GMp+iDM4lZffBgWkzIZwpneB2wAIusYFXWMFDkigOoNc8REjLY7hsU6w4XJ6wSe95
ad96AHo8gl48TewZjAKUZvgwBIycchYu94NcFZr0E515g+oQ9q9+dMrxawYJlAwQeE0q/hq0YKS5
wZb1elWBswAUhghK2NkePAcQQt/R+JG/TJl6CkARSwfRCltJUip/grx4NZlJhL5N41Ck4XJA7K3q
7G0E4dhBOpaMFNalhh8VFGSjcUiagbjX6BR67B+xr+9MwSpZI5S9ClYql5+jhivnxrtJZ9zZJtyl
BX+ZJxw84oI8iCGFpmxvOljNkpN5WmVsmKA4g2nkdAbXOXrhawrnmTA6tTT4Gbf2TwIJisHpyuvq
roEQ9SFFq5ZQM+TotEj9aWU2GFavQkWHSkOmtcZNM7jT3ENjIgTnKXWwWOtHrXM2NajaQay2qX0d
IFjz0rp4EK2jYEtDH1i1HgSfDKhXR7UkViVtdNVdDhU7QcdSQXTbQMvibNyP0XwUULQkUOJzHDZf
uQO/Fk9gtiz/oMJEd+8O5GNmHnWYK6+tRWL+m3DoNVY++91QPkV9xoXdfM8gelUo+ALA+Dah/dnD
/HYO33QXCriZIyLuHS7N1BxXPddagwpRjvlyV7PBlBomTkpzV0IXOwGd7R688RS6MJPZR7SwP9FA
cgmZTBPUe27nfwKI5VLW3yhuNm3XnakwPTmQzeCMOI5JdnQwzxx+vlz0SxEsdAQT3c/M7OzuYNAY
vkomgGW6Snhh/KWpg+yNyBh75VjdOM5yW/W1zobfMQxddX3/w4mXh3GlZU7mQQUIyg23v7i98dHD
c8sybPBWgXibDFQ8jUYFf/Hviihzmd1ngs1iyzuBxslVtBCrVkX4xIH2R297lDPco8YHDl52QveJ
uBqGazq5KmHRmybM12ijV72z7BiubTuBjRp6XWXq14RmVzYrVuh2Du+UQwUHuwpv0PJjmA/uPWj4
NuJoBx3PxP3aa1xeNgwufbaWIuVCPWimnh+ND2PPTe9j0tC9NRr6eNlv5pabI3mLlrYnbhgM24Nu
Z0TFbQHBLyH5PcASyq4ntEoTDKyNgPK1xBSTtDETcvz2RAIyogExavTOgG4hMpBmEiY3ejfK7JZT
3XdOtMAUxd7VWYNx7M6zTh9AI6wm4ggtly/gZGY+Ef96Agtj3JxDAgysdR+FTjTwcTS2NiGHWqcd
6ECBZIIcy+lx1nkI3HBPMLj3uU5KLDozMTrIwXSKwsEyv+hcBVhuvEZZfgktf2sSvZhcn4a16t3s
6w9XZzNwtvKAcNQx0bmNPtD6bk5JDYTwbPLYIOKhwkKDI8iOHZ5xXRLdYV+/Ebm3Tvv4Pk/0Dqam
8g7b63+BWKhv6eWaTTjyP97nfRT/9t+JGP7b//hvefeZ/btU6b/+9v+9zgv/4Vqe7so1mbFhA/xX
KDT4B1s+n7/kRvZf2d8/DYG6NMWJAj+0acWNXF2I+891XvgP1n+WjXHQsj3+P/5/Zp0X+P/PNs/x
aWXxXM9xfZLykQ6N/h+hUBmkU9c7I1/9BNkA9l9eI/O35dkm0yJZb0fXi3ZKMnEuKGy6jE7LKSAw
t+QcQT99BixTvpTvS2w9LgujUN8zjlnIgcQFGqLdut1ZqpQcCJebqlXjbeFyjODBJNdt47F2mjPt
A5/qfecy5XX74o5VAxVaAjuSacVrhsQLU5YO9bO/N+VC0qv+iQXJR4IIzHAK8YPcjn+dDrt3mu/O
ltm6DMweYHX9x7SV08oavfwCaXwF1cIKBsWNU7OGJ3T4J2QYqxzBi8w0Pqew2eRO2R55RW2MznsC
42M8QCoKMt003MemmeRN2Adw32h5/Cl5gF/CKOhabxiBIa+KM14u44p2CbtYBbzpIvrYMLKvNm1t
X+yOgeBgiCeH38dqzHDmDcABQwoqP5TJWz30AblA4ZE3Dxpest61mZOSFZDa1FSErUsYT27L6cV0
AHjrqDvO/hCSZWX+YqXxs5EU7z47jXG2OVz2y0zQY/qWtePuo6iltETRapric0Dcu8kaei8nemkg
DNKXLOdaWg/BQ9VNTxOWOgRBxdVnkbWiiy3gZ1Yc6giizzR5rqtUgu7zmekMgZiocQ6q8MVxjNK3
ODPGayf7P0Vv8y/InbbAyRaKY9hSp2oVWDKw+iUblw5bxFF6bDn2z4nLSb1lNaOc4CAJHQmXWETe
RWjKTOoeXX5B1eTcVKmp3xMVC4jF2WQq/iL76B5D0X8FtrUdxhHzPx0Y3B3zs/5klUwYCEO2ZFfi
6I/VOwgnqKNZMc78U+pRM5hjmKdYW2z6x/s8uzbQE5t0Lq6DSd/fFKjpmHrRb5RyjveyVGyzoIeZ
mwzOMZUk36/+qB5qNBl4Q3oUge081YfbME1vGx/lVdaZq34a8rXhQlMqbyJaYo8NZwKw2nlZcAOJ
cuUOio6hyLT3IkipYWyM21boM6aLXyMyA6xZxeLDBDnBVSUQeMY49NvGIl8gF+cjKdoEDBSYpWWQ
PpTiqcumGVgwWk687gpu/vXLhBOltKv7qHRXcsb3UsRC3WaSLh8sBjuDFA2XD5ZVFR/Ihjf+Tcci
i0XYybZI9vki3/V61yWm9JXj3GXWW7Bp8I6B3ouJkcUxizKfhZnL4qynjTpikVa0xdXp3IvFgk2F
M2dyg5G/3Nss4HJhbKVj710Wc6RL7km+sewT75VtADHpHR7jOL4crPXMhEFzj/sfw6cTbUp2f4od
oK2XgR1bQaHXgyWIKHYOKhEqdB4TO0RKyTHysVU02uwS+912YtvIUY9pPfvHgT1kZYi3gr1kWTD0
ZE+5eOqmY29p+LO/NvFsufRobBS7TVMvOSO97iTn9+6w/6RIdl2wDy30YrQeueAtlrfOQiBFdqe0
xLCqgZiK2KrWer0aeSDOoV65Msi5MwBP7ZD9DuzNIWQ7K1FfJGxr06y7Q8Zx6nCLlWxzbV/HCvWC
FzHcWumVr6GXv46w+UqxD1a0zWRyuCUsDlZVdh+hXh2nhXczYCC19FLZxItMtnxBT8nCmXTGm+Ex
7xaUo+iVdJmFHbNHhmcisZ5c9tZZ7+9dm55k0Pbbms22QEpPTHxfhuaN51ziWD027MFHv0CfAvpU
DPXFiZrzxMacGeI5ZoPOdvbR4krh6NV6nabHtoxAvtm66ykFrr9taLXxIWMv3wUqWUMQr/yZVhFk
QfEkvnl5Qeex0+9rosk1S352/Zle+k9s/xWjoBYaAMmPuRo0H6A5AXgBG7de0kx/cjiCeNJvGa4x
RAM1ZuBr4KBNze0IgdBBIhgQCSNkQoMVVnh8fbK+PhawC77l3HYaZsB7+ONANyxQcrbGHXhr47kZ
h69AoxCmLR4bDUdEGf8ttReqWsJ450FQGJAUFmOBIMYIMn8Zk3YJDICffmJwGgbCoImMhgy4DIFY
14TTWCL6m+A2sGvfLKV1EP0Aqh/tCviOdLSu/K3rFu6j1/wHHEjrkHeEC1FD9s7qtplIhkONYH/G
SzeuPGiSHKpknNyfBsqE4tR1WqfPCfRJAmRAMelB8ewmhnOroFRMXNo91IoHvVIFqKA0zhL40QG8
6Myg7pCwbzXhXizeyTXC0FgDMYzFMEgO9xmkTMuKgWLRSwNBE0DSpCAOa8vJjiGMzeiEdznMTTRT
wGVD4Zgax8ngcjLglFWRTCc+paQ3ooLvLtbZtnltB4fZS7NNHIHZDAfKINtVDWQ8QwIhKLi1Y/E+
Rg2FZrBCGCT2sYaH+qzfhNBEA6RSstjVIdKgEWz2i1mLbmVrCMlj1KKWfh9DJ5WT9xRrXImc9x02
3occjkmO4UOrwabMpCKAKy6ULBdh9n7FtuDQzCKcw7PBXJrjtBuj++V47YYM+H2y18JkoUkWOxPt
69jM7wsZbYsg2apo5/dB5Ji/8Bbb5Lmzv8Fuhq0ol3jx6dB33GUc0Jtp22kJcixuNXUOiEFUvPHy
K7VKqwTgeVkIOessOZlyN6PoTIfMbdLmMIdEuCUquwQahTz6WKm7nnx60rFiooGXq4JkIt/0at+R
0PMr6q1Jt3t+AX8IYBUYQ7zpScBjrLHpL+leFmauq4aUPOmwbU9q3nGmu4jlWJEke+kKdrPk65M4
f23H8t1ajH1P/p5w4g1FBbdFsHxO5PMXEd3n5PXDESEA+X2GzaAIJPobhz4ve/aiTUzaX+jYfyn7
D0ltp9JCAGfy+A8cAVWXPfq29TgQf3Ykg3uDp4PXosXNtGAgN6r3CePAoKhCIrNVsdwv0VvEA2El
nUCfBnnfEpm6aVk4zRy3t82M0CDHbDBiOJCYDkrma3AchxkDgsCEYHkIrbQagfC8WgUN1b/NeImw
J0ypyFjiIFSIy+zbaQBlxn5gpqO1C0WLUqtq3uYg/nW1mMHTioYl1BY4rargvvqRd6rFTFjyJOb+
tzAazXA90IDKF5X/pdQaCIJxVMUhhxD6hLFoX4ROQ03aIOHgOfAnnBK4r7mkL/mzi3LCp3+EOm54
sWbfoaRgW4m+ghyqU5UfepxNBE0RLAiPdHKxlB1AeRFcuDHvgMHICVcRrJm0BWPsYLa1FoPfz6I9
GZE2ZtjaneFoi4bJ3ByfRryKjWi+CVFtGCp8SLR7w8vz5Jwsy71OuE0jfo5ZmzoQ644kRfzmFSVJ
sLKq6c8SpycfmnxN/Jt5YkbxXN7cKG0B4aSd7QLEILXAEJJoV0g+8GCR2h+ymP6TQUQz1GYRo0Qx
ol0jS2Z+ziZHlKZcxylLAKQkNHq9hJz62viBzuc3D3VJQcazCJcLxkxmp/UDft0cBouemmLgk/Ff
50bMzfE/vhFf/pclCQ/a7/L/vRjzT/nnxTgkG+lGLGUjDrXOv9T5XIxdxEem5VmOH1j/Xp3v2FCx
Jvp83E2RiYn/X5wrUIPHWY4JMINabrL/Gc7VCvhHUYyuTVdaDxXwK4I3cHxgWi7bHDL+L11SPln5
ogSnJZUSQBszdYlrwAoeuWHiEznEsNiTTJpYa+qM0rqeonu7C3gLzR9TFBE8IY0cinubOM1K5ssx
F0O9gjWBw86DB8bMEz6ikdJASwcmcs7qXEPJBI0JtfQ5RJWM+ofOCYh+uvfDMN2Hg0+51qLu5aJI
CnkuQ83xfW5LwUaHOGDUd5dSpg/oju7MmkvXrLjm2GL6SYiyWWiIMTwgmOTUsvdLMeFWZ+KfWzxR
DcfahBVXaEdw2xShuZFG/VsZBkvPNPqjgpCVqhOB8DLUt1G+szh4TE2X67aqn9CYMiHrMYB3BnsB
u/I/ndj6asa+3FiOFd3wc5Absq+cQUxv2jBefzXsenrwvGVDwJXCYV0vLDirhFFFP+FouGtWZAes
aics5Pe+xYbSIVA42w71iDq1WFnWbzuaN2A57JSs4R777HkIUua0rvi0u/lhKujP8ZtsT1Hha+Cq
vSutD5vzdFZy8nKEcYmr+lpJvHWWrI9hUjwolmYo6smjdt0d6k3NKckfb5heAHaSTVG2L7WGggpg
jLXkfLQKBzRraqrX7Vgt6zzz7H1h+aBNLZvjKJnv8jksbhYr9jl1xtdxRh1HjIlgnZP/CjbDo2vf
1kNzpVTyvbT8jyHMPxbqaAyq7/atWS/bKZN3nAD9dcAeh7ZU02H4QBC4sRLmezMHIyp/VhUatCHr
b/tFP7KDVVPGt1lGzVZbyfdS+G/QqydhRehRCuM7Qhy9aVr3xXTdR28hgF7L8C7DEbdCdvBC8Smv
KcnmjOUo0gJmFiNwmkPuPbfDL/LIOH2T6bfv2+d2zl7nACdUFz9FS8t+Drnv2rZJcqH8WQWBi1nU
fbad5jUkKcp2lkNQQb7dwxRK7Cau1w4LizQk9wMnza12ZsbN5yFB19Jk3fMykWp1k+kuTIt2S6vO
jTEn5zyH6IuH4jqZwdFzhz0bwx0n9Wtf+McSso9nvdiJGubBdunVMkfzyTZTZhlZdQkK+OdcZ3sR
TK7MAGZJNQZvQXdnN9HDbH3U7Kwc9Mje2O1jSmA4IW2DUiLPc9eTyy9M9GebZBetkCbIGQIVg5jJ
DAg05zc2Qu7ajUlB4cCJ2Aga4TFnMUNE5mpa36NNaVq9kK1DrCiaflcroffTAs/x+OMLI78RRKvX
ialuaYD3+CoY9C6KdGZfKQIO0eNhEI1cLUP4XAbDsbGNz2hgS5TQuLfy+SNaiQiJMu4VLpHOXrj9
FU3BNcPLUrqTs1pmf884gPus6N9EH/9xhtheuXRu9+R4q0neJQl62NlBOaj66IYvHBd3BMPKnuB7
sXQM3PaohL1vEp3YNXOKDLnEJGm56ziH8QDfNjFZypQWvcYAVZK6tdDlUzjCmQsPKFIu/l1qZLTh
VZImK2r11sTkri4ZTPrW+1OxUA6URbiCu6BCma7PxB6ddbliZdFjIK+L8iUbUnorGPZEdv658CM6
9H1pbFFLN9izzfvQRTEw4yRIrfFejTxtFp5S/WD7u8wLg7WVs9Rxecxc5zzdDa28dH0NNVeF917G
yZFLIVcKSb22dE5VWGL/1zya7bFrDMryqVogLjiThPtkmFrmQhaIdDSQYVc9dwDiXsHAV0PYj+NA
1MC1AlowOp5AzHWqYXzR2pNNLttdEtc7s0QbXhPWHYrlsBRIlKzuRkXu0R2YQkmLiVZSrzA/P6iM
TzXxrUn6A38HIlavz+8gYHC3pUxLxpEom5LBFd2LgpsBEHFHj2HnUv/kJWBsKH2kcGYnNzPfgI3X
QQKYodrMjPzODAlvWQavE7dQJ/48APry/lnxz40jdWhdanAXcq2Rfa3H9rs3DVR0NRpKpiG5Mk+W
w1ks8Ab7YHoMhNo5VGe/p8Mw8+qD389Ake3O62bq8cTWJHmxKjm7r/2KK0Ac57vGgNJw5VMxLTtf
foaQXXQtviSpf8ItdgSw2MU+zIGizTgPtw2KknjAQB9Xl6YML2lQHI0CHhW9+ODhjo7990mW59zB
4daMV1vYXNnivcc9fCoz/WC6LVihIfPAFr6sA8xvkRszoK7kAREWSVry1X/HKlVBjxhvYtZloU1G
T7KW2ZgZKs5+cMJDnSqkF037nKYA5thrjWDAHUWKTHZ8yXOFu0E/qfOpvcv5qfet902z4MEj09+p
pjkuJiVQSwUR3jO3TPjN0Cgzb8MCbLAtXWs1lc3n4FNxE4B9XdoWuW1Rt48mFNuKv35nmrxiZxtg
xQ+5aw13k/IvkUIME80npxa3bp9Tr6yh5iGgTyBAlkB91Bai7Ufqaly7JYQgQNdmQIsmI0sHaLha
JOExK2C0kIXjs6iJucth+V06g/a51N8ipqIoxDZWAROk1mpvzYzt0mJLh8ivXPlu/5OK8jRGA0GN
8ZQZ3b7y819L/hhF8lqm9RFtyVs2WLdTY1unQtfT9J4dU6gNgo9JYuXOwlsbsnwMEqDYpQrC1ZLj
CTIWVLbxxIM4yDymbFpFPCf2j1s15WuqFMWtPqHaKPoY63lLymIf01AARMWbdWUr2qtN272kRdCj
wdZrYKxVuSSJTMA9v6DSOrem+bRQcnt2vHTEcptYe759h6HhnhXWBg2iyt4EvomcyUUtN+/9xHtm
BqYOQ4a82GM+xieJQxUFHth2Jfgf1F5YBl81FJ/NvQ12+NOE7gug/JSBZFMfaDznaDjCWoPiocPS
aOAIIzj5lbvhAVuf67a7K3LzkV0RLnQ3n7eWBg37PHjiDxMKPV34CkAjLkH+iQORHboGFZ2JW18P
u8jxG8HhmNHUAdcYTQqpFaQjkpcnf+Qp22sIcgpGRZyZU5I0+RbiK5mwzIBNGk7zSfr2j6mBShQq
pAZCRiMJHg0rA2JdmEQdWmxMfTwRyAIKZc3gc7Ezab5oiDFtUoeAFDgnJVh/Uj9Oj/AjC0xD8WL+
hT9184irgdBYo6Gs0bYWOc1FQ6MMJH8pbdiATp3kHPzk0KUJlGmekCNVcKdtPu5yOFQlw9PsEfru
LfNt0qRqb9EZMBJFto21F8y7BKZ1sNQnagciammH6w7uNZ+TjQ0H68HDus1wcOBje83JOkRIbcjZ
ajE3s+s+K+9T5N2d0HztQsEtvO0Md8tnnbRHc0v04VnC5S7wuRJOt8+aEzKKTd0mH6EGebnmtKuA
R2cM42t4oFYa+rWof2Tmcel9SAUPLrhW87O0+a7mGhl2YYf7St7WGiYu2u4F6+vGLo3rAG1MBKU+
gXfhYO13i4v9IRp82AwwZdYOvDBMOhJ8j3QDKHNhXp2Zp1C3mjmxcg157gIfP1n+EfT0TGkYmm/A
IeqoTwi67E1oYDrW6PQCQ+103pnY3SEOhl8VZ+mp70ggdBUJiUUj2FPSPiy63Lnvzw6MNkut57Rv
/5iw2wCYt27MmI2DcOvMTzbv1KCicTyD+q58KP4eDrxvjNfWDLZGXjzGcOJWHLK/hhwfZxByT8Pk
tpYrQZe3eE5caHML0qWEPrd4GmzxubNOaHeNha1i6axx7aXLxjNZ/RWpf8uEpLmhkxDrZrDHFLEx
4d0t3hIz/HuU8ykv5GbUYLwDIa88Xs6WIl0rW59vVnPPO/RtivrvQKP1PgZ2aiC/BpgK9r0chejv
6qDxo9aCmIDPlzwrZnj9zh7gYzXBP3LimCjQ8bDKVTD+C2cGg8cbyrDvKe6/nCW76wyStmQDDNv9
6GYUX/RsEq4COCRFYME1T4z4IDy3JSmD0nRQDzWXmbqOEJBuyNpjQyrB6MM3pWMKYcj703VOsc4v
oFgxyTPUOtigSDgYJB0iW2AHGwg/SB2D8HUgQtYzMjIdkihzeQpJTRQxD04/1+sEEhUcJKFGdcii
CaazQ+rC0fGL4S2oadPgz3J0v+pJ/C70pQCwPvcWc1jyG1IHOf4nc+eynLgVhOFX4QWgdJfYZGGM
cdmMY8eO57KhZNCIi7gJiYueIJu8QHZZZpGncPJe+VoCRoBNPKOpGqjZjAG1dDinT/f5++/fVMtX
CsyOJKV4gPopcD4IDSmbBZqzIgAv0+ZAfpCEtzpMkao5t9EUUdrTIWjhQKEy1frYh1gSCMNEp/ib
dB0AEPKJJSSUmdGumqOPA9QMFGGp+NBVIJS7CfSVgTNozMqcm89RZiCpr9szQFQILzx/fRi/p/Pp
Gc3H300t4aMsLnVSfQO6DHVLV+xrHVIcOuAvLpbCqzGEYRMRUE1Tyk33gtyc9uuQcTSbq48nNcSQ
2rO5/YCoi1GjH9pdPBvwDfg8lIPckCt/NuYUbSWxfleeOmcaFCAHKhBcPA50tSvc+rntW2TcXb8z
hzxk9hdtOnY1Fl3FW8awiyxoRoHwjSbCPGrF3Ws04FHYElbSiI4KNjSlVUSDEgPiEqTxd9QkzYX+
WhvERn25miCrar2bqpzhgnncsexq4LBlhCbt9yZIvyI8qUXYu+K0lOqSpDHxlWYEoQohQzAX8jFH
uFbTqn5F5sOcWOp3ttCxQqM2gp6lQ5M1rCFK18nTYk6LC7+FGF74WJ70bxPhd2nC9LKF84Xy/BQ+
SHwfQgcrJ1A+/WWvYQpTjF41DzrUsZZwyFq9fge97BuOGsyzkT5rdnG6zQnEMyTFCdaFizaTavZA
/zDkSIXODzcBpDUKXiCGLe+cafILTJh7E3Kb1ks+6cJ2o/fV3QQIBi9VX6zK5wNoccmS+QJNzl90
r4HxoGYstaZmhZfRUCG4pufdAIpdC6odmH3T6E9WZ3NIeL6Q8SDlBRzdOi1K8sM4+hCg8lsD4/yE
BjAqfsLps/qTJwgudUSmpWLqoyXsvwgaIFof5IgQA2nJLqWBbqzSVZ9Wb9chFEIIcA26g1LuBHZr
Owt6M4XLn0MBdk1A7wCk11fJiczp40gg4EjAYH3JCX4EPkzREfI6HFv4Ah0rA+vTWMDkMKYxf9St
oo9ldp2boAWL0xH4OWzRAmgikPRg1L0to7p9Fo8drQFBj08IhG23jORci/WLRTmZUIOdDM/4S1yb
CfgtNZRkN8q1DS7OLubUq2TWF76A5guBz2Nw9Cp4+lKAdbAJNi9j5DMNuhYwR9WbCxAfCSTfM/o3
hOXD8xlovSWwPenhtK5wCwFuI/Kjzxze0ktSwH401lBjEvw/kEoAHGNjRWnAoLpi+Um1ADBCnZr2
p3IZXmePgoIySoX0yQUmn0wbCzVuI7+FsAV7MxDpkv4Qpv7r6RwM55rt19P297n++lkX/3WD/ZT0
/0BTnb0m/G/60OawVTr1H17ojT35s+opdb+ZQnq99K6PXSdwue+4Q9N/qZ+iDz/sIZvWrbzoURDQ
IHP9tmpXNJNjZ40+/Bxp58bn8MYPZQi+7TPHbtxLBzwVJfhSPrZz1v4NA6BRU4YcASct8qLqbHcA
LMuyDUQKsrezs/3TGwgVUKDQQJhKxbJoe6HSpyl9ofeQHwhD9HbxyGamA3GCI7CvWfy1U4ER0JQq
/wwjG4G9qWBWHCAVk8Yi2VLJ1t4JDgSViUWnAr81yhcOyz4/B8yKTTGlDm504iOQuSuUVfL++ivc
IlPBBtey0AHZPunuQCimozNRTm4xcE8Uw36HpaA4tiGQYvb8e9uCUTE0imo3TlH5UV6xPY5HEQCV
5/fGo3x1sf3GGbB3gZ2N0aaEHfRUfdEdmhUdd6hYIFTp60eNwKuqPVUKlalYLugKkNYB0rV1U1s/
58GuQCMy1IHUk1sI6jpCwokXcoZESAyAbagbT8CQ5l2BXtFt25S1sPUU2DulXYGYhtba2Q/07S6R
cVA5jQHeX0eK7DL5cbDQYFLBNa3M95zQAOASDcX5DvERXAe8q73nC82KjC97xcm5gM0S4IaLLgG9
aikWTdNeCYzMKkfXljRgO7G5v84Ssp+m0OR3dApwzJy7z09+p6I5JAgQTU50N9hMhaJeQGJk+aVZ
6Vt3lx8IreLYimrozlcEx29wFdu8Glw86KRpd8+jGHWrfve/H9gk3YcXyCndETXsfO4BYbzsylni
Kf//aWfHTR197s2N40/NrL++fr5Dyzu2Ng+1+eNlzwvdsA2akua867u8cYdk7TUshm5QQsTMG/bc
UekwANo6vS83dyDxt3UKR225k16ELShuq9L4c+k2dP3Yy8da25CzqKl7ODvd4w+1jmm+j6W0FO/l
4SPoW2+aRU3dBon3728v/EKbJUmAUtTGtRsG4/mq9OiGqyOWWPxFLT3/MYue/y6N3E6p6T55wyPW
2HCLWmv2nrzQax8xQphf1Mhl6HawcR0+/8kgPv91xBqhTVFrt27YoQam7R0xQ2RV1Mzjajb+5/fe
yD1iht26qJl1u9YjRtgHihpJOaSvmxACalETG09Qvu8F3uwVl/Alljhu7iV/v80IDneBzbnpS1/b
3eHkE+3Ac8Of/gMAAP//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114300</xdr:rowOff>
    </xdr:from>
    <xdr:to>
      <xdr:col>24</xdr:col>
      <xdr:colOff>0</xdr:colOff>
      <xdr:row>33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FBBD76A-5D70-E31D-8BCF-DB0823949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219074</xdr:rowOff>
    </xdr:from>
    <xdr:to>
      <xdr:col>18</xdr:col>
      <xdr:colOff>0</xdr:colOff>
      <xdr:row>16</xdr:row>
      <xdr:rowOff>190499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65E4FDC3-E42A-5C72-19F2-EB51BEF26E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9650" y="409574"/>
              <a:ext cx="6629400" cy="3381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219074</xdr:rowOff>
    </xdr:from>
    <xdr:to>
      <xdr:col>24</xdr:col>
      <xdr:colOff>0</xdr:colOff>
      <xdr:row>18</xdr:row>
      <xdr:rowOff>190499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5C31A5EF-B911-FE59-D4F3-D7F2B4474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20550" y="409574"/>
              <a:ext cx="6286500" cy="3667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571499</xdr:colOff>
      <xdr:row>1</xdr:row>
      <xdr:rowOff>238124</xdr:rowOff>
    </xdr:from>
    <xdr:to>
      <xdr:col>23</xdr:col>
      <xdr:colOff>326572</xdr:colOff>
      <xdr:row>26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357FFFDA-EA64-826C-CB5C-93154F7300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72399" y="428624"/>
              <a:ext cx="8899073" cy="51911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2024\N&#193;HLEDY24\N12Nahl_2024_Knihovny.xlsx" TargetMode="External"/><Relationship Id="rId1" Type="http://schemas.openxmlformats.org/officeDocument/2006/relationships/externalLinkPath" Target="/2024/N&#193;HLEDY24/N12Nahl_2024_Knihov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N12Nahl_2024_Knihovny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"/>
  <sheetViews>
    <sheetView showGridLines="0" tabSelected="1" showOutlineSymbols="0" showWhiteSpace="0" workbookViewId="0"/>
  </sheetViews>
  <sheetFormatPr defaultColWidth="8.42578125" defaultRowHeight="15" outlineLevelCol="1" x14ac:dyDescent="0.25"/>
  <cols>
    <col min="1" max="1" width="48.28515625" style="1" customWidth="1"/>
    <col min="2" max="2" width="10.140625" style="1" hidden="1" customWidth="1"/>
    <col min="3" max="19" width="9.7109375" style="1" customWidth="1" outlineLevel="1"/>
    <col min="20" max="24" width="9.7109375" style="1" customWidth="1"/>
    <col min="25" max="16384" width="8.42578125" style="1"/>
  </cols>
  <sheetData>
    <row r="1" spans="1:24" ht="18.75" customHeight="1" x14ac:dyDescent="0.25">
      <c r="A1" s="1" t="s">
        <v>0</v>
      </c>
    </row>
    <row r="2" spans="1:24" ht="18.75" customHeight="1" x14ac:dyDescent="0.25">
      <c r="A2" s="193" t="s">
        <v>344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</row>
    <row r="3" spans="1:24" x14ac:dyDescent="0.25">
      <c r="A3" s="132" t="s">
        <v>1</v>
      </c>
      <c r="B3" s="132" t="s">
        <v>2</v>
      </c>
      <c r="C3" s="131">
        <v>2003</v>
      </c>
      <c r="D3" s="131">
        <v>2004</v>
      </c>
      <c r="E3" s="131">
        <v>2005</v>
      </c>
      <c r="F3" s="131">
        <v>2006</v>
      </c>
      <c r="G3" s="131">
        <v>2007</v>
      </c>
      <c r="H3" s="131">
        <v>2008</v>
      </c>
      <c r="I3" s="131">
        <v>2009</v>
      </c>
      <c r="J3" s="131">
        <v>2010</v>
      </c>
      <c r="K3" s="131">
        <v>2011</v>
      </c>
      <c r="L3" s="131">
        <v>2012</v>
      </c>
      <c r="M3" s="131">
        <v>2013</v>
      </c>
      <c r="N3" s="131">
        <v>2014</v>
      </c>
      <c r="O3" s="131">
        <v>2015</v>
      </c>
      <c r="P3" s="131">
        <v>2016</v>
      </c>
      <c r="Q3" s="131">
        <v>2017</v>
      </c>
      <c r="R3" s="131">
        <v>2018</v>
      </c>
      <c r="S3" s="131">
        <v>2019</v>
      </c>
      <c r="T3" s="131">
        <v>2020</v>
      </c>
      <c r="U3" s="131">
        <v>2021</v>
      </c>
      <c r="V3" s="131">
        <v>2022</v>
      </c>
      <c r="W3" s="131">
        <v>2023</v>
      </c>
      <c r="X3" s="131">
        <v>2024</v>
      </c>
    </row>
    <row r="4" spans="1:24" x14ac:dyDescent="0.25">
      <c r="A4" s="2" t="s">
        <v>3</v>
      </c>
      <c r="B4" s="2" t="s">
        <v>4</v>
      </c>
      <c r="C4" s="3">
        <v>6046</v>
      </c>
      <c r="D4" s="3">
        <v>5885</v>
      </c>
      <c r="E4" s="3">
        <v>5920</v>
      </c>
      <c r="F4" s="3">
        <v>5662</v>
      </c>
      <c r="G4" s="3">
        <v>5533</v>
      </c>
      <c r="H4" s="3">
        <v>5438</v>
      </c>
      <c r="I4" s="3">
        <v>5432</v>
      </c>
      <c r="J4" s="3">
        <v>5415</v>
      </c>
      <c r="K4" s="3">
        <v>5408</v>
      </c>
      <c r="L4" s="3">
        <v>5401</v>
      </c>
      <c r="M4" s="3">
        <v>5381</v>
      </c>
      <c r="N4" s="3">
        <v>5360</v>
      </c>
      <c r="O4" s="3">
        <v>5354</v>
      </c>
      <c r="P4" s="3">
        <v>5353</v>
      </c>
      <c r="Q4" s="3">
        <v>5339</v>
      </c>
      <c r="R4" s="3">
        <v>5317</v>
      </c>
      <c r="S4" s="3">
        <v>5307</v>
      </c>
      <c r="T4" s="3">
        <v>5293</v>
      </c>
      <c r="U4" s="3">
        <v>5273</v>
      </c>
      <c r="V4" s="3">
        <v>5256</v>
      </c>
      <c r="W4" s="3">
        <v>5182</v>
      </c>
      <c r="X4" s="3">
        <v>5161</v>
      </c>
    </row>
    <row r="5" spans="1:24" x14ac:dyDescent="0.25">
      <c r="A5" s="2" t="s">
        <v>5</v>
      </c>
      <c r="B5" s="2" t="s">
        <v>6</v>
      </c>
      <c r="C5" s="4">
        <v>1524.328</v>
      </c>
      <c r="D5" s="4">
        <v>1537.972</v>
      </c>
      <c r="E5" s="4">
        <v>1537.972</v>
      </c>
      <c r="F5" s="4">
        <v>1475.623</v>
      </c>
      <c r="G5" s="4">
        <v>1458.4680000000001</v>
      </c>
      <c r="H5" s="4">
        <v>1447.798</v>
      </c>
      <c r="I5" s="4">
        <v>1398</v>
      </c>
      <c r="J5" s="4">
        <v>1431</v>
      </c>
      <c r="K5" s="4">
        <v>1462</v>
      </c>
      <c r="L5" s="4">
        <v>1450</v>
      </c>
      <c r="M5" s="4">
        <v>1430.17</v>
      </c>
      <c r="N5" s="4">
        <v>1430</v>
      </c>
      <c r="O5" s="4">
        <v>1412</v>
      </c>
      <c r="P5" s="4">
        <v>1371.692</v>
      </c>
      <c r="Q5" s="4">
        <v>1383.7860000000001</v>
      </c>
      <c r="R5" s="4">
        <v>1373.2929999999999</v>
      </c>
      <c r="S5" s="4">
        <v>1376.0329999999999</v>
      </c>
      <c r="T5" s="4">
        <v>1192</v>
      </c>
      <c r="U5" s="4">
        <v>1112</v>
      </c>
      <c r="V5" s="4">
        <v>1208.8</v>
      </c>
      <c r="W5" s="4">
        <v>1255.5920000000001</v>
      </c>
      <c r="X5" s="4">
        <v>1266.7819999999999</v>
      </c>
    </row>
    <row r="6" spans="1:24" x14ac:dyDescent="0.25">
      <c r="A6" s="2" t="s">
        <v>7</v>
      </c>
      <c r="B6" s="2"/>
      <c r="C6" s="4">
        <v>149.419736079974</v>
      </c>
      <c r="D6" s="4">
        <v>150.679298746547</v>
      </c>
      <c r="E6" s="4">
        <v>150.279282226503</v>
      </c>
      <c r="F6" s="4">
        <v>143.729802313238</v>
      </c>
      <c r="G6" s="4">
        <v>141.287604421677</v>
      </c>
      <c r="H6" s="4">
        <v>138.81502924535101</v>
      </c>
      <c r="I6" s="4">
        <v>133.25082838551501</v>
      </c>
      <c r="J6" s="4">
        <v>136.06222236674699</v>
      </c>
      <c r="K6" s="4">
        <v>139.28224107602901</v>
      </c>
      <c r="L6" s="4">
        <v>137.97321720999901</v>
      </c>
      <c r="M6" s="4">
        <v>136.06776092101799</v>
      </c>
      <c r="N6" s="4">
        <v>135.86978467869599</v>
      </c>
      <c r="O6" s="4">
        <v>133.92846133460699</v>
      </c>
      <c r="P6" s="4">
        <v>129.83011152374101</v>
      </c>
      <c r="Q6" s="4">
        <v>130.674970721069</v>
      </c>
      <c r="R6" s="4">
        <v>129.23371254504099</v>
      </c>
      <c r="S6" s="4">
        <v>128.97096385862901</v>
      </c>
      <c r="T6" s="4">
        <v>111</v>
      </c>
      <c r="U6" s="4">
        <v>102.954860034164</v>
      </c>
      <c r="V6" s="4">
        <v>111.6</v>
      </c>
      <c r="W6" s="4">
        <v>115.42444862779533</v>
      </c>
      <c r="X6" s="4">
        <v>116.36231964066424</v>
      </c>
    </row>
    <row r="7" spans="1:24" x14ac:dyDescent="0.25">
      <c r="A7" s="2" t="s">
        <v>8</v>
      </c>
      <c r="B7" s="2" t="s">
        <v>9</v>
      </c>
      <c r="C7" s="4">
        <v>71663.328999999998</v>
      </c>
      <c r="D7" s="4">
        <v>72875.247000000003</v>
      </c>
      <c r="E7" s="4">
        <v>71974.107000000004</v>
      </c>
      <c r="F7" s="4">
        <v>68696.902000000002</v>
      </c>
      <c r="G7" s="4">
        <v>67394.937999999995</v>
      </c>
      <c r="H7" s="4">
        <v>66744.167000000001</v>
      </c>
      <c r="I7" s="4">
        <v>66862</v>
      </c>
      <c r="J7" s="4">
        <v>66773</v>
      </c>
      <c r="K7" s="4">
        <v>67220</v>
      </c>
      <c r="L7" s="4">
        <v>66258</v>
      </c>
      <c r="M7" s="4">
        <v>64208.341</v>
      </c>
      <c r="N7" s="4">
        <v>62614</v>
      </c>
      <c r="O7" s="4">
        <v>60045</v>
      </c>
      <c r="P7" s="4">
        <v>58203.597000000002</v>
      </c>
      <c r="Q7" s="4">
        <v>55364.430999999997</v>
      </c>
      <c r="R7" s="4">
        <v>52705.41</v>
      </c>
      <c r="S7" s="4">
        <v>51201.167999999998</v>
      </c>
      <c r="T7" s="4">
        <v>38888</v>
      </c>
      <c r="U7" s="4">
        <v>34999</v>
      </c>
      <c r="V7" s="4">
        <v>41645.699999999997</v>
      </c>
      <c r="W7" s="4">
        <v>41568.947999999997</v>
      </c>
      <c r="X7" s="4">
        <v>41551.451999999997</v>
      </c>
    </row>
    <row r="8" spans="1:24" x14ac:dyDescent="0.25">
      <c r="A8" s="2" t="s">
        <v>10</v>
      </c>
      <c r="B8" s="2"/>
      <c r="C8" s="4">
        <v>7024.6795347145298</v>
      </c>
      <c r="D8" s="4">
        <v>7139.7861040001999</v>
      </c>
      <c r="E8" s="4">
        <v>7032.7789705232299</v>
      </c>
      <c r="F8" s="4">
        <v>6691.27015775162</v>
      </c>
      <c r="G8" s="4">
        <v>6528.8160865836398</v>
      </c>
      <c r="H8" s="4">
        <v>6399.4379699803203</v>
      </c>
      <c r="I8" s="4">
        <v>6372.9734531561398</v>
      </c>
      <c r="J8" s="4">
        <v>6348.9048037000603</v>
      </c>
      <c r="K8" s="4">
        <v>6403.9345041933302</v>
      </c>
      <c r="L8" s="4">
        <v>6304.7099488966196</v>
      </c>
      <c r="M8" s="4">
        <v>6108.8438383711</v>
      </c>
      <c r="N8" s="4">
        <v>5949.1962922180901</v>
      </c>
      <c r="O8" s="4">
        <v>5695.2793631986196</v>
      </c>
      <c r="P8" s="4">
        <v>5508.9477007906298</v>
      </c>
      <c r="Q8" s="4">
        <v>5228.2256070762796</v>
      </c>
      <c r="R8" s="4">
        <v>4959.8416401369004</v>
      </c>
      <c r="S8" s="4">
        <v>4798.9139705570897</v>
      </c>
      <c r="T8" s="4">
        <v>3634</v>
      </c>
      <c r="U8" s="4">
        <v>3240.3931172083699</v>
      </c>
      <c r="V8" s="4">
        <v>3846.11</v>
      </c>
      <c r="W8" s="4">
        <v>3821.363072508821</v>
      </c>
      <c r="X8" s="4">
        <v>3816.7761612950903</v>
      </c>
    </row>
    <row r="9" spans="1:24" x14ac:dyDescent="0.25">
      <c r="A9" s="2" t="s">
        <v>11</v>
      </c>
      <c r="B9" s="2"/>
      <c r="C9" s="4">
        <v>47</v>
      </c>
      <c r="D9" s="4">
        <v>48.4</v>
      </c>
      <c r="E9" s="4">
        <v>46.8</v>
      </c>
      <c r="F9" s="4">
        <v>46.6</v>
      </c>
      <c r="G9" s="4">
        <v>46.2</v>
      </c>
      <c r="H9" s="4">
        <v>46.1</v>
      </c>
      <c r="I9" s="4">
        <v>48.6</v>
      </c>
      <c r="J9" s="4">
        <v>46.69</v>
      </c>
      <c r="K9" s="4">
        <v>46.7</v>
      </c>
      <c r="L9" s="4">
        <v>45.695172413793102</v>
      </c>
      <c r="M9" s="4">
        <v>44.895600523014799</v>
      </c>
      <c r="N9" s="4">
        <v>43.786013986013998</v>
      </c>
      <c r="O9" s="4">
        <v>42.524787535410802</v>
      </c>
      <c r="P9" s="4">
        <v>42.431972337813498</v>
      </c>
      <c r="Q9" s="4">
        <v>40.0093880123083</v>
      </c>
      <c r="R9" s="4">
        <v>38.378852874077097</v>
      </c>
      <c r="S9" s="4">
        <v>37.209258789578499</v>
      </c>
      <c r="T9" s="4">
        <v>32.635317688566502</v>
      </c>
      <c r="U9" s="4">
        <v>31.473920863309399</v>
      </c>
      <c r="V9" s="4">
        <v>34.450000000000003</v>
      </c>
      <c r="W9" s="4">
        <v>33.107050697997437</v>
      </c>
      <c r="X9" s="4">
        <v>32.800791296371436</v>
      </c>
    </row>
    <row r="10" spans="1:24" x14ac:dyDescent="0.25">
      <c r="A10" s="2" t="s">
        <v>12</v>
      </c>
      <c r="B10" s="2" t="s">
        <v>13</v>
      </c>
      <c r="C10" s="4">
        <v>20102.579000000002</v>
      </c>
      <c r="D10" s="4">
        <v>20614.778999999999</v>
      </c>
      <c r="E10" s="4">
        <v>20502.262999999999</v>
      </c>
      <c r="F10" s="4">
        <v>19902.397000000001</v>
      </c>
      <c r="G10" s="4">
        <v>20923.61</v>
      </c>
      <c r="H10" s="4">
        <v>20913.223999999998</v>
      </c>
      <c r="I10" s="4">
        <v>22072</v>
      </c>
      <c r="J10" s="4">
        <v>22157</v>
      </c>
      <c r="K10" s="4">
        <v>24025</v>
      </c>
      <c r="L10" s="4">
        <v>24298.400000000001</v>
      </c>
      <c r="M10" s="4">
        <v>24142</v>
      </c>
      <c r="N10" s="4">
        <v>24053</v>
      </c>
      <c r="O10" s="4">
        <v>23623</v>
      </c>
      <c r="P10" s="4">
        <v>23400.413</v>
      </c>
      <c r="Q10" s="4">
        <v>22354.025000000001</v>
      </c>
      <c r="R10" s="4">
        <v>22046.948</v>
      </c>
      <c r="S10" s="4">
        <v>22101.831999999999</v>
      </c>
      <c r="T10" s="4">
        <v>13075</v>
      </c>
      <c r="U10" s="4">
        <v>12481</v>
      </c>
      <c r="V10" s="4">
        <v>17397.491000000002</v>
      </c>
      <c r="W10" s="4">
        <v>19428.098999999998</v>
      </c>
      <c r="X10" s="4">
        <v>19970.439999999999</v>
      </c>
    </row>
    <row r="11" spans="1:24" x14ac:dyDescent="0.25">
      <c r="A11" s="2" t="s">
        <v>14</v>
      </c>
      <c r="B11" s="2"/>
      <c r="C11" s="4">
        <v>1970.52212431106</v>
      </c>
      <c r="D11" s="4">
        <v>2019.6859523678199</v>
      </c>
      <c r="E11" s="4">
        <v>2003.32994856798</v>
      </c>
      <c r="F11" s="4">
        <v>1938.5490646117501</v>
      </c>
      <c r="G11" s="4">
        <v>2026.9534420730899</v>
      </c>
      <c r="H11" s="4">
        <v>2005.16218503864</v>
      </c>
      <c r="I11" s="4">
        <v>2103.7999171137899</v>
      </c>
      <c r="J11" s="4">
        <v>2106.7300216491999</v>
      </c>
      <c r="K11" s="4">
        <v>2288.8206852610001</v>
      </c>
      <c r="L11" s="4">
        <v>2312.0885662451301</v>
      </c>
      <c r="M11" s="4">
        <v>2296.8932953111998</v>
      </c>
      <c r="N11" s="4">
        <v>2285.3677838298399</v>
      </c>
      <c r="O11" s="4">
        <v>2240.6459221723899</v>
      </c>
      <c r="P11" s="4">
        <v>2214.8399418321401</v>
      </c>
      <c r="Q11" s="4">
        <v>2110.9561466679402</v>
      </c>
      <c r="R11" s="4">
        <v>2074.7276366568999</v>
      </c>
      <c r="S11" s="4">
        <v>2071.53067991937</v>
      </c>
      <c r="T11" s="4">
        <v>1222</v>
      </c>
      <c r="U11" s="4">
        <v>1155.5572015165501</v>
      </c>
      <c r="V11" s="4">
        <v>1606.7</v>
      </c>
      <c r="W11" s="4">
        <v>1785.9922769189529</v>
      </c>
      <c r="X11" s="4">
        <v>1834.4172262036457</v>
      </c>
    </row>
    <row r="12" spans="1:24" x14ac:dyDescent="0.25">
      <c r="A12" s="2" t="s">
        <v>15</v>
      </c>
      <c r="B12" s="2"/>
      <c r="C12" s="4">
        <v>5111</v>
      </c>
      <c r="D12" s="4">
        <v>5888</v>
      </c>
      <c r="E12" s="4">
        <v>7183</v>
      </c>
      <c r="F12" s="4">
        <v>9086</v>
      </c>
      <c r="G12" s="4">
        <v>10319</v>
      </c>
      <c r="H12" s="4">
        <v>11052</v>
      </c>
      <c r="I12" s="4">
        <v>11468</v>
      </c>
      <c r="J12" s="4">
        <v>11513</v>
      </c>
      <c r="K12" s="4">
        <v>11735</v>
      </c>
      <c r="L12" s="4">
        <v>11749</v>
      </c>
      <c r="M12" s="4">
        <v>11806</v>
      </c>
      <c r="N12" s="4">
        <v>11503</v>
      </c>
      <c r="O12" s="4">
        <v>11392</v>
      </c>
      <c r="P12" s="4">
        <v>11177</v>
      </c>
      <c r="Q12" s="4">
        <v>11082</v>
      </c>
      <c r="R12" s="4">
        <v>10858</v>
      </c>
      <c r="S12" s="4">
        <v>12261</v>
      </c>
      <c r="T12" s="4">
        <v>10339</v>
      </c>
      <c r="U12" s="4">
        <v>9924</v>
      </c>
      <c r="V12" s="4" t="s">
        <v>16</v>
      </c>
      <c r="W12" s="4" t="s">
        <v>16</v>
      </c>
      <c r="X12" s="4" t="s">
        <v>16</v>
      </c>
    </row>
    <row r="13" spans="1:24" ht="18.75" customHeight="1" x14ac:dyDescent="0.25">
      <c r="A13" s="5" t="s">
        <v>17</v>
      </c>
      <c r="B13" s="5" t="s">
        <v>18</v>
      </c>
      <c r="C13" s="4">
        <v>3798</v>
      </c>
      <c r="D13" s="4">
        <v>4544</v>
      </c>
      <c r="E13" s="4">
        <v>5894</v>
      </c>
      <c r="F13" s="4">
        <v>7905</v>
      </c>
      <c r="G13" s="4">
        <v>9160</v>
      </c>
      <c r="H13" s="4">
        <v>9926</v>
      </c>
      <c r="I13" s="4">
        <v>10164</v>
      </c>
      <c r="J13" s="4">
        <v>10395</v>
      </c>
      <c r="K13" s="4">
        <v>10669</v>
      </c>
      <c r="L13" s="4">
        <v>10801</v>
      </c>
      <c r="M13" s="4">
        <v>10776</v>
      </c>
      <c r="N13" s="4">
        <v>10549</v>
      </c>
      <c r="O13" s="4">
        <v>10495</v>
      </c>
      <c r="P13" s="4">
        <v>10321</v>
      </c>
      <c r="Q13" s="4">
        <v>10077</v>
      </c>
      <c r="R13" s="4">
        <v>9999</v>
      </c>
      <c r="S13" s="4">
        <v>9739</v>
      </c>
      <c r="T13" s="4">
        <v>9543</v>
      </c>
      <c r="U13" s="4">
        <v>9255</v>
      </c>
      <c r="V13" s="4">
        <v>9103</v>
      </c>
      <c r="W13" s="4">
        <v>8656</v>
      </c>
      <c r="X13" s="4">
        <v>8261</v>
      </c>
    </row>
    <row r="14" spans="1:24" x14ac:dyDescent="0.25">
      <c r="A14" s="6" t="s">
        <v>19</v>
      </c>
      <c r="B14" s="6" t="s">
        <v>20</v>
      </c>
      <c r="C14" s="7" t="s">
        <v>21</v>
      </c>
      <c r="D14" s="7">
        <v>1752</v>
      </c>
      <c r="E14" s="7">
        <v>1752</v>
      </c>
      <c r="F14" s="7">
        <v>2270</v>
      </c>
      <c r="G14" s="7">
        <v>2731</v>
      </c>
      <c r="H14" s="7">
        <v>2846</v>
      </c>
      <c r="I14" s="7">
        <v>2837</v>
      </c>
      <c r="J14" s="7">
        <v>2931</v>
      </c>
      <c r="K14" s="7">
        <v>2890</v>
      </c>
      <c r="L14" s="7">
        <v>2943</v>
      </c>
      <c r="M14" s="7">
        <v>2870.7359999999999</v>
      </c>
      <c r="N14" s="7">
        <v>2691</v>
      </c>
      <c r="O14" s="7">
        <v>2429</v>
      </c>
      <c r="P14" s="7">
        <v>2231.652</v>
      </c>
      <c r="Q14" s="7">
        <v>1842.934</v>
      </c>
      <c r="R14" s="7">
        <v>1710.6510000000001</v>
      </c>
      <c r="S14" s="7">
        <v>1661.2940000000001</v>
      </c>
      <c r="T14" s="7">
        <v>657</v>
      </c>
      <c r="U14" s="7">
        <v>478</v>
      </c>
      <c r="V14" s="7">
        <v>422</v>
      </c>
      <c r="W14" s="7">
        <v>1274.8009999999999</v>
      </c>
      <c r="X14" s="7">
        <v>1381.905</v>
      </c>
    </row>
    <row r="16" spans="1:24" x14ac:dyDescent="0.25">
      <c r="O16"/>
      <c r="P16"/>
      <c r="Q16"/>
      <c r="R16"/>
    </row>
    <row r="17" spans="15:18" x14ac:dyDescent="0.25">
      <c r="O17"/>
      <c r="P17"/>
      <c r="Q17"/>
      <c r="R17"/>
    </row>
    <row r="18" spans="15:18" x14ac:dyDescent="0.25">
      <c r="O18"/>
      <c r="P18"/>
      <c r="Q18"/>
      <c r="R18"/>
    </row>
    <row r="19" spans="15:18" x14ac:dyDescent="0.25">
      <c r="O19"/>
      <c r="P19"/>
      <c r="Q19"/>
      <c r="R19"/>
    </row>
    <row r="20" spans="15:18" x14ac:dyDescent="0.25">
      <c r="O20"/>
      <c r="P20"/>
      <c r="Q20"/>
      <c r="R20"/>
    </row>
    <row r="21" spans="15:18" x14ac:dyDescent="0.25">
      <c r="O21"/>
      <c r="P21"/>
      <c r="Q21"/>
      <c r="R21"/>
    </row>
    <row r="22" spans="15:18" x14ac:dyDescent="0.25">
      <c r="O22"/>
      <c r="P22"/>
      <c r="Q22"/>
      <c r="R22"/>
    </row>
    <row r="23" spans="15:18" x14ac:dyDescent="0.25">
      <c r="O23"/>
      <c r="P23"/>
      <c r="Q23"/>
      <c r="R23"/>
    </row>
    <row r="24" spans="15:18" x14ac:dyDescent="0.25">
      <c r="O24"/>
      <c r="P24"/>
      <c r="Q24"/>
      <c r="R24"/>
    </row>
    <row r="25" spans="15:18" x14ac:dyDescent="0.25">
      <c r="O25"/>
      <c r="P25"/>
      <c r="Q25"/>
      <c r="R25"/>
    </row>
    <row r="26" spans="15:18" x14ac:dyDescent="0.25">
      <c r="O26"/>
      <c r="P26"/>
      <c r="Q26"/>
      <c r="R26"/>
    </row>
    <row r="27" spans="15:18" x14ac:dyDescent="0.25">
      <c r="O27"/>
      <c r="P27"/>
      <c r="Q27"/>
      <c r="R27"/>
    </row>
  </sheetData>
  <mergeCells count="1">
    <mergeCell ref="A2:T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36"/>
  <sheetViews>
    <sheetView showGridLines="0" showOutlineSymbols="0" showWhiteSpace="0" workbookViewId="0"/>
  </sheetViews>
  <sheetFormatPr defaultColWidth="8.5703125" defaultRowHeight="15" x14ac:dyDescent="0.25"/>
  <cols>
    <col min="1" max="1" width="7.42578125" style="1" customWidth="1"/>
    <col min="2" max="2" width="37.140625" style="1" customWidth="1"/>
    <col min="3" max="4" width="18.7109375" style="1" customWidth="1"/>
    <col min="5" max="5" width="5.7109375" style="1" customWidth="1"/>
    <col min="6" max="6" width="7.42578125" style="1" customWidth="1"/>
    <col min="7" max="7" width="37.140625" style="1" customWidth="1"/>
    <col min="8" max="9" width="18.7109375" style="1" customWidth="1"/>
    <col min="10" max="16384" width="8.5703125" style="1"/>
  </cols>
  <sheetData>
    <row r="1" spans="1:26" x14ac:dyDescent="0.25">
      <c r="A1" s="191" t="s">
        <v>164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26" ht="20.65" customHeight="1" x14ac:dyDescent="0.25">
      <c r="A2" s="228" t="s">
        <v>175</v>
      </c>
      <c r="B2" s="228"/>
      <c r="C2" s="228"/>
      <c r="D2" s="228"/>
      <c r="E2" s="228"/>
      <c r="F2" s="228"/>
      <c r="G2" s="228"/>
      <c r="H2" s="228"/>
      <c r="I2" s="228"/>
      <c r="J2" s="87"/>
    </row>
    <row r="3" spans="1:26" x14ac:dyDescent="0.25">
      <c r="A3" s="229" t="s">
        <v>167</v>
      </c>
      <c r="B3" s="229"/>
      <c r="C3" s="231" t="s">
        <v>176</v>
      </c>
      <c r="D3" s="231"/>
      <c r="E3"/>
      <c r="F3" s="232" t="s">
        <v>167</v>
      </c>
      <c r="G3" s="232"/>
      <c r="H3" s="231" t="s">
        <v>177</v>
      </c>
      <c r="I3" s="231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5">
      <c r="A4" s="230"/>
      <c r="B4" s="230"/>
      <c r="C4" s="88">
        <v>2024</v>
      </c>
      <c r="D4" s="88">
        <v>2023</v>
      </c>
      <c r="E4"/>
      <c r="F4" s="232"/>
      <c r="G4" s="232"/>
      <c r="H4" s="88">
        <v>2024</v>
      </c>
      <c r="I4" s="88">
        <v>2023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25">
      <c r="A5" s="93" t="s">
        <v>237</v>
      </c>
      <c r="B5" s="94" t="s">
        <v>243</v>
      </c>
      <c r="C5" s="95">
        <v>525385</v>
      </c>
      <c r="D5" s="95">
        <v>480905</v>
      </c>
      <c r="E5"/>
      <c r="F5" s="96" t="s">
        <v>237</v>
      </c>
      <c r="G5" s="187" t="s">
        <v>238</v>
      </c>
      <c r="H5" s="188">
        <v>2427349</v>
      </c>
      <c r="I5" s="188">
        <v>2383268</v>
      </c>
    </row>
    <row r="6" spans="1:26" x14ac:dyDescent="0.25">
      <c r="A6" s="97" t="s">
        <v>239</v>
      </c>
      <c r="B6" s="98" t="s">
        <v>238</v>
      </c>
      <c r="C6" s="99">
        <v>234005</v>
      </c>
      <c r="D6" s="99">
        <v>231887</v>
      </c>
      <c r="F6" s="100" t="s">
        <v>239</v>
      </c>
      <c r="G6" s="181" t="s">
        <v>241</v>
      </c>
      <c r="H6" s="189">
        <v>1108150</v>
      </c>
      <c r="I6" s="189">
        <v>629524</v>
      </c>
    </row>
    <row r="7" spans="1:26" x14ac:dyDescent="0.25">
      <c r="A7" s="97" t="s">
        <v>242</v>
      </c>
      <c r="B7" s="98" t="s">
        <v>251</v>
      </c>
      <c r="C7" s="99">
        <v>39747</v>
      </c>
      <c r="D7" s="99">
        <v>40102</v>
      </c>
      <c r="F7" s="100" t="s">
        <v>242</v>
      </c>
      <c r="G7" s="181" t="s">
        <v>298</v>
      </c>
      <c r="H7" s="189">
        <v>1072758</v>
      </c>
      <c r="I7" s="189">
        <v>765445</v>
      </c>
    </row>
    <row r="8" spans="1:26" x14ac:dyDescent="0.25">
      <c r="A8" s="97" t="s">
        <v>244</v>
      </c>
      <c r="B8" s="98" t="s">
        <v>240</v>
      </c>
      <c r="C8" s="99">
        <v>38747</v>
      </c>
      <c r="D8" s="99">
        <v>51412</v>
      </c>
      <c r="F8" s="100" t="s">
        <v>244</v>
      </c>
      <c r="G8" s="181" t="s">
        <v>256</v>
      </c>
      <c r="H8" s="189">
        <v>771466</v>
      </c>
      <c r="I8" s="189">
        <v>632690</v>
      </c>
    </row>
    <row r="9" spans="1:26" x14ac:dyDescent="0.25">
      <c r="A9" s="97" t="s">
        <v>246</v>
      </c>
      <c r="B9" s="98" t="s">
        <v>254</v>
      </c>
      <c r="C9" s="99">
        <v>27945</v>
      </c>
      <c r="D9" s="99">
        <v>26278</v>
      </c>
      <c r="F9" s="100" t="s">
        <v>246</v>
      </c>
      <c r="G9" s="181" t="s">
        <v>240</v>
      </c>
      <c r="H9" s="189">
        <v>748387</v>
      </c>
      <c r="I9" s="189">
        <v>810496</v>
      </c>
    </row>
    <row r="10" spans="1:26" x14ac:dyDescent="0.25">
      <c r="A10" s="97" t="s">
        <v>248</v>
      </c>
      <c r="B10" s="98" t="s">
        <v>256</v>
      </c>
      <c r="C10" s="99">
        <v>24354</v>
      </c>
      <c r="D10" s="99">
        <v>21274</v>
      </c>
      <c r="F10" s="100" t="s">
        <v>248</v>
      </c>
      <c r="G10" s="181" t="s">
        <v>251</v>
      </c>
      <c r="H10" s="189">
        <v>698543</v>
      </c>
      <c r="I10" s="189">
        <v>740923</v>
      </c>
    </row>
    <row r="11" spans="1:26" x14ac:dyDescent="0.25">
      <c r="A11" s="97" t="s">
        <v>250</v>
      </c>
      <c r="B11" s="98" t="s">
        <v>245</v>
      </c>
      <c r="C11" s="99">
        <v>23636</v>
      </c>
      <c r="D11" s="99">
        <v>27524</v>
      </c>
      <c r="F11" s="100" t="s">
        <v>250</v>
      </c>
      <c r="G11" s="181" t="s">
        <v>287</v>
      </c>
      <c r="H11" s="189">
        <v>630180</v>
      </c>
      <c r="I11" s="189">
        <v>679494</v>
      </c>
    </row>
    <row r="12" spans="1:26" x14ac:dyDescent="0.25">
      <c r="A12" s="97" t="s">
        <v>252</v>
      </c>
      <c r="B12" s="98" t="s">
        <v>324</v>
      </c>
      <c r="C12" s="99">
        <v>22797</v>
      </c>
      <c r="D12" s="99">
        <v>23193</v>
      </c>
      <c r="F12" s="100" t="s">
        <v>252</v>
      </c>
      <c r="G12" s="181" t="s">
        <v>262</v>
      </c>
      <c r="H12" s="189">
        <v>604725</v>
      </c>
      <c r="I12" s="189">
        <v>548808</v>
      </c>
    </row>
    <row r="13" spans="1:26" x14ac:dyDescent="0.25">
      <c r="A13" s="97" t="s">
        <v>255</v>
      </c>
      <c r="B13" s="98" t="s">
        <v>267</v>
      </c>
      <c r="C13" s="99">
        <v>22634</v>
      </c>
      <c r="D13" s="99">
        <v>23858</v>
      </c>
      <c r="F13" s="100" t="s">
        <v>255</v>
      </c>
      <c r="G13" s="181" t="s">
        <v>249</v>
      </c>
      <c r="H13" s="189">
        <v>549598</v>
      </c>
      <c r="I13" s="189">
        <v>440255</v>
      </c>
    </row>
    <row r="14" spans="1:26" x14ac:dyDescent="0.25">
      <c r="A14" s="97" t="s">
        <v>257</v>
      </c>
      <c r="B14" s="98" t="s">
        <v>241</v>
      </c>
      <c r="C14" s="99">
        <v>14886</v>
      </c>
      <c r="D14" s="99">
        <v>15205</v>
      </c>
      <c r="F14" s="100" t="s">
        <v>257</v>
      </c>
      <c r="G14" s="181" t="s">
        <v>247</v>
      </c>
      <c r="H14" s="189">
        <v>537052</v>
      </c>
      <c r="I14" s="189">
        <v>456002</v>
      </c>
    </row>
    <row r="15" spans="1:26" x14ac:dyDescent="0.25">
      <c r="A15" s="97" t="s">
        <v>260</v>
      </c>
      <c r="B15" s="98" t="s">
        <v>259</v>
      </c>
      <c r="C15" s="99">
        <v>12950</v>
      </c>
      <c r="D15" s="99">
        <v>15541</v>
      </c>
      <c r="F15" s="100" t="s">
        <v>260</v>
      </c>
      <c r="G15" s="181" t="s">
        <v>258</v>
      </c>
      <c r="H15" s="189">
        <v>530263</v>
      </c>
      <c r="I15" s="189">
        <v>244499</v>
      </c>
    </row>
    <row r="16" spans="1:26" x14ac:dyDescent="0.25">
      <c r="A16" s="97" t="s">
        <v>263</v>
      </c>
      <c r="B16" s="98" t="s">
        <v>286</v>
      </c>
      <c r="C16" s="99">
        <v>11626</v>
      </c>
      <c r="D16" s="99">
        <v>4441</v>
      </c>
      <c r="F16" s="100" t="s">
        <v>263</v>
      </c>
      <c r="G16" s="181" t="s">
        <v>286</v>
      </c>
      <c r="H16" s="189">
        <v>456202</v>
      </c>
      <c r="I16" s="189">
        <v>368408</v>
      </c>
    </row>
    <row r="17" spans="1:9" x14ac:dyDescent="0.25">
      <c r="A17" s="97" t="s">
        <v>264</v>
      </c>
      <c r="B17" s="98" t="s">
        <v>331</v>
      </c>
      <c r="C17" s="99">
        <v>9456</v>
      </c>
      <c r="D17" s="99">
        <v>8465</v>
      </c>
      <c r="F17" s="100" t="s">
        <v>264</v>
      </c>
      <c r="G17" s="181" t="s">
        <v>259</v>
      </c>
      <c r="H17" s="189">
        <v>454790</v>
      </c>
      <c r="I17" s="189">
        <v>388891</v>
      </c>
    </row>
    <row r="18" spans="1:9" x14ac:dyDescent="0.25">
      <c r="A18" s="97" t="s">
        <v>266</v>
      </c>
      <c r="B18" s="98" t="s">
        <v>283</v>
      </c>
      <c r="C18" s="99">
        <v>9187</v>
      </c>
      <c r="D18" s="99">
        <v>3695</v>
      </c>
      <c r="F18" s="100" t="s">
        <v>266</v>
      </c>
      <c r="G18" s="181" t="s">
        <v>253</v>
      </c>
      <c r="H18" s="189">
        <v>379844</v>
      </c>
      <c r="I18" s="189">
        <v>377601</v>
      </c>
    </row>
    <row r="19" spans="1:9" x14ac:dyDescent="0.25">
      <c r="A19" s="97" t="s">
        <v>269</v>
      </c>
      <c r="B19" s="98" t="s">
        <v>261</v>
      </c>
      <c r="C19" s="99">
        <v>8837</v>
      </c>
      <c r="D19" s="99">
        <v>9330</v>
      </c>
      <c r="F19" s="100" t="s">
        <v>269</v>
      </c>
      <c r="G19" s="181" t="s">
        <v>245</v>
      </c>
      <c r="H19" s="189">
        <v>313446</v>
      </c>
      <c r="I19" s="189">
        <v>439914</v>
      </c>
    </row>
    <row r="20" spans="1:9" x14ac:dyDescent="0.25">
      <c r="A20" s="97" t="s">
        <v>271</v>
      </c>
      <c r="B20" s="98" t="s">
        <v>308</v>
      </c>
      <c r="C20" s="99">
        <v>8500</v>
      </c>
      <c r="D20" s="99">
        <v>2686</v>
      </c>
      <c r="F20" s="100" t="s">
        <v>271</v>
      </c>
      <c r="G20" s="181" t="s">
        <v>274</v>
      </c>
      <c r="H20" s="189">
        <v>302042</v>
      </c>
      <c r="I20" s="189">
        <v>223683</v>
      </c>
    </row>
    <row r="21" spans="1:9" x14ac:dyDescent="0.25">
      <c r="A21" s="97" t="s">
        <v>273</v>
      </c>
      <c r="B21" s="98" t="s">
        <v>249</v>
      </c>
      <c r="C21" s="99">
        <v>8434</v>
      </c>
      <c r="D21" s="99">
        <v>9973</v>
      </c>
      <c r="F21" s="100" t="s">
        <v>273</v>
      </c>
      <c r="G21" s="181" t="s">
        <v>325</v>
      </c>
      <c r="H21" s="189">
        <v>281343</v>
      </c>
      <c r="I21" s="189">
        <v>224353</v>
      </c>
    </row>
    <row r="22" spans="1:9" x14ac:dyDescent="0.25">
      <c r="A22" s="97" t="s">
        <v>275</v>
      </c>
      <c r="B22" s="98" t="s">
        <v>278</v>
      </c>
      <c r="C22" s="99">
        <v>7823</v>
      </c>
      <c r="D22" s="99">
        <v>9677</v>
      </c>
      <c r="F22" s="100" t="s">
        <v>275</v>
      </c>
      <c r="G22" s="181" t="s">
        <v>243</v>
      </c>
      <c r="H22" s="189">
        <v>276974</v>
      </c>
      <c r="I22" s="189">
        <v>277243</v>
      </c>
    </row>
    <row r="23" spans="1:9" x14ac:dyDescent="0.25">
      <c r="A23" s="97" t="s">
        <v>277</v>
      </c>
      <c r="B23" s="98" t="s">
        <v>315</v>
      </c>
      <c r="C23" s="99">
        <v>7495</v>
      </c>
      <c r="D23" s="99">
        <v>7865</v>
      </c>
      <c r="F23" s="100" t="s">
        <v>277</v>
      </c>
      <c r="G23" s="181" t="s">
        <v>293</v>
      </c>
      <c r="H23" s="189">
        <v>276061</v>
      </c>
      <c r="I23" s="189">
        <v>270839</v>
      </c>
    </row>
    <row r="24" spans="1:9" x14ac:dyDescent="0.25">
      <c r="A24" s="97" t="s">
        <v>279</v>
      </c>
      <c r="B24" s="98" t="s">
        <v>298</v>
      </c>
      <c r="C24" s="99">
        <v>7213</v>
      </c>
      <c r="D24" s="99">
        <v>6338</v>
      </c>
      <c r="F24" s="100" t="s">
        <v>279</v>
      </c>
      <c r="G24" s="181" t="s">
        <v>254</v>
      </c>
      <c r="H24" s="189">
        <v>270778</v>
      </c>
      <c r="I24" s="189">
        <v>256852</v>
      </c>
    </row>
    <row r="25" spans="1:9" x14ac:dyDescent="0.25">
      <c r="A25" s="97" t="s">
        <v>281</v>
      </c>
      <c r="B25" s="98" t="s">
        <v>332</v>
      </c>
      <c r="C25" s="99">
        <v>6975</v>
      </c>
      <c r="D25" s="99">
        <v>7029</v>
      </c>
      <c r="F25" s="100" t="s">
        <v>281</v>
      </c>
      <c r="G25" s="181" t="s">
        <v>290</v>
      </c>
      <c r="H25" s="189">
        <v>261649</v>
      </c>
      <c r="I25" s="189">
        <v>246794</v>
      </c>
    </row>
    <row r="26" spans="1:9" x14ac:dyDescent="0.25">
      <c r="A26" s="97" t="s">
        <v>284</v>
      </c>
      <c r="B26" s="98" t="s">
        <v>333</v>
      </c>
      <c r="C26" s="99">
        <v>6858</v>
      </c>
      <c r="D26" s="99">
        <v>2787</v>
      </c>
      <c r="F26" s="100" t="s">
        <v>284</v>
      </c>
      <c r="G26" s="181" t="s">
        <v>327</v>
      </c>
      <c r="H26" s="189">
        <v>259590</v>
      </c>
      <c r="I26" s="189">
        <v>163603</v>
      </c>
    </row>
    <row r="27" spans="1:9" x14ac:dyDescent="0.25">
      <c r="A27" s="97" t="s">
        <v>285</v>
      </c>
      <c r="B27" s="98" t="s">
        <v>305</v>
      </c>
      <c r="C27" s="99">
        <v>6628</v>
      </c>
      <c r="D27" s="99">
        <v>7541</v>
      </c>
      <c r="F27" s="100" t="s">
        <v>285</v>
      </c>
      <c r="G27" s="181" t="s">
        <v>334</v>
      </c>
      <c r="H27" s="189">
        <v>250013</v>
      </c>
      <c r="I27" s="189">
        <v>239514</v>
      </c>
    </row>
    <row r="28" spans="1:9" x14ac:dyDescent="0.25">
      <c r="A28" s="97" t="s">
        <v>288</v>
      </c>
      <c r="B28" s="98" t="s">
        <v>272</v>
      </c>
      <c r="C28" s="99">
        <v>6477</v>
      </c>
      <c r="D28" s="99">
        <v>4578</v>
      </c>
      <c r="F28" s="100" t="s">
        <v>288</v>
      </c>
      <c r="G28" s="181" t="s">
        <v>282</v>
      </c>
      <c r="H28" s="189">
        <v>245224</v>
      </c>
      <c r="I28" s="189">
        <v>225751</v>
      </c>
    </row>
    <row r="29" spans="1:9" x14ac:dyDescent="0.25">
      <c r="A29" s="97" t="s">
        <v>289</v>
      </c>
      <c r="B29" s="98" t="s">
        <v>325</v>
      </c>
      <c r="C29" s="99">
        <v>6061</v>
      </c>
      <c r="D29" s="99">
        <v>5588</v>
      </c>
      <c r="F29" s="100" t="s">
        <v>289</v>
      </c>
      <c r="G29" s="181" t="s">
        <v>320</v>
      </c>
      <c r="H29" s="189">
        <v>245050</v>
      </c>
      <c r="I29" s="189">
        <v>274000</v>
      </c>
    </row>
    <row r="30" spans="1:9" x14ac:dyDescent="0.25">
      <c r="A30" s="97" t="s">
        <v>292</v>
      </c>
      <c r="B30" s="98" t="s">
        <v>317</v>
      </c>
      <c r="C30" s="99">
        <v>5796</v>
      </c>
      <c r="D30" s="99">
        <v>6955</v>
      </c>
      <c r="F30" s="100" t="s">
        <v>292</v>
      </c>
      <c r="G30" s="181" t="s">
        <v>272</v>
      </c>
      <c r="H30" s="189">
        <v>244716</v>
      </c>
      <c r="I30" s="189">
        <v>213914</v>
      </c>
    </row>
    <row r="31" spans="1:9" x14ac:dyDescent="0.25">
      <c r="A31" s="97" t="s">
        <v>295</v>
      </c>
      <c r="B31" s="98" t="s">
        <v>287</v>
      </c>
      <c r="C31" s="99">
        <v>5757</v>
      </c>
      <c r="D31" s="99">
        <v>5102</v>
      </c>
      <c r="F31" s="100" t="s">
        <v>295</v>
      </c>
      <c r="G31" s="181" t="s">
        <v>306</v>
      </c>
      <c r="H31" s="189">
        <v>234792</v>
      </c>
      <c r="I31" s="189">
        <v>178098</v>
      </c>
    </row>
    <row r="32" spans="1:9" x14ac:dyDescent="0.25">
      <c r="A32" s="97" t="s">
        <v>296</v>
      </c>
      <c r="B32" s="98" t="s">
        <v>270</v>
      </c>
      <c r="C32" s="99">
        <v>5283</v>
      </c>
      <c r="D32" s="99">
        <v>5815</v>
      </c>
      <c r="F32" s="100" t="s">
        <v>296</v>
      </c>
      <c r="G32" s="181" t="s">
        <v>278</v>
      </c>
      <c r="H32" s="189">
        <v>233712</v>
      </c>
      <c r="I32" s="189">
        <v>209594</v>
      </c>
    </row>
    <row r="33" spans="1:10" x14ac:dyDescent="0.25">
      <c r="A33" s="97" t="s">
        <v>297</v>
      </c>
      <c r="B33" s="98" t="s">
        <v>311</v>
      </c>
      <c r="C33" s="99">
        <v>5263</v>
      </c>
      <c r="D33" s="99">
        <v>5756</v>
      </c>
      <c r="F33" s="100" t="s">
        <v>297</v>
      </c>
      <c r="G33" s="181" t="s">
        <v>283</v>
      </c>
      <c r="H33" s="189">
        <v>230742</v>
      </c>
      <c r="I33" s="189">
        <v>233703</v>
      </c>
    </row>
    <row r="34" spans="1:10" x14ac:dyDescent="0.25">
      <c r="A34" s="101" t="s">
        <v>299</v>
      </c>
      <c r="B34" s="102" t="s">
        <v>303</v>
      </c>
      <c r="C34" s="103">
        <v>5106</v>
      </c>
      <c r="D34" s="103">
        <v>7033</v>
      </c>
      <c r="F34" s="104" t="s">
        <v>299</v>
      </c>
      <c r="G34" s="184" t="s">
        <v>307</v>
      </c>
      <c r="H34" s="190">
        <v>219269</v>
      </c>
      <c r="I34" s="190">
        <v>145850</v>
      </c>
    </row>
    <row r="35" spans="1:10" x14ac:dyDescent="0.25">
      <c r="A35" s="226" t="s">
        <v>169</v>
      </c>
      <c r="B35" s="226"/>
      <c r="C35" s="226"/>
      <c r="D35" s="226"/>
      <c r="E35" s="91"/>
      <c r="F35" s="227" t="s">
        <v>169</v>
      </c>
      <c r="G35" s="227"/>
      <c r="H35" s="227"/>
      <c r="I35" s="227"/>
      <c r="J35" s="92"/>
    </row>
    <row r="36" spans="1:10" ht="37.5" customHeight="1" x14ac:dyDescent="0.25">
      <c r="A36" s="208" t="s">
        <v>171</v>
      </c>
      <c r="B36" s="208"/>
      <c r="C36" s="208"/>
      <c r="D36" s="208"/>
      <c r="E36" s="208"/>
      <c r="F36" s="208"/>
      <c r="G36" s="208"/>
      <c r="H36" s="208"/>
      <c r="I36" s="208"/>
    </row>
  </sheetData>
  <mergeCells count="8">
    <mergeCell ref="A35:D35"/>
    <mergeCell ref="F35:I35"/>
    <mergeCell ref="A36:I36"/>
    <mergeCell ref="A2:I2"/>
    <mergeCell ref="A3:B4"/>
    <mergeCell ref="C3:D3"/>
    <mergeCell ref="F3:G4"/>
    <mergeCell ref="H3:I3"/>
  </mergeCells>
  <conditionalFormatting sqref="C6:C34">
    <cfRule type="duplicateValues" dxfId="13" priority="14"/>
  </conditionalFormatting>
  <conditionalFormatting sqref="D6:D34">
    <cfRule type="duplicateValues" dxfId="12" priority="7"/>
  </conditionalFormatting>
  <conditionalFormatting sqref="H21">
    <cfRule type="duplicateValues" dxfId="11" priority="11"/>
  </conditionalFormatting>
  <conditionalFormatting sqref="H23">
    <cfRule type="duplicateValues" dxfId="10" priority="8"/>
  </conditionalFormatting>
  <conditionalFormatting sqref="H24:H26 H6:H15 H17:H19">
    <cfRule type="duplicateValues" dxfId="9" priority="12"/>
  </conditionalFormatting>
  <conditionalFormatting sqref="H27:H29 H22 H16 H20 H32:H34">
    <cfRule type="duplicateValues" dxfId="8" priority="13"/>
  </conditionalFormatting>
  <conditionalFormatting sqref="H30">
    <cfRule type="duplicateValues" dxfId="7" priority="10"/>
  </conditionalFormatting>
  <conditionalFormatting sqref="H31">
    <cfRule type="duplicateValues" dxfId="6" priority="9"/>
  </conditionalFormatting>
  <conditionalFormatting sqref="I21">
    <cfRule type="duplicateValues" dxfId="5" priority="4"/>
  </conditionalFormatting>
  <conditionalFormatting sqref="I23">
    <cfRule type="duplicateValues" dxfId="4" priority="1"/>
  </conditionalFormatting>
  <conditionalFormatting sqref="I24:I26 I6:I15 I17:I19">
    <cfRule type="duplicateValues" dxfId="3" priority="5"/>
  </conditionalFormatting>
  <conditionalFormatting sqref="I27:I29 I22 I16 I20 I32:I34">
    <cfRule type="duplicateValues" dxfId="2" priority="6"/>
  </conditionalFormatting>
  <conditionalFormatting sqref="I30">
    <cfRule type="duplicateValues" dxfId="1" priority="3"/>
  </conditionalFormatting>
  <conditionalFormatting sqref="I31">
    <cfRule type="duplicateValues" dxfId="0" priority="2"/>
  </conditionalFormatting>
  <pageMargins left="0.7" right="0.7" top="0.78749999999999998" bottom="0.78749999999999998" header="0.511811023622047" footer="0.511811023622047"/>
  <pageSetup paperSize="9" scale="7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6"/>
  <sheetViews>
    <sheetView showGridLines="0" showOutlineSymbols="0" showWhiteSpace="0" workbookViewId="0"/>
  </sheetViews>
  <sheetFormatPr defaultColWidth="8.5703125" defaultRowHeight="15" x14ac:dyDescent="0.25"/>
  <cols>
    <col min="1" max="1" width="3.5703125" style="1" bestFit="1" customWidth="1"/>
    <col min="2" max="2" width="34.140625" style="1" customWidth="1"/>
    <col min="3" max="4" width="15.7109375" style="1" customWidth="1"/>
    <col min="5" max="5" width="5.5703125" style="1" customWidth="1"/>
    <col min="6" max="6" width="3.5703125" style="1" customWidth="1"/>
    <col min="7" max="7" width="34.140625" style="1" customWidth="1"/>
    <col min="8" max="9" width="15.7109375" style="1" customWidth="1"/>
    <col min="10" max="16384" width="8.5703125" style="1"/>
  </cols>
  <sheetData>
    <row r="1" spans="1:26" x14ac:dyDescent="0.25">
      <c r="A1" s="192" t="s">
        <v>164</v>
      </c>
      <c r="B1" s="192"/>
      <c r="C1" s="192"/>
      <c r="D1" s="192"/>
      <c r="E1" s="192"/>
      <c r="F1" s="192"/>
      <c r="G1" s="192"/>
      <c r="H1" s="192"/>
      <c r="I1" s="192"/>
    </row>
    <row r="2" spans="1:26" ht="17.25" x14ac:dyDescent="0.25">
      <c r="A2" s="213" t="s">
        <v>342</v>
      </c>
      <c r="B2" s="213"/>
      <c r="C2" s="213"/>
      <c r="D2" s="213"/>
      <c r="E2" s="213"/>
      <c r="F2" s="213"/>
      <c r="G2" s="213"/>
      <c r="H2" s="213"/>
      <c r="I2" s="213"/>
    </row>
    <row r="3" spans="1:26" ht="37.5" customHeight="1" x14ac:dyDescent="0.25">
      <c r="A3" s="234" t="s">
        <v>167</v>
      </c>
      <c r="B3" s="234"/>
      <c r="C3" s="235" t="s">
        <v>178</v>
      </c>
      <c r="D3" s="235"/>
      <c r="E3" s="162"/>
      <c r="F3" s="234" t="s">
        <v>167</v>
      </c>
      <c r="G3" s="234"/>
      <c r="H3" s="235" t="s">
        <v>179</v>
      </c>
      <c r="I3" s="235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5">
      <c r="A4" s="234"/>
      <c r="B4" s="234"/>
      <c r="C4" s="163">
        <v>2024</v>
      </c>
      <c r="D4" s="163">
        <v>2023</v>
      </c>
      <c r="E4" s="162"/>
      <c r="F4" s="236"/>
      <c r="G4" s="236"/>
      <c r="H4" s="163">
        <v>2024</v>
      </c>
      <c r="I4" s="163">
        <v>2023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25">
      <c r="A5" s="179" t="s">
        <v>237</v>
      </c>
      <c r="B5" s="174" t="s">
        <v>238</v>
      </c>
      <c r="C5" s="172">
        <v>84064</v>
      </c>
      <c r="D5" s="172">
        <v>88587</v>
      </c>
      <c r="E5" s="162"/>
      <c r="F5" s="142" t="s">
        <v>237</v>
      </c>
      <c r="G5" s="139" t="s">
        <v>238</v>
      </c>
      <c r="H5" s="180">
        <v>62261</v>
      </c>
      <c r="I5" s="180">
        <v>53961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x14ac:dyDescent="0.25">
      <c r="A6" s="170" t="s">
        <v>239</v>
      </c>
      <c r="B6" s="181" t="s">
        <v>256</v>
      </c>
      <c r="C6" s="175">
        <v>75221</v>
      </c>
      <c r="D6" s="175">
        <v>72645</v>
      </c>
      <c r="E6" s="146"/>
      <c r="F6" s="143" t="s">
        <v>239</v>
      </c>
      <c r="G6" s="140" t="s">
        <v>241</v>
      </c>
      <c r="H6" s="182">
        <v>53947</v>
      </c>
      <c r="I6" s="182">
        <v>58011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x14ac:dyDescent="0.25">
      <c r="A7" s="170" t="s">
        <v>242</v>
      </c>
      <c r="B7" s="181" t="s">
        <v>274</v>
      </c>
      <c r="C7" s="175">
        <v>55792</v>
      </c>
      <c r="D7" s="175">
        <v>37058</v>
      </c>
      <c r="E7" s="146"/>
      <c r="F7" s="143" t="s">
        <v>242</v>
      </c>
      <c r="G7" s="140" t="s">
        <v>312</v>
      </c>
      <c r="H7" s="182">
        <v>38299</v>
      </c>
      <c r="I7" s="182">
        <v>35775</v>
      </c>
    </row>
    <row r="8" spans="1:26" x14ac:dyDescent="0.25">
      <c r="A8" s="170" t="s">
        <v>244</v>
      </c>
      <c r="B8" s="181" t="s">
        <v>294</v>
      </c>
      <c r="C8" s="175">
        <v>52641</v>
      </c>
      <c r="D8" s="175">
        <v>50860</v>
      </c>
      <c r="E8" s="146"/>
      <c r="F8" s="143" t="s">
        <v>244</v>
      </c>
      <c r="G8" s="140" t="s">
        <v>254</v>
      </c>
      <c r="H8" s="182">
        <v>35426</v>
      </c>
      <c r="I8" s="182">
        <v>30696</v>
      </c>
    </row>
    <row r="9" spans="1:26" x14ac:dyDescent="0.25">
      <c r="A9" s="170" t="s">
        <v>246</v>
      </c>
      <c r="B9" s="181" t="s">
        <v>251</v>
      </c>
      <c r="C9" s="175">
        <v>52638</v>
      </c>
      <c r="D9" s="175">
        <v>58309</v>
      </c>
      <c r="E9" s="146"/>
      <c r="F9" s="143" t="s">
        <v>246</v>
      </c>
      <c r="G9" s="140" t="s">
        <v>259</v>
      </c>
      <c r="H9" s="182">
        <v>33613</v>
      </c>
      <c r="I9" s="182">
        <v>30432</v>
      </c>
    </row>
    <row r="10" spans="1:26" x14ac:dyDescent="0.25">
      <c r="A10" s="170" t="s">
        <v>248</v>
      </c>
      <c r="B10" s="181" t="s">
        <v>262</v>
      </c>
      <c r="C10" s="175">
        <v>50545</v>
      </c>
      <c r="D10" s="175">
        <v>43145</v>
      </c>
      <c r="E10" s="146"/>
      <c r="F10" s="143" t="s">
        <v>248</v>
      </c>
      <c r="G10" s="140" t="s">
        <v>298</v>
      </c>
      <c r="H10" s="182">
        <v>32470</v>
      </c>
      <c r="I10" s="182">
        <v>28419</v>
      </c>
    </row>
    <row r="11" spans="1:26" x14ac:dyDescent="0.25">
      <c r="A11" s="170" t="s">
        <v>250</v>
      </c>
      <c r="B11" s="181" t="s">
        <v>268</v>
      </c>
      <c r="C11" s="175">
        <v>47982</v>
      </c>
      <c r="D11" s="175">
        <v>34233</v>
      </c>
      <c r="E11" s="146"/>
      <c r="F11" s="143" t="s">
        <v>250</v>
      </c>
      <c r="G11" s="140" t="s">
        <v>256</v>
      </c>
      <c r="H11" s="182">
        <v>32026</v>
      </c>
      <c r="I11" s="182">
        <v>24840</v>
      </c>
    </row>
    <row r="12" spans="1:26" x14ac:dyDescent="0.25">
      <c r="A12" s="170" t="s">
        <v>252</v>
      </c>
      <c r="B12" s="181" t="s">
        <v>335</v>
      </c>
      <c r="C12" s="175">
        <v>46819</v>
      </c>
      <c r="D12" s="175">
        <v>36663</v>
      </c>
      <c r="E12" s="146"/>
      <c r="F12" s="143" t="s">
        <v>252</v>
      </c>
      <c r="G12" s="140" t="s">
        <v>249</v>
      </c>
      <c r="H12" s="182">
        <v>31447</v>
      </c>
      <c r="I12" s="182">
        <v>28783</v>
      </c>
    </row>
    <row r="13" spans="1:26" x14ac:dyDescent="0.25">
      <c r="A13" s="170" t="s">
        <v>255</v>
      </c>
      <c r="B13" s="181" t="s">
        <v>258</v>
      </c>
      <c r="C13" s="175">
        <v>46178</v>
      </c>
      <c r="D13" s="175">
        <v>34912</v>
      </c>
      <c r="E13" s="146"/>
      <c r="F13" s="143" t="s">
        <v>255</v>
      </c>
      <c r="G13" s="140" t="s">
        <v>245</v>
      </c>
      <c r="H13" s="182">
        <v>30652</v>
      </c>
      <c r="I13" s="182">
        <v>26891</v>
      </c>
    </row>
    <row r="14" spans="1:26" x14ac:dyDescent="0.25">
      <c r="A14" s="170" t="s">
        <v>257</v>
      </c>
      <c r="B14" s="181" t="s">
        <v>267</v>
      </c>
      <c r="C14" s="175">
        <v>45546</v>
      </c>
      <c r="D14" s="175">
        <v>44819</v>
      </c>
      <c r="E14" s="146"/>
      <c r="F14" s="143" t="s">
        <v>257</v>
      </c>
      <c r="G14" s="140" t="s">
        <v>291</v>
      </c>
      <c r="H14" s="182">
        <v>30462</v>
      </c>
      <c r="I14" s="182">
        <v>26129</v>
      </c>
    </row>
    <row r="15" spans="1:26" x14ac:dyDescent="0.25">
      <c r="A15" s="170" t="s">
        <v>260</v>
      </c>
      <c r="B15" s="181" t="s">
        <v>270</v>
      </c>
      <c r="C15" s="175">
        <v>41588</v>
      </c>
      <c r="D15" s="175">
        <v>58944</v>
      </c>
      <c r="E15" s="146"/>
      <c r="F15" s="143" t="s">
        <v>260</v>
      </c>
      <c r="G15" s="140" t="s">
        <v>331</v>
      </c>
      <c r="H15" s="182">
        <v>28636</v>
      </c>
      <c r="I15" s="182">
        <v>25030</v>
      </c>
    </row>
    <row r="16" spans="1:26" x14ac:dyDescent="0.25">
      <c r="A16" s="170" t="s">
        <v>263</v>
      </c>
      <c r="B16" s="181" t="s">
        <v>243</v>
      </c>
      <c r="C16" s="175">
        <v>40030</v>
      </c>
      <c r="D16" s="175">
        <v>41894</v>
      </c>
      <c r="E16" s="146"/>
      <c r="F16" s="143" t="s">
        <v>263</v>
      </c>
      <c r="G16" s="140" t="s">
        <v>240</v>
      </c>
      <c r="H16" s="182">
        <v>26813</v>
      </c>
      <c r="I16" s="182">
        <v>27169</v>
      </c>
    </row>
    <row r="17" spans="1:9" x14ac:dyDescent="0.25">
      <c r="A17" s="170" t="s">
        <v>264</v>
      </c>
      <c r="B17" s="181" t="s">
        <v>290</v>
      </c>
      <c r="C17" s="175">
        <v>40027</v>
      </c>
      <c r="D17" s="175">
        <v>33358</v>
      </c>
      <c r="E17" s="146"/>
      <c r="F17" s="143" t="s">
        <v>264</v>
      </c>
      <c r="G17" s="140" t="s">
        <v>282</v>
      </c>
      <c r="H17" s="182">
        <v>24563</v>
      </c>
      <c r="I17" s="182">
        <v>19580</v>
      </c>
    </row>
    <row r="18" spans="1:9" x14ac:dyDescent="0.25">
      <c r="A18" s="170" t="s">
        <v>266</v>
      </c>
      <c r="B18" s="181" t="s">
        <v>245</v>
      </c>
      <c r="C18" s="175">
        <v>39520</v>
      </c>
      <c r="D18" s="175">
        <v>42364</v>
      </c>
      <c r="E18" s="146"/>
      <c r="F18" s="143" t="s">
        <v>266</v>
      </c>
      <c r="G18" s="140" t="s">
        <v>303</v>
      </c>
      <c r="H18" s="182">
        <v>24209</v>
      </c>
      <c r="I18" s="182">
        <v>22708</v>
      </c>
    </row>
    <row r="19" spans="1:9" x14ac:dyDescent="0.25">
      <c r="A19" s="170" t="s">
        <v>269</v>
      </c>
      <c r="B19" s="181" t="s">
        <v>241</v>
      </c>
      <c r="C19" s="175">
        <v>38859</v>
      </c>
      <c r="D19" s="175">
        <v>41477</v>
      </c>
      <c r="E19" s="146"/>
      <c r="F19" s="143" t="s">
        <v>269</v>
      </c>
      <c r="G19" s="140" t="s">
        <v>286</v>
      </c>
      <c r="H19" s="182">
        <v>23655</v>
      </c>
      <c r="I19" s="182">
        <v>23688</v>
      </c>
    </row>
    <row r="20" spans="1:9" x14ac:dyDescent="0.25">
      <c r="A20" s="170" t="s">
        <v>271</v>
      </c>
      <c r="B20" s="181" t="s">
        <v>259</v>
      </c>
      <c r="C20" s="175">
        <v>38101</v>
      </c>
      <c r="D20" s="175">
        <v>35229</v>
      </c>
      <c r="E20" s="146"/>
      <c r="F20" s="143" t="s">
        <v>271</v>
      </c>
      <c r="G20" s="140" t="s">
        <v>278</v>
      </c>
      <c r="H20" s="182">
        <v>22380</v>
      </c>
      <c r="I20" s="182">
        <v>20104</v>
      </c>
    </row>
    <row r="21" spans="1:9" x14ac:dyDescent="0.25">
      <c r="A21" s="170" t="s">
        <v>273</v>
      </c>
      <c r="B21" s="181" t="s">
        <v>291</v>
      </c>
      <c r="C21" s="175">
        <v>37049</v>
      </c>
      <c r="D21" s="175">
        <v>32383</v>
      </c>
      <c r="E21" s="146"/>
      <c r="F21" s="143" t="s">
        <v>273</v>
      </c>
      <c r="G21" s="140" t="s">
        <v>251</v>
      </c>
      <c r="H21" s="182">
        <v>22280</v>
      </c>
      <c r="I21" s="182">
        <v>18544</v>
      </c>
    </row>
    <row r="22" spans="1:9" x14ac:dyDescent="0.25">
      <c r="A22" s="170" t="s">
        <v>275</v>
      </c>
      <c r="B22" s="181" t="s">
        <v>282</v>
      </c>
      <c r="C22" s="175">
        <v>36253</v>
      </c>
      <c r="D22" s="175">
        <v>23033</v>
      </c>
      <c r="E22" s="146"/>
      <c r="F22" s="143" t="s">
        <v>275</v>
      </c>
      <c r="G22" s="140" t="s">
        <v>265</v>
      </c>
      <c r="H22" s="182">
        <v>22188</v>
      </c>
      <c r="I22" s="182">
        <v>21559</v>
      </c>
    </row>
    <row r="23" spans="1:9" x14ac:dyDescent="0.25">
      <c r="A23" s="170" t="s">
        <v>277</v>
      </c>
      <c r="B23" s="181" t="s">
        <v>312</v>
      </c>
      <c r="C23" s="175">
        <v>36073</v>
      </c>
      <c r="D23" s="175">
        <v>40797</v>
      </c>
      <c r="E23" s="146"/>
      <c r="F23" s="143" t="s">
        <v>277</v>
      </c>
      <c r="G23" s="140" t="s">
        <v>274</v>
      </c>
      <c r="H23" s="182">
        <v>21582</v>
      </c>
      <c r="I23" s="182">
        <v>20078</v>
      </c>
    </row>
    <row r="24" spans="1:9" x14ac:dyDescent="0.25">
      <c r="A24" s="170" t="s">
        <v>279</v>
      </c>
      <c r="B24" s="181" t="s">
        <v>298</v>
      </c>
      <c r="C24" s="175">
        <v>35866</v>
      </c>
      <c r="D24" s="175">
        <v>34442</v>
      </c>
      <c r="E24" s="146"/>
      <c r="F24" s="143" t="s">
        <v>279</v>
      </c>
      <c r="G24" s="140" t="s">
        <v>336</v>
      </c>
      <c r="H24" s="182">
        <v>21467</v>
      </c>
      <c r="I24" s="182">
        <v>12774</v>
      </c>
    </row>
    <row r="25" spans="1:9" x14ac:dyDescent="0.25">
      <c r="A25" s="170" t="s">
        <v>281</v>
      </c>
      <c r="B25" s="181" t="s">
        <v>254</v>
      </c>
      <c r="C25" s="175">
        <v>34549</v>
      </c>
      <c r="D25" s="175">
        <v>30125</v>
      </c>
      <c r="E25" s="146"/>
      <c r="F25" s="143" t="s">
        <v>281</v>
      </c>
      <c r="G25" s="140" t="s">
        <v>301</v>
      </c>
      <c r="H25" s="182">
        <v>20783</v>
      </c>
      <c r="I25" s="182">
        <v>20595</v>
      </c>
    </row>
    <row r="26" spans="1:9" x14ac:dyDescent="0.25">
      <c r="A26" s="170" t="s">
        <v>284</v>
      </c>
      <c r="B26" s="181" t="s">
        <v>240</v>
      </c>
      <c r="C26" s="175">
        <v>34142</v>
      </c>
      <c r="D26" s="175">
        <v>79117</v>
      </c>
      <c r="E26" s="146"/>
      <c r="F26" s="143" t="s">
        <v>284</v>
      </c>
      <c r="G26" s="140" t="s">
        <v>272</v>
      </c>
      <c r="H26" s="182">
        <v>20258</v>
      </c>
      <c r="I26" s="182">
        <v>17733</v>
      </c>
    </row>
    <row r="27" spans="1:9" x14ac:dyDescent="0.25">
      <c r="A27" s="170" t="s">
        <v>285</v>
      </c>
      <c r="B27" s="181" t="s">
        <v>247</v>
      </c>
      <c r="C27" s="175">
        <v>30303</v>
      </c>
      <c r="D27" s="175">
        <v>31392</v>
      </c>
      <c r="E27" s="146"/>
      <c r="F27" s="143" t="s">
        <v>285</v>
      </c>
      <c r="G27" s="140" t="s">
        <v>258</v>
      </c>
      <c r="H27" s="182">
        <v>19956</v>
      </c>
      <c r="I27" s="182">
        <v>21142</v>
      </c>
    </row>
    <row r="28" spans="1:9" x14ac:dyDescent="0.25">
      <c r="A28" s="170" t="s">
        <v>288</v>
      </c>
      <c r="B28" s="181" t="s">
        <v>318</v>
      </c>
      <c r="C28" s="175">
        <v>28851</v>
      </c>
      <c r="D28" s="175">
        <v>23640</v>
      </c>
      <c r="E28" s="146"/>
      <c r="F28" s="143" t="s">
        <v>288</v>
      </c>
      <c r="G28" s="140" t="s">
        <v>327</v>
      </c>
      <c r="H28" s="182">
        <v>19263</v>
      </c>
      <c r="I28" s="182">
        <v>20409</v>
      </c>
    </row>
    <row r="29" spans="1:9" x14ac:dyDescent="0.25">
      <c r="A29" s="170" t="s">
        <v>289</v>
      </c>
      <c r="B29" s="181" t="s">
        <v>301</v>
      </c>
      <c r="C29" s="175">
        <v>27107</v>
      </c>
      <c r="D29" s="175">
        <v>24253</v>
      </c>
      <c r="E29" s="146"/>
      <c r="F29" s="143" t="s">
        <v>289</v>
      </c>
      <c r="G29" s="140" t="s">
        <v>337</v>
      </c>
      <c r="H29" s="182">
        <v>19187</v>
      </c>
      <c r="I29" s="182">
        <v>13703</v>
      </c>
    </row>
    <row r="30" spans="1:9" x14ac:dyDescent="0.25">
      <c r="A30" s="170" t="s">
        <v>292</v>
      </c>
      <c r="B30" s="181" t="s">
        <v>287</v>
      </c>
      <c r="C30" s="175">
        <v>25373</v>
      </c>
      <c r="D30" s="175">
        <v>20728</v>
      </c>
      <c r="E30" s="146"/>
      <c r="F30" s="143" t="s">
        <v>292</v>
      </c>
      <c r="G30" s="140" t="s">
        <v>332</v>
      </c>
      <c r="H30" s="182">
        <v>18075</v>
      </c>
      <c r="I30" s="182">
        <v>14812</v>
      </c>
    </row>
    <row r="31" spans="1:9" x14ac:dyDescent="0.25">
      <c r="A31" s="170" t="s">
        <v>295</v>
      </c>
      <c r="B31" s="181" t="s">
        <v>278</v>
      </c>
      <c r="C31" s="175">
        <v>25319</v>
      </c>
      <c r="D31" s="175">
        <v>24734</v>
      </c>
      <c r="E31" s="146"/>
      <c r="F31" s="143" t="s">
        <v>295</v>
      </c>
      <c r="G31" s="140" t="s">
        <v>283</v>
      </c>
      <c r="H31" s="182">
        <v>17887</v>
      </c>
      <c r="I31" s="182">
        <v>15234</v>
      </c>
    </row>
    <row r="32" spans="1:9" x14ac:dyDescent="0.25">
      <c r="A32" s="170" t="s">
        <v>296</v>
      </c>
      <c r="B32" s="181" t="s">
        <v>336</v>
      </c>
      <c r="C32" s="175">
        <v>25186</v>
      </c>
      <c r="D32" s="175">
        <v>21060</v>
      </c>
      <c r="E32" s="146"/>
      <c r="F32" s="143" t="s">
        <v>296</v>
      </c>
      <c r="G32" s="140" t="s">
        <v>262</v>
      </c>
      <c r="H32" s="182">
        <v>17810</v>
      </c>
      <c r="I32" s="182">
        <v>13027</v>
      </c>
    </row>
    <row r="33" spans="1:10" x14ac:dyDescent="0.25">
      <c r="A33" s="170" t="s">
        <v>297</v>
      </c>
      <c r="B33" s="181" t="s">
        <v>286</v>
      </c>
      <c r="C33" s="175">
        <v>24928</v>
      </c>
      <c r="D33" s="175">
        <v>25911</v>
      </c>
      <c r="E33" s="146"/>
      <c r="F33" s="143" t="s">
        <v>297</v>
      </c>
      <c r="G33" s="140" t="s">
        <v>247</v>
      </c>
      <c r="H33" s="182">
        <v>17594</v>
      </c>
      <c r="I33" s="182">
        <v>13932</v>
      </c>
    </row>
    <row r="34" spans="1:10" x14ac:dyDescent="0.25">
      <c r="A34" s="183" t="s">
        <v>299</v>
      </c>
      <c r="B34" s="184" t="s">
        <v>324</v>
      </c>
      <c r="C34" s="177">
        <v>24667</v>
      </c>
      <c r="D34" s="177">
        <v>20259</v>
      </c>
      <c r="E34" s="146"/>
      <c r="F34" s="145" t="s">
        <v>299</v>
      </c>
      <c r="G34" s="141" t="s">
        <v>267</v>
      </c>
      <c r="H34" s="185">
        <v>15940</v>
      </c>
      <c r="I34" s="185">
        <v>15338</v>
      </c>
    </row>
    <row r="35" spans="1:10" x14ac:dyDescent="0.25">
      <c r="A35" s="233" t="s">
        <v>169</v>
      </c>
      <c r="B35" s="233"/>
      <c r="C35" s="233"/>
      <c r="D35" s="233"/>
      <c r="E35" s="186"/>
      <c r="F35" s="207" t="s">
        <v>169</v>
      </c>
      <c r="G35" s="207"/>
      <c r="H35" s="207"/>
      <c r="I35" s="207"/>
      <c r="J35" s="105"/>
    </row>
    <row r="36" spans="1:10" ht="37.5" customHeight="1" x14ac:dyDescent="0.25">
      <c r="A36" s="208" t="s">
        <v>171</v>
      </c>
      <c r="B36" s="208"/>
      <c r="C36" s="208"/>
      <c r="D36" s="208"/>
      <c r="E36" s="208"/>
      <c r="F36" s="208"/>
      <c r="G36" s="208"/>
      <c r="H36" s="208"/>
      <c r="I36" s="208"/>
    </row>
  </sheetData>
  <mergeCells count="8">
    <mergeCell ref="A35:D35"/>
    <mergeCell ref="F35:I35"/>
    <mergeCell ref="A36:I36"/>
    <mergeCell ref="A2:I2"/>
    <mergeCell ref="A3:B4"/>
    <mergeCell ref="C3:D3"/>
    <mergeCell ref="F3:G4"/>
    <mergeCell ref="H3:I3"/>
  </mergeCells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4"/>
  <sheetViews>
    <sheetView showGridLines="0" showOutlineSymbols="0" showWhiteSpace="0" workbookViewId="0"/>
  </sheetViews>
  <sheetFormatPr defaultColWidth="8.5703125" defaultRowHeight="15" x14ac:dyDescent="0.25"/>
  <cols>
    <col min="1" max="1" width="37.140625" style="1" customWidth="1"/>
    <col min="2" max="2" width="8.5703125" style="1" hidden="1" customWidth="1"/>
    <col min="3" max="3" width="11.28515625" style="1" bestFit="1" customWidth="1"/>
    <col min="4" max="4" width="10.28515625" style="1" customWidth="1"/>
    <col min="5" max="11" width="10.7109375" style="1" customWidth="1"/>
    <col min="12" max="12" width="9" style="1" customWidth="1"/>
    <col min="13" max="16384" width="8.5703125" style="1"/>
  </cols>
  <sheetData>
    <row r="1" spans="1:24" x14ac:dyDescent="0.25">
      <c r="A1" s="1" t="s">
        <v>180</v>
      </c>
    </row>
    <row r="2" spans="1:24" ht="17.25" x14ac:dyDescent="0.25">
      <c r="A2" s="193" t="s">
        <v>181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24" ht="30" x14ac:dyDescent="0.25">
      <c r="A3" s="106" t="s">
        <v>1</v>
      </c>
      <c r="B3" s="132" t="s">
        <v>2</v>
      </c>
      <c r="C3" s="107">
        <v>2024</v>
      </c>
      <c r="D3" s="108" t="s">
        <v>182</v>
      </c>
      <c r="E3" s="107">
        <v>2023</v>
      </c>
      <c r="F3" s="109" t="s">
        <v>183</v>
      </c>
      <c r="G3" s="107">
        <v>2022</v>
      </c>
      <c r="H3" s="109" t="s">
        <v>184</v>
      </c>
      <c r="I3" s="107">
        <v>2021</v>
      </c>
      <c r="J3" s="109" t="s">
        <v>185</v>
      </c>
      <c r="K3" s="107">
        <v>2020</v>
      </c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x14ac:dyDescent="0.25">
      <c r="A4" s="110" t="s">
        <v>3</v>
      </c>
      <c r="B4" s="2" t="s">
        <v>186</v>
      </c>
      <c r="C4" s="111">
        <v>91</v>
      </c>
      <c r="D4" s="112">
        <v>98.91304347826086</v>
      </c>
      <c r="E4" s="113">
        <v>105</v>
      </c>
      <c r="F4" s="112">
        <v>114.13043478260869</v>
      </c>
      <c r="G4" s="113">
        <v>102</v>
      </c>
      <c r="H4" s="112">
        <v>110.86956521739131</v>
      </c>
      <c r="I4" s="113">
        <v>90</v>
      </c>
      <c r="J4" s="112">
        <v>97.826086956521735</v>
      </c>
      <c r="K4" s="113">
        <v>92</v>
      </c>
    </row>
    <row r="5" spans="1:24" x14ac:dyDescent="0.25">
      <c r="A5" s="110" t="s">
        <v>38</v>
      </c>
      <c r="B5" s="2" t="s">
        <v>187</v>
      </c>
      <c r="C5" s="111">
        <v>6419722</v>
      </c>
      <c r="D5" s="112">
        <v>97.917754371065485</v>
      </c>
      <c r="E5" s="113">
        <v>6682340</v>
      </c>
      <c r="F5" s="112">
        <v>101.92337405637592</v>
      </c>
      <c r="G5" s="113">
        <v>6897222</v>
      </c>
      <c r="H5" s="112">
        <v>105.20089337804799</v>
      </c>
      <c r="I5" s="113">
        <v>6913440</v>
      </c>
      <c r="J5" s="112">
        <v>105.44826080928411</v>
      </c>
      <c r="K5" s="113">
        <v>6556239</v>
      </c>
    </row>
    <row r="6" spans="1:24" x14ac:dyDescent="0.25">
      <c r="A6" s="110" t="s">
        <v>188</v>
      </c>
      <c r="B6" s="2" t="s">
        <v>189</v>
      </c>
      <c r="C6" s="111">
        <v>76226</v>
      </c>
      <c r="D6" s="112">
        <v>108.82277360591613</v>
      </c>
      <c r="E6" s="113">
        <v>87360</v>
      </c>
      <c r="F6" s="112">
        <v>124.71804242926076</v>
      </c>
      <c r="G6" s="113">
        <v>83222</v>
      </c>
      <c r="H6" s="112">
        <v>118.81049595979785</v>
      </c>
      <c r="I6" s="113">
        <v>75370</v>
      </c>
      <c r="J6" s="112">
        <v>107.60071952716785</v>
      </c>
      <c r="K6" s="113">
        <v>70046</v>
      </c>
    </row>
    <row r="7" spans="1:24" x14ac:dyDescent="0.25">
      <c r="A7" s="110" t="s">
        <v>190</v>
      </c>
      <c r="B7" s="2" t="s">
        <v>191</v>
      </c>
      <c r="C7" s="111">
        <v>961314</v>
      </c>
      <c r="D7" s="112">
        <v>273.64786390963746</v>
      </c>
      <c r="E7" s="113">
        <v>1258805</v>
      </c>
      <c r="F7" s="112">
        <v>358.33172025869919</v>
      </c>
      <c r="G7" s="113">
        <v>888936</v>
      </c>
      <c r="H7" s="112">
        <v>253.0447258152669</v>
      </c>
      <c r="I7" s="113">
        <v>318748</v>
      </c>
      <c r="J7" s="112">
        <v>90.7348788486063</v>
      </c>
      <c r="K7" s="113">
        <v>351296</v>
      </c>
    </row>
    <row r="8" spans="1:24" x14ac:dyDescent="0.25">
      <c r="A8" s="110" t="s">
        <v>41</v>
      </c>
      <c r="B8" s="2" t="s">
        <v>192</v>
      </c>
      <c r="C8" s="111">
        <v>389101</v>
      </c>
      <c r="D8" s="112">
        <v>108.48712293781593</v>
      </c>
      <c r="E8" s="113">
        <v>399569</v>
      </c>
      <c r="F8" s="112">
        <v>111.4057564106496</v>
      </c>
      <c r="G8" s="113">
        <v>355040</v>
      </c>
      <c r="H8" s="112">
        <v>98.990411558546924</v>
      </c>
      <c r="I8" s="113">
        <v>291755</v>
      </c>
      <c r="J8" s="112">
        <v>81.345616055272245</v>
      </c>
      <c r="K8" s="113">
        <v>358661</v>
      </c>
    </row>
    <row r="9" spans="1:24" x14ac:dyDescent="0.25">
      <c r="A9" s="110" t="s">
        <v>159</v>
      </c>
      <c r="B9" s="2" t="s">
        <v>193</v>
      </c>
      <c r="C9" s="111">
        <v>1990</v>
      </c>
      <c r="D9" s="112">
        <v>96.04247104247105</v>
      </c>
      <c r="E9" s="113">
        <v>2069</v>
      </c>
      <c r="F9" s="112">
        <v>99.855212355212359</v>
      </c>
      <c r="G9" s="113">
        <v>2192</v>
      </c>
      <c r="H9" s="112">
        <v>105.7915057915058</v>
      </c>
      <c r="I9" s="113">
        <v>2135</v>
      </c>
      <c r="J9" s="112">
        <v>103.04054054054055</v>
      </c>
      <c r="K9" s="113">
        <v>2072</v>
      </c>
    </row>
    <row r="10" spans="1:24" x14ac:dyDescent="0.25">
      <c r="A10" s="110" t="s">
        <v>83</v>
      </c>
      <c r="B10" s="2" t="s">
        <v>194</v>
      </c>
      <c r="C10" s="111">
        <v>358</v>
      </c>
      <c r="D10" s="112">
        <v>88.395061728395063</v>
      </c>
      <c r="E10" s="113">
        <v>368</v>
      </c>
      <c r="F10" s="112">
        <v>90.864197530864203</v>
      </c>
      <c r="G10" s="113">
        <v>381</v>
      </c>
      <c r="H10" s="112">
        <v>94.074074074074076</v>
      </c>
      <c r="I10" s="113">
        <v>383</v>
      </c>
      <c r="J10" s="112">
        <v>94.567901234567898</v>
      </c>
      <c r="K10" s="113">
        <v>405</v>
      </c>
    </row>
    <row r="11" spans="1:24" x14ac:dyDescent="0.25">
      <c r="A11" s="110" t="s">
        <v>195</v>
      </c>
      <c r="B11" s="2" t="s">
        <v>196</v>
      </c>
      <c r="C11" s="111">
        <v>346</v>
      </c>
      <c r="D11" s="112">
        <v>86.934673366834176</v>
      </c>
      <c r="E11" s="113">
        <v>362</v>
      </c>
      <c r="F11" s="112">
        <v>90.954773869346738</v>
      </c>
      <c r="G11" s="113">
        <v>377</v>
      </c>
      <c r="H11" s="112">
        <v>94.723618090452263</v>
      </c>
      <c r="I11" s="113">
        <v>378</v>
      </c>
      <c r="J11" s="112">
        <v>94.9748743718593</v>
      </c>
      <c r="K11" s="113">
        <v>398</v>
      </c>
    </row>
    <row r="12" spans="1:24" x14ac:dyDescent="0.25">
      <c r="A12" s="110" t="s">
        <v>197</v>
      </c>
      <c r="B12" s="2" t="s">
        <v>198</v>
      </c>
      <c r="C12" s="111">
        <v>545.10000000000014</v>
      </c>
      <c r="D12" s="112">
        <v>116.92406692406696</v>
      </c>
      <c r="E12" s="113">
        <v>563.9000000000002</v>
      </c>
      <c r="F12" s="112">
        <v>120.95667095667099</v>
      </c>
      <c r="G12" s="113">
        <v>560.20000000000005</v>
      </c>
      <c r="H12" s="112">
        <v>120.16302016302018</v>
      </c>
      <c r="I12" s="113">
        <v>495.9</v>
      </c>
      <c r="J12" s="112">
        <v>106.37065637065636</v>
      </c>
      <c r="K12" s="113">
        <v>466.2</v>
      </c>
    </row>
    <row r="13" spans="1:24" x14ac:dyDescent="0.25">
      <c r="A13" s="114" t="s">
        <v>199</v>
      </c>
      <c r="B13" s="115" t="s">
        <v>200</v>
      </c>
      <c r="C13" s="116">
        <v>67565.664999999994</v>
      </c>
      <c r="D13" s="117">
        <v>99.988573903933116</v>
      </c>
      <c r="E13" s="118">
        <v>62796.050999999999</v>
      </c>
      <c r="F13" s="117">
        <v>92.930153004320374</v>
      </c>
      <c r="G13" s="118">
        <v>63773.599999999999</v>
      </c>
      <c r="H13" s="117">
        <v>94.376800949415212</v>
      </c>
      <c r="I13" s="118">
        <v>69021.279999999999</v>
      </c>
      <c r="J13" s="117">
        <v>102.14269860622348</v>
      </c>
      <c r="K13" s="118">
        <v>67573.385999999999</v>
      </c>
    </row>
    <row r="14" spans="1:24" ht="38.450000000000003" customHeight="1" x14ac:dyDescent="0.25">
      <c r="A14" s="237" t="s">
        <v>201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</row>
  </sheetData>
  <mergeCells count="2">
    <mergeCell ref="A2:K2"/>
    <mergeCell ref="A14:K14"/>
  </mergeCell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8"/>
  <sheetViews>
    <sheetView showGridLines="0" showOutlineSymbols="0" showWhiteSpace="0" workbookViewId="0"/>
  </sheetViews>
  <sheetFormatPr defaultColWidth="8.5703125" defaultRowHeight="15" x14ac:dyDescent="0.25"/>
  <cols>
    <col min="1" max="1" width="23.7109375" style="1" customWidth="1"/>
    <col min="2" max="3" width="15" style="1" customWidth="1"/>
    <col min="4" max="11" width="14.7109375" style="1" customWidth="1"/>
    <col min="12" max="16384" width="8.5703125" style="1"/>
  </cols>
  <sheetData>
    <row r="1" spans="1:24" x14ac:dyDescent="0.25">
      <c r="A1" s="1" t="s">
        <v>180</v>
      </c>
    </row>
    <row r="2" spans="1:24" ht="17.25" x14ac:dyDescent="0.25">
      <c r="A2" s="193" t="s">
        <v>202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24" ht="60" x14ac:dyDescent="0.25">
      <c r="A3" s="119" t="s">
        <v>203</v>
      </c>
      <c r="B3" s="76" t="s">
        <v>3</v>
      </c>
      <c r="C3" s="76" t="s">
        <v>38</v>
      </c>
      <c r="D3" s="76" t="s">
        <v>188</v>
      </c>
      <c r="E3" s="76" t="s">
        <v>204</v>
      </c>
      <c r="F3" s="76" t="s">
        <v>41</v>
      </c>
      <c r="G3" s="76" t="s">
        <v>159</v>
      </c>
      <c r="H3" s="76" t="s">
        <v>83</v>
      </c>
      <c r="I3" s="120" t="s">
        <v>205</v>
      </c>
      <c r="J3" s="76" t="s">
        <v>197</v>
      </c>
      <c r="K3" s="121" t="s">
        <v>199</v>
      </c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x14ac:dyDescent="0.25">
      <c r="A4" s="11" t="s">
        <v>206</v>
      </c>
      <c r="B4" s="123">
        <v>47</v>
      </c>
      <c r="C4" s="123">
        <v>5525541</v>
      </c>
      <c r="D4" s="123">
        <v>72727</v>
      </c>
      <c r="E4" s="123">
        <v>949479</v>
      </c>
      <c r="F4" s="123">
        <v>355895</v>
      </c>
      <c r="G4" s="123">
        <v>1762</v>
      </c>
      <c r="H4" s="123">
        <v>304</v>
      </c>
      <c r="I4" s="123">
        <v>302</v>
      </c>
      <c r="J4" s="123">
        <v>496.5</v>
      </c>
      <c r="K4" s="123">
        <v>60724926</v>
      </c>
    </row>
    <row r="5" spans="1:24" x14ac:dyDescent="0.25">
      <c r="A5" s="11" t="s">
        <v>207</v>
      </c>
      <c r="B5" s="123">
        <v>4</v>
      </c>
      <c r="C5" s="123">
        <v>92266</v>
      </c>
      <c r="D5" s="123">
        <v>262</v>
      </c>
      <c r="E5" s="123">
        <v>916</v>
      </c>
      <c r="F5" s="123">
        <v>4370</v>
      </c>
      <c r="G5" s="123">
        <v>15</v>
      </c>
      <c r="H5" s="123">
        <v>4</v>
      </c>
      <c r="I5" s="123">
        <v>3</v>
      </c>
      <c r="J5" s="123">
        <v>3.7</v>
      </c>
      <c r="K5" s="123">
        <v>682798</v>
      </c>
    </row>
    <row r="6" spans="1:24" x14ac:dyDescent="0.25">
      <c r="A6" s="11" t="s">
        <v>208</v>
      </c>
      <c r="B6" s="123">
        <v>2</v>
      </c>
      <c r="C6" s="123">
        <v>76482</v>
      </c>
      <c r="D6" s="123">
        <v>269</v>
      </c>
      <c r="E6" s="123">
        <v>217</v>
      </c>
      <c r="F6" s="123">
        <v>390</v>
      </c>
      <c r="G6" s="123">
        <v>3</v>
      </c>
      <c r="H6" s="123">
        <v>1</v>
      </c>
      <c r="I6" s="123">
        <v>1</v>
      </c>
      <c r="J6" s="123">
        <v>4</v>
      </c>
      <c r="K6" s="123">
        <v>52000</v>
      </c>
    </row>
    <row r="7" spans="1:24" x14ac:dyDescent="0.25">
      <c r="A7" s="11" t="s">
        <v>209</v>
      </c>
      <c r="B7" s="123">
        <v>1</v>
      </c>
      <c r="C7" s="123">
        <v>15667</v>
      </c>
      <c r="D7" s="123">
        <v>52</v>
      </c>
      <c r="E7" s="123">
        <v>374</v>
      </c>
      <c r="F7" s="123">
        <v>1112</v>
      </c>
      <c r="G7" s="123">
        <v>3</v>
      </c>
      <c r="H7" s="123">
        <v>1</v>
      </c>
      <c r="I7" s="123">
        <v>1</v>
      </c>
      <c r="J7" s="123">
        <v>1</v>
      </c>
      <c r="K7" s="123">
        <v>56904</v>
      </c>
    </row>
    <row r="8" spans="1:24" x14ac:dyDescent="0.25">
      <c r="A8" s="11" t="s">
        <v>210</v>
      </c>
      <c r="B8" s="123">
        <v>1</v>
      </c>
      <c r="C8" s="123">
        <v>3513</v>
      </c>
      <c r="D8" s="123">
        <v>25</v>
      </c>
      <c r="E8" s="123">
        <v>173</v>
      </c>
      <c r="F8" s="123">
        <v>1257</v>
      </c>
      <c r="G8" s="123">
        <v>10</v>
      </c>
      <c r="H8" s="123">
        <v>1</v>
      </c>
      <c r="I8" s="123">
        <v>1</v>
      </c>
      <c r="J8" s="123">
        <v>1</v>
      </c>
      <c r="K8" s="123">
        <v>13000</v>
      </c>
    </row>
    <row r="9" spans="1:24" x14ac:dyDescent="0.25">
      <c r="A9" s="11" t="s">
        <v>211</v>
      </c>
      <c r="B9" s="123">
        <v>2</v>
      </c>
      <c r="C9" s="123">
        <v>44478</v>
      </c>
      <c r="D9" s="123">
        <v>35</v>
      </c>
      <c r="E9" s="123">
        <v>553</v>
      </c>
      <c r="F9" s="123">
        <v>1687</v>
      </c>
      <c r="G9" s="123">
        <v>4</v>
      </c>
      <c r="H9" s="123">
        <v>1</v>
      </c>
      <c r="I9" s="123">
        <v>1</v>
      </c>
      <c r="J9" s="123">
        <v>2</v>
      </c>
      <c r="K9" s="123">
        <v>13000</v>
      </c>
    </row>
    <row r="10" spans="1:24" x14ac:dyDescent="0.25">
      <c r="A10" s="11" t="s">
        <v>212</v>
      </c>
      <c r="B10" s="123">
        <v>3</v>
      </c>
      <c r="C10" s="123">
        <v>19767</v>
      </c>
      <c r="D10" s="123">
        <v>119</v>
      </c>
      <c r="E10" s="123">
        <v>650</v>
      </c>
      <c r="F10" s="123">
        <v>2346</v>
      </c>
      <c r="G10" s="123">
        <v>26</v>
      </c>
      <c r="H10" s="123">
        <v>4</v>
      </c>
      <c r="I10" s="123">
        <v>4</v>
      </c>
      <c r="J10" s="123">
        <v>2.7</v>
      </c>
      <c r="K10" s="123">
        <v>44705</v>
      </c>
    </row>
    <row r="11" spans="1:24" x14ac:dyDescent="0.25">
      <c r="A11" s="11" t="s">
        <v>213</v>
      </c>
      <c r="B11" s="123">
        <v>3</v>
      </c>
      <c r="C11" s="123">
        <v>60006</v>
      </c>
      <c r="D11" s="123">
        <v>492</v>
      </c>
      <c r="E11" s="123">
        <v>1916</v>
      </c>
      <c r="F11" s="123">
        <v>722</v>
      </c>
      <c r="G11" s="123">
        <v>15</v>
      </c>
      <c r="H11" s="123">
        <v>8</v>
      </c>
      <c r="I11" s="123">
        <v>8</v>
      </c>
      <c r="J11" s="123">
        <v>3.8</v>
      </c>
      <c r="K11" s="123">
        <v>165696</v>
      </c>
    </row>
    <row r="12" spans="1:24" x14ac:dyDescent="0.25">
      <c r="A12" s="11" t="s">
        <v>214</v>
      </c>
      <c r="B12" s="123">
        <v>2</v>
      </c>
      <c r="C12" s="123">
        <v>25836</v>
      </c>
      <c r="D12" s="123">
        <v>47</v>
      </c>
      <c r="E12" s="123">
        <v>254</v>
      </c>
      <c r="F12" s="123">
        <v>2808</v>
      </c>
      <c r="G12" s="123">
        <v>48</v>
      </c>
      <c r="H12" s="123">
        <v>9</v>
      </c>
      <c r="I12" s="123">
        <v>2</v>
      </c>
      <c r="J12" s="123">
        <v>2</v>
      </c>
      <c r="K12" s="123">
        <v>26335</v>
      </c>
    </row>
    <row r="13" spans="1:24" x14ac:dyDescent="0.25">
      <c r="A13" s="11" t="s">
        <v>215</v>
      </c>
      <c r="B13" s="123">
        <v>5</v>
      </c>
      <c r="C13" s="123">
        <v>64388</v>
      </c>
      <c r="D13" s="123">
        <v>104</v>
      </c>
      <c r="E13" s="123">
        <v>267</v>
      </c>
      <c r="F13" s="123">
        <v>609</v>
      </c>
      <c r="G13" s="123">
        <v>19</v>
      </c>
      <c r="H13" s="123">
        <v>4</v>
      </c>
      <c r="I13" s="123">
        <v>4</v>
      </c>
      <c r="J13" s="123">
        <v>3.5</v>
      </c>
      <c r="K13" s="123">
        <v>52620</v>
      </c>
    </row>
    <row r="14" spans="1:24" x14ac:dyDescent="0.25">
      <c r="A14" s="11" t="s">
        <v>216</v>
      </c>
      <c r="B14" s="123">
        <v>14</v>
      </c>
      <c r="C14" s="123">
        <v>321836</v>
      </c>
      <c r="D14" s="123">
        <v>1683</v>
      </c>
      <c r="E14" s="123">
        <v>5111</v>
      </c>
      <c r="F14" s="123">
        <v>12126</v>
      </c>
      <c r="G14" s="123">
        <v>68</v>
      </c>
      <c r="H14" s="123">
        <v>13</v>
      </c>
      <c r="I14" s="123">
        <v>12</v>
      </c>
      <c r="J14" s="123">
        <v>15.299999999999999</v>
      </c>
      <c r="K14" s="123">
        <v>5626803</v>
      </c>
    </row>
    <row r="15" spans="1:24" x14ac:dyDescent="0.25">
      <c r="A15" s="11" t="s">
        <v>217</v>
      </c>
      <c r="B15" s="123">
        <v>4</v>
      </c>
      <c r="C15" s="123">
        <v>96051</v>
      </c>
      <c r="D15" s="123">
        <v>234</v>
      </c>
      <c r="E15" s="123">
        <v>1264</v>
      </c>
      <c r="F15" s="123">
        <v>3712</v>
      </c>
      <c r="G15" s="123">
        <v>15</v>
      </c>
      <c r="H15" s="123">
        <v>7</v>
      </c>
      <c r="I15" s="123">
        <v>7</v>
      </c>
      <c r="J15" s="123">
        <v>3.6</v>
      </c>
      <c r="K15" s="123">
        <v>106878</v>
      </c>
    </row>
    <row r="16" spans="1:24" x14ac:dyDescent="0.25">
      <c r="A16" s="11" t="s">
        <v>218</v>
      </c>
      <c r="B16" s="123">
        <v>2</v>
      </c>
      <c r="C16" s="123">
        <v>68745</v>
      </c>
      <c r="D16" s="123">
        <v>14</v>
      </c>
      <c r="E16" s="123">
        <v>52</v>
      </c>
      <c r="F16" s="123">
        <v>196</v>
      </c>
      <c r="G16" s="123">
        <v>0</v>
      </c>
      <c r="H16" s="123">
        <v>1</v>
      </c>
      <c r="I16" s="123">
        <v>0</v>
      </c>
      <c r="J16" s="123">
        <v>5</v>
      </c>
      <c r="K16" s="123">
        <v>0</v>
      </c>
    </row>
    <row r="17" spans="1:11" x14ac:dyDescent="0.25">
      <c r="A17" s="124" t="s">
        <v>219</v>
      </c>
      <c r="B17" s="123">
        <v>1</v>
      </c>
      <c r="C17" s="123">
        <v>5146</v>
      </c>
      <c r="D17" s="123">
        <v>163</v>
      </c>
      <c r="E17" s="123">
        <v>88</v>
      </c>
      <c r="F17" s="123">
        <v>1871</v>
      </c>
      <c r="G17" s="123">
        <v>2</v>
      </c>
      <c r="H17" s="123">
        <v>0</v>
      </c>
      <c r="I17" s="123">
        <v>0</v>
      </c>
      <c r="J17" s="123">
        <v>1</v>
      </c>
      <c r="K17" s="123">
        <v>0</v>
      </c>
    </row>
    <row r="18" spans="1:11" ht="36.6" customHeight="1" x14ac:dyDescent="0.25">
      <c r="A18" s="238" t="s">
        <v>201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</sheetData>
  <mergeCells count="2">
    <mergeCell ref="A2:K2"/>
    <mergeCell ref="A18:K18"/>
  </mergeCell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12"/>
  <sheetViews>
    <sheetView showGridLines="0" showOutlineSymbols="0" showWhiteSpace="0" workbookViewId="0"/>
  </sheetViews>
  <sheetFormatPr defaultColWidth="8.5703125" defaultRowHeight="15" x14ac:dyDescent="0.25"/>
  <cols>
    <col min="1" max="1" width="48.7109375" style="1" bestFit="1" customWidth="1"/>
    <col min="2" max="2" width="7.85546875" style="1" hidden="1" customWidth="1"/>
    <col min="3" max="11" width="10.7109375" style="1" customWidth="1"/>
    <col min="12" max="16384" width="8.5703125" style="1"/>
  </cols>
  <sheetData>
    <row r="1" spans="1:24" x14ac:dyDescent="0.25">
      <c r="A1" s="1" t="s">
        <v>180</v>
      </c>
    </row>
    <row r="2" spans="1:24" x14ac:dyDescent="0.25">
      <c r="A2" s="125" t="s">
        <v>220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24" ht="38.450000000000003" customHeight="1" x14ac:dyDescent="0.25">
      <c r="A3" s="67" t="s">
        <v>1</v>
      </c>
      <c r="B3" s="126" t="s">
        <v>23</v>
      </c>
      <c r="C3" s="126">
        <v>2024</v>
      </c>
      <c r="D3" s="50" t="s">
        <v>221</v>
      </c>
      <c r="E3" s="122">
        <v>2023</v>
      </c>
      <c r="F3" s="50" t="s">
        <v>222</v>
      </c>
      <c r="G3" s="122">
        <v>2022</v>
      </c>
      <c r="H3" s="50" t="s">
        <v>223</v>
      </c>
      <c r="I3" s="122">
        <v>2021</v>
      </c>
      <c r="J3" s="50" t="s">
        <v>224</v>
      </c>
      <c r="K3" s="122">
        <v>2020</v>
      </c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x14ac:dyDescent="0.25">
      <c r="A4" s="110" t="s">
        <v>3</v>
      </c>
      <c r="B4" s="127" t="s">
        <v>198</v>
      </c>
      <c r="C4" s="111">
        <v>239</v>
      </c>
      <c r="D4" s="128">
        <v>100.42016806722688</v>
      </c>
      <c r="E4" s="123">
        <v>252</v>
      </c>
      <c r="F4" s="128">
        <v>105.88235294117648</v>
      </c>
      <c r="G4" s="123">
        <v>223</v>
      </c>
      <c r="H4" s="128">
        <v>93.69747899159664</v>
      </c>
      <c r="I4" s="123">
        <v>234</v>
      </c>
      <c r="J4" s="128">
        <v>98.319327731092429</v>
      </c>
      <c r="K4" s="123">
        <v>238</v>
      </c>
    </row>
    <row r="5" spans="1:24" x14ac:dyDescent="0.25">
      <c r="A5" s="110" t="s">
        <v>225</v>
      </c>
      <c r="B5" s="127" t="s">
        <v>226</v>
      </c>
      <c r="C5" s="111">
        <v>211</v>
      </c>
      <c r="D5" s="128">
        <v>101.44230769230769</v>
      </c>
      <c r="E5" s="123">
        <v>225</v>
      </c>
      <c r="F5" s="128">
        <v>108.17307692307692</v>
      </c>
      <c r="G5" s="123">
        <v>207</v>
      </c>
      <c r="H5" s="128">
        <v>99.519230769230774</v>
      </c>
      <c r="I5" s="123">
        <v>209</v>
      </c>
      <c r="J5" s="128">
        <v>100.48076923076923</v>
      </c>
      <c r="K5" s="123">
        <v>208</v>
      </c>
    </row>
    <row r="6" spans="1:24" x14ac:dyDescent="0.25">
      <c r="A6" s="110" t="s">
        <v>38</v>
      </c>
      <c r="B6" s="127" t="s">
        <v>227</v>
      </c>
      <c r="C6" s="111">
        <v>8819515</v>
      </c>
      <c r="D6" s="128">
        <v>96.808789492090327</v>
      </c>
      <c r="E6" s="123">
        <v>9383982</v>
      </c>
      <c r="F6" s="128">
        <v>103.00475003847318</v>
      </c>
      <c r="G6" s="123">
        <v>9050499</v>
      </c>
      <c r="H6" s="128">
        <v>99.344221591479126</v>
      </c>
      <c r="I6" s="123">
        <v>9126510</v>
      </c>
      <c r="J6" s="128">
        <v>100.17856825318141</v>
      </c>
      <c r="K6" s="123">
        <v>9110242</v>
      </c>
    </row>
    <row r="7" spans="1:24" x14ac:dyDescent="0.25">
      <c r="A7" s="110" t="s">
        <v>122</v>
      </c>
      <c r="B7" s="127" t="s">
        <v>228</v>
      </c>
      <c r="C7" s="111">
        <v>13647</v>
      </c>
      <c r="D7" s="128">
        <v>69.884268742318724</v>
      </c>
      <c r="E7" s="123">
        <v>20033</v>
      </c>
      <c r="F7" s="128">
        <v>102.58603031544449</v>
      </c>
      <c r="G7" s="123">
        <v>18642</v>
      </c>
      <c r="H7" s="128">
        <v>95.462925030725103</v>
      </c>
      <c r="I7" s="123">
        <v>20359</v>
      </c>
      <c r="J7" s="128">
        <v>104.25542810323638</v>
      </c>
      <c r="K7" s="123">
        <v>19528</v>
      </c>
    </row>
    <row r="8" spans="1:24" x14ac:dyDescent="0.25">
      <c r="A8" s="110" t="s">
        <v>41</v>
      </c>
      <c r="B8" s="127" t="s">
        <v>229</v>
      </c>
      <c r="C8" s="111">
        <v>123237</v>
      </c>
      <c r="D8" s="128">
        <v>75.391834187762299</v>
      </c>
      <c r="E8" s="123">
        <v>199475</v>
      </c>
      <c r="F8" s="128">
        <v>122.03142014657841</v>
      </c>
      <c r="G8" s="123">
        <v>189066</v>
      </c>
      <c r="H8" s="128">
        <v>115.6635793028349</v>
      </c>
      <c r="I8" s="123">
        <v>150899</v>
      </c>
      <c r="J8" s="128">
        <v>92.314421700456379</v>
      </c>
      <c r="K8" s="123">
        <v>163462</v>
      </c>
    </row>
    <row r="9" spans="1:24" x14ac:dyDescent="0.25">
      <c r="A9" s="110" t="s">
        <v>230</v>
      </c>
      <c r="B9" s="127" t="s">
        <v>231</v>
      </c>
      <c r="C9" s="111">
        <v>8681.7000000000007</v>
      </c>
      <c r="D9" s="128">
        <v>93.780178233864447</v>
      </c>
      <c r="E9" s="123">
        <v>10628.3</v>
      </c>
      <c r="F9" s="128">
        <v>114.80745341614906</v>
      </c>
      <c r="G9" s="123">
        <v>8918</v>
      </c>
      <c r="H9" s="128">
        <v>96.332703213610586</v>
      </c>
      <c r="I9" s="123">
        <v>9935.7000000000007</v>
      </c>
      <c r="J9" s="128">
        <v>107.32595193086686</v>
      </c>
      <c r="K9" s="123">
        <v>9257.5</v>
      </c>
    </row>
    <row r="10" spans="1:24" x14ac:dyDescent="0.25">
      <c r="A10" s="110" t="s">
        <v>232</v>
      </c>
      <c r="B10" s="127" t="s">
        <v>233</v>
      </c>
      <c r="C10" s="111">
        <v>271.8</v>
      </c>
      <c r="D10" s="128">
        <v>96.725978647686844</v>
      </c>
      <c r="E10" s="123">
        <v>300.10000000000002</v>
      </c>
      <c r="F10" s="128">
        <v>106.79715302491104</v>
      </c>
      <c r="G10" s="123">
        <v>284</v>
      </c>
      <c r="H10" s="128">
        <v>101.067615658363</v>
      </c>
      <c r="I10" s="123">
        <v>279</v>
      </c>
      <c r="J10" s="128">
        <v>99.288256227758012</v>
      </c>
      <c r="K10" s="123">
        <v>281</v>
      </c>
    </row>
    <row r="11" spans="1:24" x14ac:dyDescent="0.25">
      <c r="A11" s="110" t="s">
        <v>234</v>
      </c>
      <c r="B11" s="127" t="s">
        <v>235</v>
      </c>
      <c r="C11" s="111">
        <v>183.3</v>
      </c>
      <c r="D11" s="128">
        <v>98.707592891760925</v>
      </c>
      <c r="E11" s="123">
        <v>209.50000000000003</v>
      </c>
      <c r="F11" s="128">
        <v>112.81637049003773</v>
      </c>
      <c r="G11" s="123">
        <v>188</v>
      </c>
      <c r="H11" s="128">
        <v>101.23855681206247</v>
      </c>
      <c r="I11" s="123">
        <v>191.3</v>
      </c>
      <c r="J11" s="128">
        <v>103.01561658589125</v>
      </c>
      <c r="K11" s="123">
        <v>185.7</v>
      </c>
    </row>
    <row r="12" spans="1:24" x14ac:dyDescent="0.25">
      <c r="A12" s="114" t="s">
        <v>236</v>
      </c>
      <c r="B12" s="7" t="s">
        <v>16</v>
      </c>
      <c r="C12" s="129" t="s">
        <v>16</v>
      </c>
      <c r="D12" s="129" t="s">
        <v>16</v>
      </c>
      <c r="E12" s="129" t="s">
        <v>16</v>
      </c>
      <c r="F12" s="129" t="s">
        <v>16</v>
      </c>
      <c r="G12" s="129" t="s">
        <v>16</v>
      </c>
      <c r="H12" s="129" t="s">
        <v>16</v>
      </c>
      <c r="I12" s="90">
        <v>349</v>
      </c>
      <c r="J12" s="130">
        <v>97.759103641456576</v>
      </c>
      <c r="K12" s="90">
        <v>357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7"/>
  <sheetViews>
    <sheetView showGridLines="0" showOutlineSymbols="0" showWhiteSpace="0" workbookViewId="0"/>
  </sheetViews>
  <sheetFormatPr defaultColWidth="8.5703125" defaultRowHeight="15" x14ac:dyDescent="0.25"/>
  <cols>
    <col min="1" max="1" width="63.42578125" style="1" bestFit="1" customWidth="1"/>
    <col min="2" max="2" width="10.140625" style="1" hidden="1" customWidth="1"/>
    <col min="3" max="3" width="14.85546875" style="1" customWidth="1"/>
    <col min="4" max="4" width="15.28515625" style="1" customWidth="1"/>
    <col min="5" max="13" width="12.7109375" style="32" customWidth="1"/>
    <col min="14" max="14" width="9.7109375" style="1" customWidth="1"/>
    <col min="15" max="16384" width="8.5703125" style="1"/>
  </cols>
  <sheetData>
    <row r="1" spans="1:24" x14ac:dyDescent="0.25">
      <c r="A1" s="1" t="s">
        <v>0</v>
      </c>
      <c r="E1" s="1"/>
      <c r="F1" s="1"/>
      <c r="G1" s="1"/>
      <c r="H1" s="1"/>
      <c r="I1" s="1"/>
      <c r="J1" s="1"/>
      <c r="K1" s="1"/>
      <c r="L1" s="1"/>
      <c r="M1" s="1"/>
    </row>
    <row r="2" spans="1:24" x14ac:dyDescent="0.25">
      <c r="A2" s="194" t="s">
        <v>22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/>
      <c r="O2"/>
      <c r="P2"/>
      <c r="Q2"/>
      <c r="R2"/>
      <c r="S2"/>
      <c r="T2"/>
      <c r="U2"/>
      <c r="V2"/>
      <c r="W2"/>
      <c r="X2"/>
    </row>
    <row r="3" spans="1:24" ht="38.450000000000003" customHeight="1" x14ac:dyDescent="0.25">
      <c r="A3" s="8" t="s">
        <v>1</v>
      </c>
      <c r="B3" s="8" t="s">
        <v>23</v>
      </c>
      <c r="C3" s="9">
        <v>2024</v>
      </c>
      <c r="D3" s="10" t="s">
        <v>24</v>
      </c>
      <c r="E3" s="9">
        <v>2023</v>
      </c>
      <c r="F3" s="10" t="s">
        <v>25</v>
      </c>
      <c r="G3" s="9">
        <v>2022</v>
      </c>
      <c r="H3" s="10" t="s">
        <v>26</v>
      </c>
      <c r="I3" s="9">
        <v>2021</v>
      </c>
      <c r="J3" s="10" t="s">
        <v>27</v>
      </c>
      <c r="K3" s="9">
        <v>2020</v>
      </c>
      <c r="L3" s="10" t="s">
        <v>28</v>
      </c>
      <c r="M3" s="9">
        <v>2019</v>
      </c>
      <c r="N3"/>
      <c r="O3"/>
      <c r="P3"/>
      <c r="Q3"/>
      <c r="R3"/>
      <c r="S3"/>
      <c r="T3"/>
      <c r="U3"/>
      <c r="V3"/>
      <c r="W3"/>
      <c r="X3"/>
    </row>
    <row r="4" spans="1:24" x14ac:dyDescent="0.25">
      <c r="A4" s="11" t="s">
        <v>3</v>
      </c>
      <c r="B4" s="11"/>
      <c r="C4" s="12">
        <v>5161</v>
      </c>
      <c r="D4" s="13">
        <v>97.506140185150201</v>
      </c>
      <c r="E4" s="4">
        <v>5182</v>
      </c>
      <c r="F4" s="13">
        <v>97.902890610239936</v>
      </c>
      <c r="G4" s="4">
        <v>5256</v>
      </c>
      <c r="H4" s="13">
        <v>99.30096353674665</v>
      </c>
      <c r="I4" s="4">
        <v>5273</v>
      </c>
      <c r="J4" s="13">
        <v>99.622142452295478</v>
      </c>
      <c r="K4" s="4">
        <v>5293</v>
      </c>
      <c r="L4" s="13">
        <v>99.736197475032967</v>
      </c>
      <c r="M4" s="4">
        <v>5307</v>
      </c>
      <c r="N4"/>
      <c r="O4"/>
      <c r="P4"/>
      <c r="Q4"/>
      <c r="R4"/>
      <c r="S4"/>
      <c r="T4"/>
      <c r="U4"/>
      <c r="V4"/>
      <c r="W4"/>
      <c r="X4"/>
    </row>
    <row r="5" spans="1:24" x14ac:dyDescent="0.25">
      <c r="A5" s="14" t="s">
        <v>29</v>
      </c>
      <c r="B5" s="14"/>
      <c r="C5" s="15">
        <v>1</v>
      </c>
      <c r="D5" s="13">
        <v>100</v>
      </c>
      <c r="E5" s="4">
        <v>1</v>
      </c>
      <c r="F5" s="13">
        <v>100</v>
      </c>
      <c r="G5" s="4">
        <v>1</v>
      </c>
      <c r="H5" s="13">
        <v>100</v>
      </c>
      <c r="I5" s="4">
        <v>1</v>
      </c>
      <c r="J5" s="13">
        <v>100</v>
      </c>
      <c r="K5" s="4">
        <v>1</v>
      </c>
      <c r="L5" s="13">
        <v>100</v>
      </c>
      <c r="M5" s="4">
        <v>1</v>
      </c>
    </row>
    <row r="6" spans="1:24" x14ac:dyDescent="0.25">
      <c r="A6" s="14" t="s">
        <v>30</v>
      </c>
      <c r="B6" s="14"/>
      <c r="C6" s="15">
        <v>1</v>
      </c>
      <c r="D6" s="13">
        <v>100</v>
      </c>
      <c r="E6" s="4">
        <v>1</v>
      </c>
      <c r="F6" s="13">
        <v>100</v>
      </c>
      <c r="G6" s="4">
        <v>1</v>
      </c>
      <c r="H6" s="13">
        <v>100</v>
      </c>
      <c r="I6" s="4">
        <v>1</v>
      </c>
      <c r="J6" s="13">
        <v>100</v>
      </c>
      <c r="K6" s="4">
        <v>1</v>
      </c>
      <c r="L6" s="13">
        <v>100</v>
      </c>
      <c r="M6" s="4">
        <v>1</v>
      </c>
    </row>
    <row r="7" spans="1:24" x14ac:dyDescent="0.25">
      <c r="A7" s="14" t="s">
        <v>31</v>
      </c>
      <c r="B7" s="14"/>
      <c r="C7" s="15">
        <v>13</v>
      </c>
      <c r="D7" s="13">
        <v>100</v>
      </c>
      <c r="E7" s="4">
        <v>13</v>
      </c>
      <c r="F7" s="13">
        <v>100</v>
      </c>
      <c r="G7" s="4">
        <v>13</v>
      </c>
      <c r="H7" s="13">
        <v>100</v>
      </c>
      <c r="I7" s="4">
        <v>13</v>
      </c>
      <c r="J7" s="13">
        <v>100</v>
      </c>
      <c r="K7" s="4">
        <v>13</v>
      </c>
      <c r="L7" s="13">
        <v>100</v>
      </c>
      <c r="M7" s="4">
        <v>13</v>
      </c>
    </row>
    <row r="8" spans="1:24" x14ac:dyDescent="0.25">
      <c r="A8" s="14" t="s">
        <v>32</v>
      </c>
      <c r="B8" s="14"/>
      <c r="C8" s="15">
        <v>87</v>
      </c>
      <c r="D8" s="13">
        <v>101.16279069767442</v>
      </c>
      <c r="E8" s="4">
        <v>87</v>
      </c>
      <c r="F8" s="13">
        <v>101.16279069767442</v>
      </c>
      <c r="G8" s="4">
        <v>87</v>
      </c>
      <c r="H8" s="13">
        <v>101.16279069767442</v>
      </c>
      <c r="I8" s="4">
        <v>86</v>
      </c>
      <c r="J8" s="13">
        <v>100</v>
      </c>
      <c r="K8" s="4">
        <v>86</v>
      </c>
      <c r="L8" s="13">
        <v>100</v>
      </c>
      <c r="M8" s="4">
        <v>86</v>
      </c>
    </row>
    <row r="9" spans="1:24" x14ac:dyDescent="0.25">
      <c r="A9" s="14" t="s">
        <v>33</v>
      </c>
      <c r="B9" s="14"/>
      <c r="C9" s="15">
        <v>713</v>
      </c>
      <c r="D9" s="13">
        <v>101.56695156695157</v>
      </c>
      <c r="E9" s="4">
        <v>705</v>
      </c>
      <c r="F9" s="13">
        <v>100.42735042735043</v>
      </c>
      <c r="G9" s="4">
        <v>703</v>
      </c>
      <c r="H9" s="13">
        <v>100.14245014245013</v>
      </c>
      <c r="I9" s="4">
        <v>702</v>
      </c>
      <c r="J9" s="13">
        <v>100</v>
      </c>
      <c r="K9" s="4">
        <v>702</v>
      </c>
      <c r="L9" s="13">
        <v>100</v>
      </c>
      <c r="M9" s="4">
        <v>702</v>
      </c>
    </row>
    <row r="10" spans="1:24" x14ac:dyDescent="0.25">
      <c r="A10" s="14" t="s">
        <v>34</v>
      </c>
      <c r="B10" s="14"/>
      <c r="C10" s="15">
        <v>4507</v>
      </c>
      <c r="D10" s="13">
        <v>100.40098017375807</v>
      </c>
      <c r="E10" s="4">
        <v>4374</v>
      </c>
      <c r="F10" s="13">
        <v>97.438182223212294</v>
      </c>
      <c r="G10" s="4">
        <v>4450</v>
      </c>
      <c r="H10" s="13">
        <v>99.131209623524171</v>
      </c>
      <c r="I10" s="4">
        <v>4469</v>
      </c>
      <c r="J10" s="13">
        <v>99.554466473602147</v>
      </c>
      <c r="K10" s="4">
        <v>4489</v>
      </c>
      <c r="L10" s="13">
        <v>99.689096158116811</v>
      </c>
      <c r="M10" s="4">
        <v>4503</v>
      </c>
    </row>
    <row r="11" spans="1:24" x14ac:dyDescent="0.25">
      <c r="A11" s="14" t="s">
        <v>35</v>
      </c>
      <c r="B11" s="14"/>
      <c r="C11" s="15">
        <v>1</v>
      </c>
      <c r="D11" s="13">
        <v>100</v>
      </c>
      <c r="E11" s="4">
        <v>1</v>
      </c>
      <c r="F11" s="13">
        <v>100</v>
      </c>
      <c r="G11" s="4">
        <v>1</v>
      </c>
      <c r="H11" s="13">
        <v>100</v>
      </c>
      <c r="I11" s="4">
        <v>1</v>
      </c>
      <c r="J11" s="13">
        <v>100</v>
      </c>
      <c r="K11" s="4">
        <v>1</v>
      </c>
      <c r="L11" s="13">
        <v>100</v>
      </c>
      <c r="M11" s="4">
        <v>1</v>
      </c>
    </row>
    <row r="12" spans="1:24" x14ac:dyDescent="0.25">
      <c r="A12" s="11" t="s">
        <v>36</v>
      </c>
      <c r="B12" s="11"/>
      <c r="C12" s="16">
        <v>898</v>
      </c>
      <c r="D12" s="13">
        <v>101.69875424688561</v>
      </c>
      <c r="E12" s="4">
        <v>849</v>
      </c>
      <c r="F12" s="13">
        <v>96.149490373725939</v>
      </c>
      <c r="G12" s="4">
        <v>852</v>
      </c>
      <c r="H12" s="13">
        <v>96.489241223103065</v>
      </c>
      <c r="I12" s="4">
        <v>861</v>
      </c>
      <c r="J12" s="13">
        <v>97.508493771234427</v>
      </c>
      <c r="K12" s="4">
        <v>883</v>
      </c>
      <c r="L12" s="13">
        <v>99.661399548532742</v>
      </c>
      <c r="M12" s="4">
        <v>886</v>
      </c>
    </row>
    <row r="13" spans="1:24" x14ac:dyDescent="0.25">
      <c r="A13" s="14" t="s">
        <v>29</v>
      </c>
      <c r="B13" s="14"/>
      <c r="C13" s="17" t="s">
        <v>37</v>
      </c>
      <c r="D13" s="4" t="s">
        <v>37</v>
      </c>
      <c r="E13" s="4" t="s">
        <v>37</v>
      </c>
      <c r="F13" s="4" t="s">
        <v>37</v>
      </c>
      <c r="G13" s="4" t="s">
        <v>37</v>
      </c>
      <c r="H13" s="13" t="s">
        <v>37</v>
      </c>
      <c r="I13" s="4" t="s">
        <v>37</v>
      </c>
      <c r="J13" s="13" t="s">
        <v>21</v>
      </c>
      <c r="K13" s="4" t="s">
        <v>37</v>
      </c>
      <c r="L13" s="13" t="s">
        <v>21</v>
      </c>
      <c r="M13" s="4" t="s">
        <v>37</v>
      </c>
    </row>
    <row r="14" spans="1:24" x14ac:dyDescent="0.25">
      <c r="A14" s="14" t="s">
        <v>30</v>
      </c>
      <c r="B14" s="14"/>
      <c r="C14" s="17" t="s">
        <v>37</v>
      </c>
      <c r="D14" s="4" t="s">
        <v>37</v>
      </c>
      <c r="E14" s="4" t="s">
        <v>37</v>
      </c>
      <c r="F14" s="4" t="s">
        <v>37</v>
      </c>
      <c r="G14" s="4" t="s">
        <v>37</v>
      </c>
      <c r="H14" s="13" t="s">
        <v>37</v>
      </c>
      <c r="I14" s="4" t="s">
        <v>37</v>
      </c>
      <c r="J14" s="13" t="s">
        <v>21</v>
      </c>
      <c r="K14" s="4" t="s">
        <v>37</v>
      </c>
      <c r="L14" s="13" t="s">
        <v>21</v>
      </c>
      <c r="M14" s="4" t="s">
        <v>37</v>
      </c>
    </row>
    <row r="15" spans="1:24" x14ac:dyDescent="0.25">
      <c r="A15" s="14" t="s">
        <v>31</v>
      </c>
      <c r="B15" s="14"/>
      <c r="C15" s="17">
        <v>77</v>
      </c>
      <c r="D15" s="13">
        <v>100</v>
      </c>
      <c r="E15" s="4">
        <v>79</v>
      </c>
      <c r="F15" s="13">
        <v>102.59740259740259</v>
      </c>
      <c r="G15" s="4">
        <v>77</v>
      </c>
      <c r="H15" s="13">
        <v>100</v>
      </c>
      <c r="I15" s="4">
        <v>76</v>
      </c>
      <c r="J15" s="13">
        <v>98.701298701298697</v>
      </c>
      <c r="K15" s="4">
        <v>77</v>
      </c>
      <c r="L15" s="13">
        <v>100</v>
      </c>
      <c r="M15" s="4">
        <v>77</v>
      </c>
    </row>
    <row r="16" spans="1:24" x14ac:dyDescent="0.25">
      <c r="A16" s="14" t="s">
        <v>32</v>
      </c>
      <c r="B16" s="14"/>
      <c r="C16" s="17">
        <v>306</v>
      </c>
      <c r="D16" s="13">
        <v>102.34113712374582</v>
      </c>
      <c r="E16" s="4">
        <v>291</v>
      </c>
      <c r="F16" s="13">
        <v>97.324414715719058</v>
      </c>
      <c r="G16" s="4">
        <v>293</v>
      </c>
      <c r="H16" s="13">
        <v>97.993311036789294</v>
      </c>
      <c r="I16" s="4">
        <v>295</v>
      </c>
      <c r="J16" s="13">
        <v>98.662207357859529</v>
      </c>
      <c r="K16" s="4">
        <v>299</v>
      </c>
      <c r="L16" s="13">
        <v>102.39726027397261</v>
      </c>
      <c r="M16" s="4">
        <v>292</v>
      </c>
    </row>
    <row r="17" spans="1:13" x14ac:dyDescent="0.25">
      <c r="A17" s="14" t="s">
        <v>33</v>
      </c>
      <c r="B17" s="14"/>
      <c r="C17" s="17">
        <v>352</v>
      </c>
      <c r="D17" s="13">
        <v>102.32558139534885</v>
      </c>
      <c r="E17" s="4">
        <v>328</v>
      </c>
      <c r="F17" s="13">
        <v>95.348837209302332</v>
      </c>
      <c r="G17" s="4">
        <v>327</v>
      </c>
      <c r="H17" s="13">
        <v>95.058139534883722</v>
      </c>
      <c r="I17" s="4">
        <v>331</v>
      </c>
      <c r="J17" s="13">
        <v>96.220930232558146</v>
      </c>
      <c r="K17" s="4">
        <v>344</v>
      </c>
      <c r="L17" s="13">
        <v>98.005698005698008</v>
      </c>
      <c r="M17" s="4">
        <v>351</v>
      </c>
    </row>
    <row r="18" spans="1:13" x14ac:dyDescent="0.25">
      <c r="A18" s="14" t="s">
        <v>34</v>
      </c>
      <c r="B18" s="14"/>
      <c r="C18" s="17">
        <v>163</v>
      </c>
      <c r="D18" s="13">
        <v>100</v>
      </c>
      <c r="E18" s="4">
        <v>151</v>
      </c>
      <c r="F18" s="13">
        <v>92.638036809815944</v>
      </c>
      <c r="G18" s="4">
        <v>155</v>
      </c>
      <c r="H18" s="13">
        <v>95.092024539877301</v>
      </c>
      <c r="I18" s="4">
        <v>159</v>
      </c>
      <c r="J18" s="13">
        <v>97.546012269938657</v>
      </c>
      <c r="K18" s="4">
        <v>163</v>
      </c>
      <c r="L18" s="13">
        <v>98.192771084337352</v>
      </c>
      <c r="M18" s="4">
        <v>166</v>
      </c>
    </row>
    <row r="19" spans="1:13" x14ac:dyDescent="0.25">
      <c r="A19" s="14" t="s">
        <v>35</v>
      </c>
      <c r="B19" s="14"/>
      <c r="C19" s="17" t="s">
        <v>37</v>
      </c>
      <c r="D19" s="13" t="s">
        <v>37</v>
      </c>
      <c r="E19" s="4" t="s">
        <v>37</v>
      </c>
      <c r="F19" s="13" t="s">
        <v>37</v>
      </c>
      <c r="G19" s="4" t="s">
        <v>37</v>
      </c>
      <c r="H19" s="13" t="s">
        <v>37</v>
      </c>
      <c r="I19" s="4" t="s">
        <v>37</v>
      </c>
      <c r="J19" s="13" t="s">
        <v>21</v>
      </c>
      <c r="K19" s="4" t="s">
        <v>37</v>
      </c>
      <c r="L19" s="13" t="s">
        <v>21</v>
      </c>
      <c r="M19" s="4" t="s">
        <v>37</v>
      </c>
    </row>
    <row r="20" spans="1:13" x14ac:dyDescent="0.25">
      <c r="A20" s="11" t="s">
        <v>38</v>
      </c>
      <c r="B20" s="11" t="s">
        <v>39</v>
      </c>
      <c r="C20" s="18">
        <v>61783328</v>
      </c>
      <c r="D20" s="13">
        <v>97.268209377860032</v>
      </c>
      <c r="E20" s="4">
        <v>62686858</v>
      </c>
      <c r="F20" s="13">
        <v>98.690676377682024</v>
      </c>
      <c r="G20" s="4">
        <v>63243963</v>
      </c>
      <c r="H20" s="13">
        <v>99.567751270531005</v>
      </c>
      <c r="I20" s="4">
        <v>63459044</v>
      </c>
      <c r="J20" s="13">
        <v>99.906362744182914</v>
      </c>
      <c r="K20" s="4">
        <v>63518521</v>
      </c>
      <c r="L20" s="13">
        <v>99.498697847828453</v>
      </c>
      <c r="M20" s="4">
        <v>63838545</v>
      </c>
    </row>
    <row r="21" spans="1:13" x14ac:dyDescent="0.25">
      <c r="A21" s="14" t="s">
        <v>29</v>
      </c>
      <c r="B21" s="14"/>
      <c r="C21" s="19">
        <v>7795951</v>
      </c>
      <c r="D21" s="13">
        <v>103.81505410308409</v>
      </c>
      <c r="E21" s="4">
        <v>7727350</v>
      </c>
      <c r="F21" s="13">
        <v>102.90152648771995</v>
      </c>
      <c r="G21" s="4">
        <v>7654504</v>
      </c>
      <c r="H21" s="13">
        <v>101.93147018141515</v>
      </c>
      <c r="I21" s="4">
        <v>7574006</v>
      </c>
      <c r="J21" s="13">
        <v>100.85951574953249</v>
      </c>
      <c r="K21" s="4">
        <v>7509461</v>
      </c>
      <c r="L21" s="13">
        <v>100.93852684767725</v>
      </c>
      <c r="M21" s="4">
        <v>7439638</v>
      </c>
    </row>
    <row r="22" spans="1:13" x14ac:dyDescent="0.25">
      <c r="A22" s="14" t="s">
        <v>30</v>
      </c>
      <c r="B22" s="14"/>
      <c r="C22" s="19">
        <v>4439610</v>
      </c>
      <c r="D22" s="13">
        <v>102.94112873269729</v>
      </c>
      <c r="E22" s="4">
        <v>4406455</v>
      </c>
      <c r="F22" s="13">
        <v>102.17236455676009</v>
      </c>
      <c r="G22" s="4">
        <v>4379313</v>
      </c>
      <c r="H22" s="13">
        <v>101.54302366509103</v>
      </c>
      <c r="I22" s="4">
        <v>4348551</v>
      </c>
      <c r="J22" s="13">
        <v>100.8297459217588</v>
      </c>
      <c r="K22" s="4">
        <v>4312766</v>
      </c>
      <c r="L22" s="13">
        <v>100.84753471338036</v>
      </c>
      <c r="M22" s="4">
        <v>4276521</v>
      </c>
    </row>
    <row r="23" spans="1:13" x14ac:dyDescent="0.25">
      <c r="A23" s="14" t="s">
        <v>31</v>
      </c>
      <c r="B23" s="14"/>
      <c r="C23" s="19">
        <v>15124530</v>
      </c>
      <c r="D23" s="13">
        <v>99.815732781449015</v>
      </c>
      <c r="E23" s="4">
        <v>15476551</v>
      </c>
      <c r="F23" s="13">
        <v>102.13892788698014</v>
      </c>
      <c r="G23" s="4">
        <v>15407826</v>
      </c>
      <c r="H23" s="13">
        <v>101.68537090138091</v>
      </c>
      <c r="I23" s="4">
        <v>15275234</v>
      </c>
      <c r="J23" s="13">
        <v>100.81031774991386</v>
      </c>
      <c r="K23" s="4">
        <v>15152451</v>
      </c>
      <c r="L23" s="13">
        <v>101.39319145445181</v>
      </c>
      <c r="M23" s="4">
        <v>14944249</v>
      </c>
    </row>
    <row r="24" spans="1:13" x14ac:dyDescent="0.25">
      <c r="A24" s="14" t="s">
        <v>32</v>
      </c>
      <c r="B24" s="14"/>
      <c r="C24" s="19">
        <v>11725910</v>
      </c>
      <c r="D24" s="13">
        <v>97.096634332891483</v>
      </c>
      <c r="E24" s="4">
        <v>11913345</v>
      </c>
      <c r="F24" s="13">
        <v>98.648693632015011</v>
      </c>
      <c r="G24" s="4">
        <v>12018591</v>
      </c>
      <c r="H24" s="13">
        <v>99.52018525842179</v>
      </c>
      <c r="I24" s="4">
        <v>12064343</v>
      </c>
      <c r="J24" s="13">
        <v>99.899035617498271</v>
      </c>
      <c r="K24" s="4">
        <v>12076536</v>
      </c>
      <c r="L24" s="13">
        <v>99.109571700040249</v>
      </c>
      <c r="M24" s="4">
        <v>12185035</v>
      </c>
    </row>
    <row r="25" spans="1:13" x14ac:dyDescent="0.25">
      <c r="A25" s="14" t="s">
        <v>33</v>
      </c>
      <c r="B25" s="14"/>
      <c r="C25" s="19">
        <v>14203389</v>
      </c>
      <c r="D25" s="13">
        <v>95.328814662315168</v>
      </c>
      <c r="E25" s="4">
        <v>14413368</v>
      </c>
      <c r="F25" s="13">
        <v>96.738129662698398</v>
      </c>
      <c r="G25" s="4">
        <v>14691577</v>
      </c>
      <c r="H25" s="13">
        <v>98.605383611624816</v>
      </c>
      <c r="I25" s="4">
        <v>14835842</v>
      </c>
      <c r="J25" s="13">
        <v>99.573646288036684</v>
      </c>
      <c r="K25" s="4">
        <v>14899366</v>
      </c>
      <c r="L25" s="13">
        <v>97.71052530102024</v>
      </c>
      <c r="M25" s="4">
        <v>15248476</v>
      </c>
    </row>
    <row r="26" spans="1:13" x14ac:dyDescent="0.25">
      <c r="A26" s="14" t="s">
        <v>34</v>
      </c>
      <c r="B26" s="14"/>
      <c r="C26" s="19">
        <v>8488320</v>
      </c>
      <c r="D26" s="13">
        <v>88.761676980326143</v>
      </c>
      <c r="E26" s="4">
        <v>8744356</v>
      </c>
      <c r="F26" s="13">
        <v>91.439024762612249</v>
      </c>
      <c r="G26" s="4">
        <v>9086838</v>
      </c>
      <c r="H26" s="13">
        <v>95.020331388137208</v>
      </c>
      <c r="I26" s="4">
        <v>9355908</v>
      </c>
      <c r="J26" s="13">
        <v>97.833974656192183</v>
      </c>
      <c r="K26" s="4">
        <v>9563046</v>
      </c>
      <c r="L26" s="13">
        <v>98.183294382244426</v>
      </c>
      <c r="M26" s="4">
        <v>9739993</v>
      </c>
    </row>
    <row r="27" spans="1:13" x14ac:dyDescent="0.25">
      <c r="A27" s="14" t="s">
        <v>35</v>
      </c>
      <c r="B27" s="14"/>
      <c r="C27" s="19">
        <v>5618</v>
      </c>
      <c r="D27" s="13">
        <v>114.77017364657813</v>
      </c>
      <c r="E27" s="4">
        <v>5433</v>
      </c>
      <c r="F27" s="13">
        <v>110.99080694586311</v>
      </c>
      <c r="G27" s="4">
        <v>5314</v>
      </c>
      <c r="H27" s="13">
        <v>108.55975485188969</v>
      </c>
      <c r="I27" s="4">
        <v>5160</v>
      </c>
      <c r="J27" s="13">
        <v>105.41368743615935</v>
      </c>
      <c r="K27" s="4">
        <v>4895</v>
      </c>
      <c r="L27" s="13">
        <v>105.65508309950356</v>
      </c>
      <c r="M27" s="4">
        <v>4633</v>
      </c>
    </row>
    <row r="28" spans="1:13" x14ac:dyDescent="0.25">
      <c r="A28" s="11" t="s">
        <v>40</v>
      </c>
      <c r="B28" s="11"/>
      <c r="C28" s="19">
        <v>1266782</v>
      </c>
      <c r="D28" s="13">
        <v>106.24647216945328</v>
      </c>
      <c r="E28" s="4">
        <v>1255592</v>
      </c>
      <c r="F28" s="13">
        <v>105.30795392118628</v>
      </c>
      <c r="G28" s="4">
        <v>1208826</v>
      </c>
      <c r="H28" s="13">
        <v>101.38563538691862</v>
      </c>
      <c r="I28" s="4">
        <v>1112491</v>
      </c>
      <c r="J28" s="13">
        <v>93.305907464952341</v>
      </c>
      <c r="K28" s="4">
        <v>1192305</v>
      </c>
      <c r="L28" s="13">
        <v>86.647994633849621</v>
      </c>
      <c r="M28" s="4">
        <v>1376033</v>
      </c>
    </row>
    <row r="29" spans="1:13" x14ac:dyDescent="0.25">
      <c r="A29" s="14" t="s">
        <v>29</v>
      </c>
      <c r="B29" s="14"/>
      <c r="C29" s="19">
        <v>20207</v>
      </c>
      <c r="D29" s="13">
        <v>109.0796221322537</v>
      </c>
      <c r="E29" s="4">
        <v>20627</v>
      </c>
      <c r="F29" s="13">
        <v>111.3468286099865</v>
      </c>
      <c r="G29" s="4">
        <v>17128</v>
      </c>
      <c r="H29" s="13">
        <v>92.458839406207829</v>
      </c>
      <c r="I29" s="4">
        <v>16927</v>
      </c>
      <c r="J29" s="13">
        <v>91.37381916329285</v>
      </c>
      <c r="K29" s="4">
        <v>18525</v>
      </c>
      <c r="L29" s="13">
        <v>87.242158801921448</v>
      </c>
      <c r="M29" s="4">
        <v>21234</v>
      </c>
    </row>
    <row r="30" spans="1:13" x14ac:dyDescent="0.25">
      <c r="A30" s="14" t="s">
        <v>30</v>
      </c>
      <c r="B30" s="14"/>
      <c r="C30" s="19">
        <v>17525</v>
      </c>
      <c r="D30" s="13">
        <v>125.1160134218605</v>
      </c>
      <c r="E30" s="4">
        <v>19778</v>
      </c>
      <c r="F30" s="13">
        <v>141.20082815734989</v>
      </c>
      <c r="G30" s="4">
        <v>18752</v>
      </c>
      <c r="H30" s="13">
        <v>133.87591918326552</v>
      </c>
      <c r="I30" s="4">
        <v>13427</v>
      </c>
      <c r="J30" s="13">
        <v>95.859213250517598</v>
      </c>
      <c r="K30" s="4">
        <v>14007</v>
      </c>
      <c r="L30" s="13">
        <v>69.187453692269699</v>
      </c>
      <c r="M30" s="4">
        <v>20245</v>
      </c>
    </row>
    <row r="31" spans="1:13" x14ac:dyDescent="0.25">
      <c r="A31" s="14" t="s">
        <v>31</v>
      </c>
      <c r="B31" s="14"/>
      <c r="C31" s="19">
        <v>300384</v>
      </c>
      <c r="D31" s="13">
        <v>111.28218426999592</v>
      </c>
      <c r="E31" s="4">
        <v>292430</v>
      </c>
      <c r="F31" s="13">
        <v>108.33549438743377</v>
      </c>
      <c r="G31" s="4">
        <v>281143</v>
      </c>
      <c r="H31" s="13">
        <v>104.15403993627979</v>
      </c>
      <c r="I31" s="4">
        <v>258332</v>
      </c>
      <c r="J31" s="13">
        <v>95.703330493090803</v>
      </c>
      <c r="K31" s="4">
        <v>269930</v>
      </c>
      <c r="L31" s="13">
        <v>85.794472131814487</v>
      </c>
      <c r="M31" s="4">
        <v>314624</v>
      </c>
    </row>
    <row r="32" spans="1:13" x14ac:dyDescent="0.25">
      <c r="A32" s="14" t="s">
        <v>32</v>
      </c>
      <c r="B32" s="14"/>
      <c r="C32" s="19">
        <v>368094</v>
      </c>
      <c r="D32" s="13">
        <v>104.04837013669821</v>
      </c>
      <c r="E32" s="4">
        <v>368290</v>
      </c>
      <c r="F32" s="13">
        <v>104.10377305156995</v>
      </c>
      <c r="G32" s="4">
        <v>353025</v>
      </c>
      <c r="H32" s="13">
        <v>99.788847054034804</v>
      </c>
      <c r="I32" s="4">
        <v>311409</v>
      </c>
      <c r="J32" s="13">
        <v>88.025338353515821</v>
      </c>
      <c r="K32" s="4">
        <v>353772</v>
      </c>
      <c r="L32" s="13">
        <v>86.358099580868881</v>
      </c>
      <c r="M32" s="4">
        <v>409657</v>
      </c>
    </row>
    <row r="33" spans="1:13" x14ac:dyDescent="0.25">
      <c r="A33" s="14" t="s">
        <v>33</v>
      </c>
      <c r="B33" s="14"/>
      <c r="C33" s="19">
        <v>400483</v>
      </c>
      <c r="D33" s="13">
        <v>108.15008250000675</v>
      </c>
      <c r="E33" s="4">
        <v>391829</v>
      </c>
      <c r="F33" s="13">
        <v>105.81307739877883</v>
      </c>
      <c r="G33" s="4">
        <v>376562</v>
      </c>
      <c r="H33" s="13">
        <v>101.69023745419292</v>
      </c>
      <c r="I33" s="4">
        <v>356273</v>
      </c>
      <c r="J33" s="13">
        <v>96.211210819248009</v>
      </c>
      <c r="K33" s="4">
        <v>370303</v>
      </c>
      <c r="L33" s="13">
        <v>87.383220575360639</v>
      </c>
      <c r="M33" s="4">
        <v>423769</v>
      </c>
    </row>
    <row r="34" spans="1:13" x14ac:dyDescent="0.25">
      <c r="A34" s="14" t="s">
        <v>34</v>
      </c>
      <c r="B34" s="14"/>
      <c r="C34" s="19">
        <v>159961</v>
      </c>
      <c r="D34" s="13">
        <v>96.562735806344506</v>
      </c>
      <c r="E34" s="4">
        <v>162499</v>
      </c>
      <c r="F34" s="13">
        <v>98.094835652410126</v>
      </c>
      <c r="G34" s="4">
        <v>161998</v>
      </c>
      <c r="H34" s="13">
        <v>97.792399867193865</v>
      </c>
      <c r="I34" s="4">
        <v>156005</v>
      </c>
      <c r="J34" s="13">
        <v>94.174640065195732</v>
      </c>
      <c r="K34" s="4">
        <v>165655</v>
      </c>
      <c r="L34" s="13">
        <v>88.888352301690787</v>
      </c>
      <c r="M34" s="4">
        <v>186363</v>
      </c>
    </row>
    <row r="35" spans="1:13" x14ac:dyDescent="0.25">
      <c r="A35" s="14" t="s">
        <v>35</v>
      </c>
      <c r="B35" s="14"/>
      <c r="C35" s="19">
        <v>128</v>
      </c>
      <c r="D35" s="13">
        <v>113.27433628318585</v>
      </c>
      <c r="E35" s="4">
        <v>139</v>
      </c>
      <c r="F35" s="13">
        <v>123.00884955752211</v>
      </c>
      <c r="G35" s="4">
        <v>125</v>
      </c>
      <c r="H35" s="13">
        <v>110.61946902654867</v>
      </c>
      <c r="I35" s="4">
        <v>118</v>
      </c>
      <c r="J35" s="13">
        <v>104.42477876106196</v>
      </c>
      <c r="K35" s="4">
        <v>113</v>
      </c>
      <c r="L35" s="13">
        <v>80.141843971631204</v>
      </c>
      <c r="M35" s="4">
        <v>141</v>
      </c>
    </row>
    <row r="36" spans="1:13" x14ac:dyDescent="0.25">
      <c r="A36" s="11" t="s">
        <v>41</v>
      </c>
      <c r="B36" s="11"/>
      <c r="C36" s="19">
        <v>41551452</v>
      </c>
      <c r="D36" s="13">
        <v>106.84945075901346</v>
      </c>
      <c r="E36" s="4">
        <v>41568948</v>
      </c>
      <c r="F36" s="13">
        <v>106.89444167751326</v>
      </c>
      <c r="G36" s="4">
        <v>41645740</v>
      </c>
      <c r="H36" s="13">
        <v>107.09191210580744</v>
      </c>
      <c r="I36" s="4">
        <v>34999005</v>
      </c>
      <c r="J36" s="13">
        <v>89.999850338851346</v>
      </c>
      <c r="K36" s="4">
        <v>38887848</v>
      </c>
      <c r="L36" s="13">
        <v>75.951095490634117</v>
      </c>
      <c r="M36" s="4">
        <v>51201168</v>
      </c>
    </row>
    <row r="37" spans="1:13" x14ac:dyDescent="0.25">
      <c r="A37" s="14" t="s">
        <v>29</v>
      </c>
      <c r="B37" s="14"/>
      <c r="C37" s="19">
        <v>348644</v>
      </c>
      <c r="D37" s="13">
        <v>133.48852702552657</v>
      </c>
      <c r="E37" s="4">
        <v>350095</v>
      </c>
      <c r="F37" s="13">
        <v>134.04408470818862</v>
      </c>
      <c r="G37" s="4">
        <v>353037</v>
      </c>
      <c r="H37" s="13">
        <v>135.17051524050555</v>
      </c>
      <c r="I37" s="4">
        <v>206466</v>
      </c>
      <c r="J37" s="13">
        <v>79.051531708138867</v>
      </c>
      <c r="K37" s="4">
        <v>261179</v>
      </c>
      <c r="L37" s="13">
        <v>58.538919632510989</v>
      </c>
      <c r="M37" s="4">
        <v>446163</v>
      </c>
    </row>
    <row r="38" spans="1:13" x14ac:dyDescent="0.25">
      <c r="A38" s="14" t="s">
        <v>30</v>
      </c>
      <c r="B38" s="14"/>
      <c r="C38" s="19">
        <v>425041</v>
      </c>
      <c r="D38" s="13">
        <v>110.82282573553184</v>
      </c>
      <c r="E38" s="4">
        <v>442429</v>
      </c>
      <c r="F38" s="13">
        <v>115.35647612194029</v>
      </c>
      <c r="G38" s="4">
        <v>417013</v>
      </c>
      <c r="H38" s="13">
        <v>108.72964967721077</v>
      </c>
      <c r="I38" s="4">
        <v>303980</v>
      </c>
      <c r="J38" s="13">
        <v>79.258054086751557</v>
      </c>
      <c r="K38" s="4">
        <v>383532</v>
      </c>
      <c r="L38" s="13">
        <v>67.319266799012141</v>
      </c>
      <c r="M38" s="4">
        <v>569721</v>
      </c>
    </row>
    <row r="39" spans="1:13" x14ac:dyDescent="0.25">
      <c r="A39" s="14" t="s">
        <v>31</v>
      </c>
      <c r="B39" s="14"/>
      <c r="C39" s="19">
        <v>9521258</v>
      </c>
      <c r="D39" s="13">
        <v>124.78327013738499</v>
      </c>
      <c r="E39" s="4">
        <v>9383576</v>
      </c>
      <c r="F39" s="13">
        <v>122.97884364258196</v>
      </c>
      <c r="G39" s="4">
        <v>9172902</v>
      </c>
      <c r="H39" s="13">
        <v>120.21780191333531</v>
      </c>
      <c r="I39" s="4">
        <v>6698019</v>
      </c>
      <c r="J39" s="13">
        <v>87.782592831991053</v>
      </c>
      <c r="K39" s="4">
        <v>7630236</v>
      </c>
      <c r="L39" s="13">
        <v>69.060909294966947</v>
      </c>
      <c r="M39" s="4">
        <v>11048560</v>
      </c>
    </row>
    <row r="40" spans="1:13" x14ac:dyDescent="0.25">
      <c r="A40" s="14" t="s">
        <v>32</v>
      </c>
      <c r="B40" s="14"/>
      <c r="C40" s="19">
        <v>13851594</v>
      </c>
      <c r="D40" s="13">
        <v>100.01302546825619</v>
      </c>
      <c r="E40" s="4">
        <v>14107900</v>
      </c>
      <c r="F40" s="13">
        <v>101.86363836563588</v>
      </c>
      <c r="G40" s="4">
        <v>14094849</v>
      </c>
      <c r="H40" s="13">
        <v>101.7694058899088</v>
      </c>
      <c r="I40" s="4">
        <v>12330265</v>
      </c>
      <c r="J40" s="13">
        <v>89.028534006652805</v>
      </c>
      <c r="K40" s="4">
        <v>13849790</v>
      </c>
      <c r="L40" s="13">
        <v>78.50583168298536</v>
      </c>
      <c r="M40" s="4">
        <v>17641734</v>
      </c>
    </row>
    <row r="41" spans="1:13" x14ac:dyDescent="0.25">
      <c r="A41" s="14" t="s">
        <v>33</v>
      </c>
      <c r="B41" s="14"/>
      <c r="C41" s="19">
        <v>14238541</v>
      </c>
      <c r="D41" s="13">
        <v>104.38366893849039</v>
      </c>
      <c r="E41" s="4">
        <v>14071664</v>
      </c>
      <c r="F41" s="13">
        <v>103.16028281195899</v>
      </c>
      <c r="G41" s="4">
        <v>14354972</v>
      </c>
      <c r="H41" s="13">
        <v>105.23723216229102</v>
      </c>
      <c r="I41" s="4">
        <v>12585367</v>
      </c>
      <c r="J41" s="13">
        <v>92.26414296221796</v>
      </c>
      <c r="K41" s="4">
        <v>13640583</v>
      </c>
      <c r="L41" s="13">
        <v>78.681124224455885</v>
      </c>
      <c r="M41" s="4">
        <v>17336538</v>
      </c>
    </row>
    <row r="42" spans="1:13" x14ac:dyDescent="0.25">
      <c r="A42" s="14" t="s">
        <v>34</v>
      </c>
      <c r="B42" s="14"/>
      <c r="C42" s="19">
        <v>3163367</v>
      </c>
      <c r="D42" s="13">
        <v>101.35910540059918</v>
      </c>
      <c r="E42" s="4">
        <v>3210468</v>
      </c>
      <c r="F42" s="13">
        <v>102.86829330812732</v>
      </c>
      <c r="G42" s="4">
        <v>3250353</v>
      </c>
      <c r="H42" s="13">
        <v>104.1462695653567</v>
      </c>
      <c r="I42" s="4">
        <v>2872664</v>
      </c>
      <c r="J42" s="13">
        <v>92.044537720886268</v>
      </c>
      <c r="K42" s="4">
        <v>3120950</v>
      </c>
      <c r="L42" s="13">
        <v>75.095386624722295</v>
      </c>
      <c r="M42" s="4">
        <v>4155981</v>
      </c>
    </row>
    <row r="43" spans="1:13" x14ac:dyDescent="0.25">
      <c r="A43" s="14" t="s">
        <v>35</v>
      </c>
      <c r="B43" s="14"/>
      <c r="C43" s="19">
        <v>3007</v>
      </c>
      <c r="D43" s="13">
        <v>190.55766793409379</v>
      </c>
      <c r="E43" s="4">
        <v>2816</v>
      </c>
      <c r="F43" s="13">
        <v>178.45373891001267</v>
      </c>
      <c r="G43" s="4">
        <v>2615</v>
      </c>
      <c r="H43" s="13">
        <v>165.71609632446135</v>
      </c>
      <c r="I43" s="4">
        <v>2244</v>
      </c>
      <c r="J43" s="13">
        <v>142.20532319391634</v>
      </c>
      <c r="K43" s="4">
        <v>1578</v>
      </c>
      <c r="L43" s="13">
        <v>63.860785107244034</v>
      </c>
      <c r="M43" s="4">
        <v>2471</v>
      </c>
    </row>
    <row r="44" spans="1:13" x14ac:dyDescent="0.25">
      <c r="A44" s="20" t="s">
        <v>42</v>
      </c>
      <c r="B44" s="20"/>
      <c r="C44" s="21">
        <v>32.800791296371436</v>
      </c>
      <c r="D44" s="13">
        <v>100.54822408134463</v>
      </c>
      <c r="E44" s="22">
        <v>33.107050697997437</v>
      </c>
      <c r="F44" s="13">
        <v>101.48703798566396</v>
      </c>
      <c r="G44" s="22">
        <v>34.5</v>
      </c>
      <c r="H44" s="13">
        <v>105.75701358735623</v>
      </c>
      <c r="I44" s="22">
        <v>31.46</v>
      </c>
      <c r="J44" s="13">
        <v>96.438134708934115</v>
      </c>
      <c r="K44" s="22">
        <v>32.621949911154303</v>
      </c>
      <c r="L44" s="13">
        <v>87.671592964627933</v>
      </c>
      <c r="M44" s="4">
        <v>37.209258789578499</v>
      </c>
    </row>
    <row r="45" spans="1:13" x14ac:dyDescent="0.25">
      <c r="A45" s="14" t="s">
        <v>29</v>
      </c>
      <c r="B45" s="14"/>
      <c r="C45" s="21">
        <v>17.253624981442073</v>
      </c>
      <c r="D45" s="13">
        <v>122.37714470964912</v>
      </c>
      <c r="E45" s="22">
        <v>16.972657196877879</v>
      </c>
      <c r="F45" s="13">
        <v>120.38428609197629</v>
      </c>
      <c r="G45" s="22">
        <v>20.5</v>
      </c>
      <c r="H45" s="13">
        <v>145.40315262712548</v>
      </c>
      <c r="I45" s="22">
        <v>12.19</v>
      </c>
      <c r="J45" s="13">
        <v>86.461679537788271</v>
      </c>
      <c r="K45" s="22">
        <v>14.0987314439946</v>
      </c>
      <c r="L45" s="13">
        <v>67.099347879985743</v>
      </c>
      <c r="M45" s="4">
        <v>21.011726476405801</v>
      </c>
    </row>
    <row r="46" spans="1:13" x14ac:dyDescent="0.25">
      <c r="A46" s="14" t="s">
        <v>30</v>
      </c>
      <c r="B46" s="14"/>
      <c r="C46" s="21">
        <v>24.253409415121254</v>
      </c>
      <c r="D46" s="13">
        <v>88.576052500861366</v>
      </c>
      <c r="E46" s="22">
        <v>22.369754272423904</v>
      </c>
      <c r="F46" s="13">
        <v>81.696741886946029</v>
      </c>
      <c r="G46" s="22">
        <v>22.2</v>
      </c>
      <c r="H46" s="13">
        <v>81.076781076937579</v>
      </c>
      <c r="I46" s="22">
        <v>22.63</v>
      </c>
      <c r="J46" s="13">
        <v>82.647187196896269</v>
      </c>
      <c r="K46" s="22">
        <v>27.3814521310773</v>
      </c>
      <c r="L46" s="13">
        <v>97.299818401227796</v>
      </c>
      <c r="M46" s="4">
        <v>28.141318844159098</v>
      </c>
    </row>
    <row r="47" spans="1:13" x14ac:dyDescent="0.25">
      <c r="A47" s="14" t="s">
        <v>31</v>
      </c>
      <c r="B47" s="14"/>
      <c r="C47" s="21">
        <v>31.696954564823692</v>
      </c>
      <c r="D47" s="13">
        <v>112.13229768624285</v>
      </c>
      <c r="E47" s="22">
        <v>32.088280956126255</v>
      </c>
      <c r="F47" s="13">
        <v>113.51666814089589</v>
      </c>
      <c r="G47" s="22">
        <v>32.6</v>
      </c>
      <c r="H47" s="13">
        <v>115.32694401588641</v>
      </c>
      <c r="I47" s="22">
        <v>25.92</v>
      </c>
      <c r="J47" s="13">
        <v>91.695533401588207</v>
      </c>
      <c r="K47" s="22">
        <v>28.2674619345756</v>
      </c>
      <c r="L47" s="13">
        <v>80.495756403584792</v>
      </c>
      <c r="M47" s="4">
        <v>35.116710740439402</v>
      </c>
    </row>
    <row r="48" spans="1:13" x14ac:dyDescent="0.25">
      <c r="A48" s="14" t="s">
        <v>32</v>
      </c>
      <c r="B48" s="14"/>
      <c r="C48" s="21">
        <v>37.630588925654862</v>
      </c>
      <c r="D48" s="13">
        <v>96.121664699657998</v>
      </c>
      <c r="E48" s="22">
        <v>38.306497597002362</v>
      </c>
      <c r="F48" s="13">
        <v>97.848171473262127</v>
      </c>
      <c r="G48" s="22">
        <v>39.9</v>
      </c>
      <c r="H48" s="13">
        <v>101.91853306079001</v>
      </c>
      <c r="I48" s="22">
        <v>39.590000000000003</v>
      </c>
      <c r="J48" s="13">
        <v>101.12668480893929</v>
      </c>
      <c r="K48" s="22">
        <v>39.148915120473099</v>
      </c>
      <c r="L48" s="13">
        <v>90.907317395827619</v>
      </c>
      <c r="M48" s="4">
        <v>43.064646765464801</v>
      </c>
    </row>
    <row r="49" spans="1:14" x14ac:dyDescent="0.25">
      <c r="A49" s="14" t="s">
        <v>33</v>
      </c>
      <c r="B49" s="14"/>
      <c r="C49" s="21">
        <v>35.553421743245032</v>
      </c>
      <c r="D49" s="13">
        <v>96.612559084904987</v>
      </c>
      <c r="E49" s="22">
        <v>35.912768069744708</v>
      </c>
      <c r="F49" s="13">
        <v>97.589043667784537</v>
      </c>
      <c r="G49" s="22">
        <v>38.1</v>
      </c>
      <c r="H49" s="13">
        <v>103.5326086956522</v>
      </c>
      <c r="I49" s="22">
        <v>35.32</v>
      </c>
      <c r="J49" s="13">
        <v>95.978260869565219</v>
      </c>
      <c r="K49" s="22">
        <v>36.799999999999997</v>
      </c>
      <c r="L49" s="13">
        <v>89.952787575004947</v>
      </c>
      <c r="M49" s="4">
        <v>40.910349742430398</v>
      </c>
    </row>
    <row r="50" spans="1:14" x14ac:dyDescent="0.25">
      <c r="A50" s="14" t="s">
        <v>34</v>
      </c>
      <c r="B50" s="14"/>
      <c r="C50" s="21">
        <v>19.775864116878488</v>
      </c>
      <c r="D50" s="13">
        <v>104.98386941690509</v>
      </c>
      <c r="E50" s="22">
        <v>19.756847734447597</v>
      </c>
      <c r="F50" s="13">
        <v>104.88291739791326</v>
      </c>
      <c r="G50" s="22">
        <v>20.059999999999999</v>
      </c>
      <c r="H50" s="13">
        <v>106.49225783796157</v>
      </c>
      <c r="I50" s="22">
        <v>18.41</v>
      </c>
      <c r="J50" s="13">
        <v>97.732924566145186</v>
      </c>
      <c r="K50" s="22">
        <v>18.837050136098402</v>
      </c>
      <c r="L50" s="13">
        <v>84.469326845182906</v>
      </c>
      <c r="M50" s="4">
        <v>22.3004620015776</v>
      </c>
    </row>
    <row r="51" spans="1:14" x14ac:dyDescent="0.25">
      <c r="A51" s="14" t="s">
        <v>35</v>
      </c>
      <c r="B51" s="14"/>
      <c r="C51" s="21">
        <v>23.4921875</v>
      </c>
      <c r="D51" s="13">
        <v>168.22669122306723</v>
      </c>
      <c r="E51" s="22">
        <v>20.258992805755394</v>
      </c>
      <c r="F51" s="13">
        <v>145.07390285490243</v>
      </c>
      <c r="G51" s="22">
        <v>20.92</v>
      </c>
      <c r="H51" s="13">
        <v>149.80735107731311</v>
      </c>
      <c r="I51" s="22">
        <v>19.010000000000002</v>
      </c>
      <c r="J51" s="13">
        <v>136.12991128010145</v>
      </c>
      <c r="K51" s="22">
        <v>13.9646017699115</v>
      </c>
      <c r="L51" s="13">
        <v>79.684696461251207</v>
      </c>
      <c r="M51" s="4">
        <v>17.5248226950355</v>
      </c>
    </row>
    <row r="52" spans="1:14" x14ac:dyDescent="0.25">
      <c r="A52" s="11" t="s">
        <v>43</v>
      </c>
      <c r="B52" s="11" t="s">
        <v>44</v>
      </c>
      <c r="C52" s="19">
        <v>88519592</v>
      </c>
      <c r="D52" s="13">
        <v>173.42648146806468</v>
      </c>
      <c r="E52" s="4">
        <v>61182693</v>
      </c>
      <c r="F52" s="13">
        <v>119.86836963427024</v>
      </c>
      <c r="G52" s="4">
        <v>59572912</v>
      </c>
      <c r="H52" s="13">
        <v>116.71450676101904</v>
      </c>
      <c r="I52" s="4">
        <v>52679493</v>
      </c>
      <c r="J52" s="13">
        <v>103.20900616568073</v>
      </c>
      <c r="K52" s="4">
        <v>51041566</v>
      </c>
      <c r="L52" s="13">
        <v>88.083046925528308</v>
      </c>
      <c r="M52" s="4">
        <v>57947094</v>
      </c>
      <c r="N52" s="23"/>
    </row>
    <row r="53" spans="1:14" x14ac:dyDescent="0.25">
      <c r="A53" s="14" t="s">
        <v>29</v>
      </c>
      <c r="B53" s="14"/>
      <c r="C53" s="19">
        <v>32700792</v>
      </c>
      <c r="D53" s="13">
        <v>188.74325547795272</v>
      </c>
      <c r="E53" s="4">
        <v>17066679</v>
      </c>
      <c r="F53" s="13">
        <v>98.505888012046029</v>
      </c>
      <c r="G53" s="4">
        <v>17614193</v>
      </c>
      <c r="H53" s="13">
        <v>101.66604311715039</v>
      </c>
      <c r="I53" s="4">
        <v>18678640</v>
      </c>
      <c r="J53" s="13">
        <v>107.80984514077538</v>
      </c>
      <c r="K53" s="4">
        <v>17325542</v>
      </c>
      <c r="L53" s="13">
        <v>111.02729622418393</v>
      </c>
      <c r="M53" s="4">
        <v>15604759</v>
      </c>
    </row>
    <row r="54" spans="1:14" x14ac:dyDescent="0.25">
      <c r="A54" s="14" t="s">
        <v>30</v>
      </c>
      <c r="B54" s="14"/>
      <c r="C54" s="19">
        <v>1205322</v>
      </c>
      <c r="D54" s="13">
        <v>65.703419317313973</v>
      </c>
      <c r="E54" s="4">
        <v>1318464</v>
      </c>
      <c r="F54" s="13">
        <v>71.870913371516536</v>
      </c>
      <c r="G54" s="4">
        <v>1208894</v>
      </c>
      <c r="H54" s="13">
        <v>65.898132940562732</v>
      </c>
      <c r="I54" s="4">
        <v>922291</v>
      </c>
      <c r="J54" s="13">
        <v>50.275090229486253</v>
      </c>
      <c r="K54" s="4">
        <v>1834489</v>
      </c>
      <c r="L54" s="13">
        <v>106.18308168361246</v>
      </c>
      <c r="M54" s="4">
        <v>1727666</v>
      </c>
    </row>
    <row r="55" spans="1:14" x14ac:dyDescent="0.25">
      <c r="A55" s="14" t="s">
        <v>31</v>
      </c>
      <c r="B55" s="14"/>
      <c r="C55" s="19">
        <v>25763749</v>
      </c>
      <c r="D55" s="13">
        <v>195.68154333814212</v>
      </c>
      <c r="E55" s="4">
        <v>16328484</v>
      </c>
      <c r="F55" s="13">
        <v>124.01855605300922</v>
      </c>
      <c r="G55" s="4">
        <v>15518574</v>
      </c>
      <c r="H55" s="13">
        <v>117.8671050834708</v>
      </c>
      <c r="I55" s="4">
        <v>13437242</v>
      </c>
      <c r="J55" s="13">
        <v>102.05891435940102</v>
      </c>
      <c r="K55" s="4">
        <v>13166162</v>
      </c>
      <c r="L55" s="13">
        <v>84.180791466170163</v>
      </c>
      <c r="M55" s="4">
        <v>15640340</v>
      </c>
    </row>
    <row r="56" spans="1:14" x14ac:dyDescent="0.25">
      <c r="A56" s="14" t="s">
        <v>32</v>
      </c>
      <c r="B56" s="14"/>
      <c r="C56" s="19">
        <v>15287647</v>
      </c>
      <c r="D56" s="13">
        <v>156.14830795592366</v>
      </c>
      <c r="E56" s="4">
        <v>14208139</v>
      </c>
      <c r="F56" s="13">
        <v>145.12219336648531</v>
      </c>
      <c r="G56" s="4">
        <v>13397619</v>
      </c>
      <c r="H56" s="13">
        <v>136.84352716203702</v>
      </c>
      <c r="I56" s="4">
        <v>10850331</v>
      </c>
      <c r="J56" s="13">
        <v>110.82548062574344</v>
      </c>
      <c r="K56" s="4">
        <v>9790466</v>
      </c>
      <c r="L56" s="13">
        <v>80.191746622523723</v>
      </c>
      <c r="M56" s="4">
        <v>12208820</v>
      </c>
    </row>
    <row r="57" spans="1:14" x14ac:dyDescent="0.25">
      <c r="A57" s="14" t="s">
        <v>33</v>
      </c>
      <c r="B57" s="14"/>
      <c r="C57" s="19">
        <v>11748176</v>
      </c>
      <c r="D57" s="13">
        <v>157.70942969591317</v>
      </c>
      <c r="E57" s="4">
        <v>10451970</v>
      </c>
      <c r="F57" s="13">
        <v>140.30894905718077</v>
      </c>
      <c r="G57" s="4">
        <v>9993861</v>
      </c>
      <c r="H57" s="13">
        <v>134.15921916476466</v>
      </c>
      <c r="I57" s="4">
        <v>7523541</v>
      </c>
      <c r="J57" s="13">
        <v>100.99724079753489</v>
      </c>
      <c r="K57" s="4">
        <v>7449254</v>
      </c>
      <c r="L57" s="13">
        <v>69.901651195428556</v>
      </c>
      <c r="M57" s="4">
        <v>10656764</v>
      </c>
    </row>
    <row r="58" spans="1:14" x14ac:dyDescent="0.25">
      <c r="A58" s="14" t="s">
        <v>34</v>
      </c>
      <c r="B58" s="14"/>
      <c r="C58" s="19">
        <v>1809642</v>
      </c>
      <c r="D58" s="13">
        <v>122.75633676892959</v>
      </c>
      <c r="E58" s="4">
        <v>1806464</v>
      </c>
      <c r="F58" s="13">
        <v>122.5407584179344</v>
      </c>
      <c r="G58" s="4">
        <v>1837738</v>
      </c>
      <c r="H58" s="13">
        <v>124.66221762152907</v>
      </c>
      <c r="I58" s="4">
        <v>1265587</v>
      </c>
      <c r="J58" s="13">
        <v>85.850584802065427</v>
      </c>
      <c r="K58" s="4">
        <v>1474174</v>
      </c>
      <c r="L58" s="13">
        <v>69.935969174876689</v>
      </c>
      <c r="M58" s="4">
        <v>2107891</v>
      </c>
    </row>
    <row r="59" spans="1:14" x14ac:dyDescent="0.25">
      <c r="A59" s="14" t="s">
        <v>35</v>
      </c>
      <c r="B59" s="14"/>
      <c r="C59" s="19">
        <v>4264</v>
      </c>
      <c r="D59" s="13">
        <v>288.30290736984449</v>
      </c>
      <c r="E59" s="4">
        <v>2493</v>
      </c>
      <c r="F59" s="13">
        <v>168.55983772819471</v>
      </c>
      <c r="G59" s="4">
        <v>2033</v>
      </c>
      <c r="H59" s="13">
        <v>137.45774171737662</v>
      </c>
      <c r="I59" s="4">
        <v>1861</v>
      </c>
      <c r="J59" s="13">
        <v>125.82826233941853</v>
      </c>
      <c r="K59" s="4">
        <v>1479</v>
      </c>
      <c r="L59" s="13">
        <v>173.18501170960187</v>
      </c>
      <c r="M59" s="4">
        <v>854</v>
      </c>
    </row>
    <row r="60" spans="1:14" x14ac:dyDescent="0.25">
      <c r="A60" s="20" t="s">
        <v>45</v>
      </c>
      <c r="B60" s="20"/>
      <c r="C60" s="19"/>
      <c r="D60" s="13"/>
      <c r="E60" s="4"/>
      <c r="F60" s="13"/>
      <c r="G60" s="4"/>
      <c r="H60" s="13"/>
      <c r="I60" s="4"/>
      <c r="J60" s="13"/>
      <c r="K60" s="4"/>
      <c r="L60" s="13"/>
      <c r="M60" s="4"/>
    </row>
    <row r="61" spans="1:14" x14ac:dyDescent="0.25">
      <c r="A61" s="24" t="s">
        <v>46</v>
      </c>
      <c r="B61" s="24" t="s">
        <v>13</v>
      </c>
      <c r="C61" s="19">
        <v>19970440</v>
      </c>
      <c r="D61" s="13">
        <v>152.73559328593103</v>
      </c>
      <c r="E61" s="4">
        <v>19428099</v>
      </c>
      <c r="F61" s="13">
        <v>148.58772401523467</v>
      </c>
      <c r="G61" s="4">
        <v>17397491</v>
      </c>
      <c r="H61" s="13">
        <v>133.05746441098171</v>
      </c>
      <c r="I61" s="4">
        <v>12481800</v>
      </c>
      <c r="J61" s="13">
        <v>95.461849026678124</v>
      </c>
      <c r="K61" s="4">
        <v>13075171</v>
      </c>
      <c r="L61" s="13">
        <v>59.158765662502546</v>
      </c>
      <c r="M61" s="4">
        <v>22101832</v>
      </c>
    </row>
    <row r="62" spans="1:14" x14ac:dyDescent="0.25">
      <c r="A62" s="25" t="s">
        <v>29</v>
      </c>
      <c r="B62" s="14"/>
      <c r="C62" s="19">
        <v>475767</v>
      </c>
      <c r="D62" s="13">
        <v>288.1201249939441</v>
      </c>
      <c r="E62" s="4">
        <v>351520</v>
      </c>
      <c r="F62" s="13">
        <v>212.87728307737029</v>
      </c>
      <c r="G62" s="4">
        <v>288668</v>
      </c>
      <c r="H62" s="13">
        <v>174.81468921079406</v>
      </c>
      <c r="I62" s="4">
        <v>143565</v>
      </c>
      <c r="J62" s="13">
        <v>86.941645269124564</v>
      </c>
      <c r="K62" s="4">
        <v>165128</v>
      </c>
      <c r="L62" s="13">
        <v>36.267078985572496</v>
      </c>
      <c r="M62" s="4">
        <v>455311</v>
      </c>
    </row>
    <row r="63" spans="1:14" x14ac:dyDescent="0.25">
      <c r="A63" s="25" t="s">
        <v>30</v>
      </c>
      <c r="B63" s="14"/>
      <c r="C63" s="19">
        <v>544256</v>
      </c>
      <c r="D63" s="13">
        <v>202.55682135373826</v>
      </c>
      <c r="E63" s="4">
        <v>497452</v>
      </c>
      <c r="F63" s="13">
        <v>185.13768501598477</v>
      </c>
      <c r="G63" s="4">
        <v>453534</v>
      </c>
      <c r="H63" s="13">
        <v>168.79263694997638</v>
      </c>
      <c r="I63" s="4">
        <v>185996</v>
      </c>
      <c r="J63" s="13">
        <v>69.222495561849399</v>
      </c>
      <c r="K63" s="4">
        <v>268693</v>
      </c>
      <c r="L63" s="13">
        <v>40.944381543919214</v>
      </c>
      <c r="M63" s="4">
        <v>656239</v>
      </c>
    </row>
    <row r="64" spans="1:14" x14ac:dyDescent="0.25">
      <c r="A64" s="25" t="s">
        <v>31</v>
      </c>
      <c r="B64" s="14"/>
      <c r="C64" s="19">
        <v>4168603</v>
      </c>
      <c r="D64" s="13">
        <v>160.96682740426792</v>
      </c>
      <c r="E64" s="4">
        <v>4008918</v>
      </c>
      <c r="F64" s="13">
        <v>154.80073583017213</v>
      </c>
      <c r="G64" s="4">
        <v>3265081</v>
      </c>
      <c r="H64" s="13">
        <v>126.07814411397644</v>
      </c>
      <c r="I64" s="4">
        <v>2229898</v>
      </c>
      <c r="J64" s="13">
        <v>86.105490615230622</v>
      </c>
      <c r="K64" s="4">
        <v>2589728</v>
      </c>
      <c r="L64" s="13">
        <v>61.446430050128001</v>
      </c>
      <c r="M64" s="4">
        <v>4214611</v>
      </c>
    </row>
    <row r="65" spans="1:13" x14ac:dyDescent="0.25">
      <c r="A65" s="25" t="s">
        <v>32</v>
      </c>
      <c r="B65" s="14"/>
      <c r="C65" s="19">
        <v>6429936</v>
      </c>
      <c r="D65" s="13">
        <v>141.47118293528123</v>
      </c>
      <c r="E65" s="4">
        <v>6585957</v>
      </c>
      <c r="F65" s="13">
        <v>144.90395045159019</v>
      </c>
      <c r="G65" s="4">
        <v>6099552</v>
      </c>
      <c r="H65" s="13">
        <v>134.20208798583073</v>
      </c>
      <c r="I65" s="4">
        <v>4563085</v>
      </c>
      <c r="J65" s="13">
        <v>100.39680531567311</v>
      </c>
      <c r="K65" s="4">
        <v>4545050</v>
      </c>
      <c r="L65" s="13">
        <v>60.735621217010859</v>
      </c>
      <c r="M65" s="4">
        <v>7483335</v>
      </c>
    </row>
    <row r="66" spans="1:13" x14ac:dyDescent="0.25">
      <c r="A66" s="25" t="s">
        <v>33</v>
      </c>
      <c r="B66" s="14"/>
      <c r="C66" s="19">
        <v>6792249</v>
      </c>
      <c r="D66" s="13">
        <v>153.33037760284688</v>
      </c>
      <c r="E66" s="4">
        <v>6493129</v>
      </c>
      <c r="F66" s="13">
        <v>146.57794809848633</v>
      </c>
      <c r="G66" s="4">
        <v>5913674</v>
      </c>
      <c r="H66" s="13">
        <v>133.49714762225855</v>
      </c>
      <c r="I66" s="4">
        <v>4339528</v>
      </c>
      <c r="J66" s="13">
        <v>97.961877849019814</v>
      </c>
      <c r="K66" s="4">
        <v>4429813</v>
      </c>
      <c r="L66" s="13">
        <v>58.711738509409052</v>
      </c>
      <c r="M66" s="4">
        <v>7545021</v>
      </c>
    </row>
    <row r="67" spans="1:13" x14ac:dyDescent="0.25">
      <c r="A67" s="25" t="s">
        <v>34</v>
      </c>
      <c r="B67" s="14"/>
      <c r="C67" s="19">
        <v>1558625</v>
      </c>
      <c r="D67" s="13">
        <v>144.81701651627097</v>
      </c>
      <c r="E67" s="4">
        <v>1490144</v>
      </c>
      <c r="F67" s="13">
        <v>138.45421975114098</v>
      </c>
      <c r="G67" s="4">
        <v>1376252</v>
      </c>
      <c r="H67" s="13">
        <v>127.87213641161341</v>
      </c>
      <c r="I67" s="4">
        <v>1019086</v>
      </c>
      <c r="J67" s="13">
        <v>94.68665913449388</v>
      </c>
      <c r="K67" s="4">
        <v>1076272</v>
      </c>
      <c r="L67" s="13">
        <v>61.619072810069994</v>
      </c>
      <c r="M67" s="4">
        <v>1746654</v>
      </c>
    </row>
    <row r="68" spans="1:13" x14ac:dyDescent="0.25">
      <c r="A68" s="25" t="s">
        <v>35</v>
      </c>
      <c r="B68" s="14"/>
      <c r="C68" s="19">
        <v>1004</v>
      </c>
      <c r="D68" s="13">
        <v>206.16016427104725</v>
      </c>
      <c r="E68" s="4">
        <v>979</v>
      </c>
      <c r="F68" s="13">
        <v>201.02669404517454</v>
      </c>
      <c r="G68" s="4">
        <v>730</v>
      </c>
      <c r="H68" s="13">
        <v>149.89733059548254</v>
      </c>
      <c r="I68" s="4">
        <v>642</v>
      </c>
      <c r="J68" s="13">
        <v>131.82751540041068</v>
      </c>
      <c r="K68" s="4">
        <v>487</v>
      </c>
      <c r="L68" s="13">
        <v>73.676248108925861</v>
      </c>
      <c r="M68" s="4">
        <v>661</v>
      </c>
    </row>
    <row r="69" spans="1:13" x14ac:dyDescent="0.25">
      <c r="A69" s="24" t="s">
        <v>47</v>
      </c>
      <c r="B69" s="1" t="s">
        <v>48</v>
      </c>
      <c r="C69" s="19">
        <v>68549152</v>
      </c>
      <c r="D69" s="13">
        <v>180.55217515384331</v>
      </c>
      <c r="E69" s="4">
        <v>41754594</v>
      </c>
      <c r="F69" s="13">
        <v>109.97776849764114</v>
      </c>
      <c r="G69" s="4">
        <v>42175421</v>
      </c>
      <c r="H69" s="13">
        <v>111.08618819353273</v>
      </c>
      <c r="I69" s="4">
        <v>40197693</v>
      </c>
      <c r="J69" s="13">
        <v>105.87703415085895</v>
      </c>
      <c r="K69" s="4">
        <v>37966395</v>
      </c>
      <c r="L69" s="13">
        <v>105.91747104540623</v>
      </c>
      <c r="M69" s="4">
        <v>35845262</v>
      </c>
    </row>
    <row r="70" spans="1:13" x14ac:dyDescent="0.25">
      <c r="A70" s="25" t="s">
        <v>29</v>
      </c>
      <c r="B70" s="14"/>
      <c r="C70" s="19">
        <v>32225025</v>
      </c>
      <c r="D70" s="13">
        <v>187.78699045372682</v>
      </c>
      <c r="E70" s="4">
        <v>16715159</v>
      </c>
      <c r="F70" s="13">
        <v>97.405336491299096</v>
      </c>
      <c r="G70" s="4">
        <v>17325525</v>
      </c>
      <c r="H70" s="13">
        <v>100.96216210168356</v>
      </c>
      <c r="I70" s="4">
        <v>18535075</v>
      </c>
      <c r="J70" s="13">
        <v>108.01065172436981</v>
      </c>
      <c r="K70" s="4">
        <v>17160414</v>
      </c>
      <c r="L70" s="13">
        <v>113.27418662382946</v>
      </c>
      <c r="M70" s="4">
        <v>15149448</v>
      </c>
    </row>
    <row r="71" spans="1:13" x14ac:dyDescent="0.25">
      <c r="A71" s="25" t="s">
        <v>30</v>
      </c>
      <c r="B71" s="14"/>
      <c r="C71" s="19">
        <v>661066</v>
      </c>
      <c r="D71" s="13">
        <v>42.219165204151757</v>
      </c>
      <c r="E71" s="4">
        <v>821012</v>
      </c>
      <c r="F71" s="13">
        <v>52.434161282823567</v>
      </c>
      <c r="G71" s="4">
        <v>755360</v>
      </c>
      <c r="H71" s="13">
        <v>48.241277918707162</v>
      </c>
      <c r="I71" s="4">
        <v>736295</v>
      </c>
      <c r="J71" s="13">
        <v>47.023686355055197</v>
      </c>
      <c r="K71" s="4">
        <v>1565796</v>
      </c>
      <c r="L71" s="13">
        <v>146.14117434038903</v>
      </c>
      <c r="M71" s="4">
        <v>1071427</v>
      </c>
    </row>
    <row r="72" spans="1:13" x14ac:dyDescent="0.25">
      <c r="A72" s="25" t="s">
        <v>31</v>
      </c>
      <c r="B72" s="14"/>
      <c r="C72" s="19">
        <v>21595146</v>
      </c>
      <c r="D72" s="13">
        <v>204.18173081777846</v>
      </c>
      <c r="E72" s="4">
        <v>12319566</v>
      </c>
      <c r="F72" s="13">
        <v>116.4812828217904</v>
      </c>
      <c r="G72" s="4">
        <v>12253493</v>
      </c>
      <c r="H72" s="13">
        <v>115.85656375296247</v>
      </c>
      <c r="I72" s="4">
        <v>11207344</v>
      </c>
      <c r="J72" s="13">
        <v>105.96524310556848</v>
      </c>
      <c r="K72" s="4">
        <v>10576434</v>
      </c>
      <c r="L72" s="13">
        <v>92.566820025225525</v>
      </c>
      <c r="M72" s="4">
        <v>11425729</v>
      </c>
    </row>
    <row r="73" spans="1:13" x14ac:dyDescent="0.25">
      <c r="A73" s="25" t="s">
        <v>32</v>
      </c>
      <c r="B73" s="14"/>
      <c r="C73" s="19">
        <v>8857711</v>
      </c>
      <c r="D73" s="13">
        <v>168.86574868418444</v>
      </c>
      <c r="E73" s="4">
        <v>7622182</v>
      </c>
      <c r="F73" s="13">
        <v>145.3112965682798</v>
      </c>
      <c r="G73" s="4">
        <v>7298067</v>
      </c>
      <c r="H73" s="13">
        <v>139.13228235853933</v>
      </c>
      <c r="I73" s="4">
        <v>6287246</v>
      </c>
      <c r="J73" s="13">
        <v>119.86172307401357</v>
      </c>
      <c r="K73" s="4">
        <v>5245416</v>
      </c>
      <c r="L73" s="13">
        <v>111.00270131002425</v>
      </c>
      <c r="M73" s="4">
        <v>4725485</v>
      </c>
    </row>
    <row r="74" spans="1:13" x14ac:dyDescent="0.25">
      <c r="A74" s="25" t="s">
        <v>33</v>
      </c>
      <c r="B74" s="14"/>
      <c r="C74" s="19">
        <v>4955927</v>
      </c>
      <c r="D74" s="13">
        <v>164.13392412701558</v>
      </c>
      <c r="E74" s="4">
        <v>3958841</v>
      </c>
      <c r="F74" s="13">
        <v>131.11171902348812</v>
      </c>
      <c r="G74" s="4">
        <v>4080187</v>
      </c>
      <c r="H74" s="13">
        <v>135.13054237522772</v>
      </c>
      <c r="I74" s="4">
        <v>3184013</v>
      </c>
      <c r="J74" s="13">
        <v>105.4504128413173</v>
      </c>
      <c r="K74" s="4">
        <v>3019441</v>
      </c>
      <c r="L74" s="13">
        <v>97.033752466061628</v>
      </c>
      <c r="M74" s="4">
        <v>3111743</v>
      </c>
    </row>
    <row r="75" spans="1:13" x14ac:dyDescent="0.25">
      <c r="A75" s="25" t="s">
        <v>34</v>
      </c>
      <c r="B75" s="14"/>
      <c r="C75" s="19">
        <v>251017</v>
      </c>
      <c r="D75" s="13">
        <v>63.085131514795101</v>
      </c>
      <c r="E75" s="4">
        <v>316320</v>
      </c>
      <c r="F75" s="13">
        <v>79.496961563400035</v>
      </c>
      <c r="G75" s="4">
        <v>461486</v>
      </c>
      <c r="H75" s="13">
        <v>115.97981412508607</v>
      </c>
      <c r="I75" s="4">
        <v>246501</v>
      </c>
      <c r="J75" s="13">
        <v>61.950178687214439</v>
      </c>
      <c r="K75" s="4">
        <v>397902</v>
      </c>
      <c r="L75" s="13">
        <v>110.14984622283986</v>
      </c>
      <c r="M75" s="4">
        <v>361237</v>
      </c>
    </row>
    <row r="76" spans="1:13" x14ac:dyDescent="0.25">
      <c r="A76" s="25" t="s">
        <v>35</v>
      </c>
      <c r="B76" s="14"/>
      <c r="C76" s="19">
        <v>3260</v>
      </c>
      <c r="D76" s="13">
        <v>328.62903225806451</v>
      </c>
      <c r="E76" s="4">
        <v>1514</v>
      </c>
      <c r="F76" s="13">
        <v>152.62096774193549</v>
      </c>
      <c r="G76" s="4">
        <v>1303</v>
      </c>
      <c r="H76" s="13">
        <v>131.3508064516129</v>
      </c>
      <c r="I76" s="4" t="s">
        <v>37</v>
      </c>
      <c r="J76" s="13" t="s">
        <v>37</v>
      </c>
      <c r="K76" s="4">
        <v>992</v>
      </c>
      <c r="L76" s="13">
        <v>513.98963730569949</v>
      </c>
      <c r="M76" s="4">
        <v>193</v>
      </c>
    </row>
    <row r="77" spans="1:13" x14ac:dyDescent="0.25">
      <c r="A77" s="20" t="s">
        <v>49</v>
      </c>
      <c r="B77" s="20"/>
      <c r="C77" s="19"/>
      <c r="D77" s="13"/>
      <c r="E77" s="4"/>
      <c r="F77" s="13"/>
      <c r="G77" s="4"/>
      <c r="H77" s="13"/>
      <c r="I77" s="4"/>
      <c r="J77" s="13"/>
      <c r="K77" s="4"/>
      <c r="L77" s="13"/>
      <c r="M77" s="4"/>
    </row>
    <row r="78" spans="1:13" x14ac:dyDescent="0.25">
      <c r="A78" s="24" t="s">
        <v>50</v>
      </c>
      <c r="B78" s="24" t="s">
        <v>20</v>
      </c>
      <c r="C78" s="19">
        <v>1381905</v>
      </c>
      <c r="D78" s="13">
        <v>210.34522124297914</v>
      </c>
      <c r="E78" s="4">
        <v>1274801</v>
      </c>
      <c r="F78" s="13">
        <v>194.04249813537908</v>
      </c>
      <c r="G78" s="4">
        <v>779365</v>
      </c>
      <c r="H78" s="13">
        <v>118.63022664657443</v>
      </c>
      <c r="I78" s="4">
        <v>478168</v>
      </c>
      <c r="J78" s="13">
        <v>72.783840966863025</v>
      </c>
      <c r="K78" s="4">
        <v>656970</v>
      </c>
      <c r="L78" s="13">
        <v>39.545679452282378</v>
      </c>
      <c r="M78" s="4">
        <v>1661294</v>
      </c>
    </row>
    <row r="79" spans="1:13" x14ac:dyDescent="0.25">
      <c r="A79" s="25" t="s">
        <v>29</v>
      </c>
      <c r="B79" s="14"/>
      <c r="C79" s="19">
        <v>77428</v>
      </c>
      <c r="D79" s="13">
        <v>316.97711548696117</v>
      </c>
      <c r="E79" s="4">
        <v>5733</v>
      </c>
      <c r="F79" s="13">
        <v>23.469930814262906</v>
      </c>
      <c r="G79" s="4">
        <v>4739</v>
      </c>
      <c r="H79" s="13">
        <v>19.40066320055676</v>
      </c>
      <c r="I79" s="4">
        <v>23708</v>
      </c>
      <c r="J79" s="13">
        <v>97.056535800548573</v>
      </c>
      <c r="K79" s="4">
        <v>24427</v>
      </c>
      <c r="L79" s="13">
        <v>23.624476532201129</v>
      </c>
      <c r="M79" s="4">
        <v>103397</v>
      </c>
    </row>
    <row r="80" spans="1:13" x14ac:dyDescent="0.25">
      <c r="A80" s="25" t="s">
        <v>30</v>
      </c>
      <c r="B80" s="14"/>
      <c r="C80" s="19">
        <v>215777</v>
      </c>
      <c r="D80" s="13">
        <v>230.11795068680146</v>
      </c>
      <c r="E80" s="4">
        <v>210347</v>
      </c>
      <c r="F80" s="13">
        <v>224.32706253732616</v>
      </c>
      <c r="G80" s="4">
        <v>202453</v>
      </c>
      <c r="H80" s="13">
        <v>215.90841225151439</v>
      </c>
      <c r="I80" s="4">
        <v>93003</v>
      </c>
      <c r="J80" s="13">
        <v>99.184156641924744</v>
      </c>
      <c r="K80" s="4">
        <v>93768</v>
      </c>
      <c r="L80" s="13">
        <v>33.56288925477844</v>
      </c>
      <c r="M80" s="4">
        <v>279380</v>
      </c>
    </row>
    <row r="81" spans="1:13" x14ac:dyDescent="0.25">
      <c r="A81" s="25" t="s">
        <v>31</v>
      </c>
      <c r="B81" s="14"/>
      <c r="C81" s="19">
        <v>665665</v>
      </c>
      <c r="D81" s="13">
        <v>469.54862556166103</v>
      </c>
      <c r="E81" s="4">
        <v>602643</v>
      </c>
      <c r="F81" s="13">
        <v>425.0939922548971</v>
      </c>
      <c r="G81" s="4">
        <v>159605</v>
      </c>
      <c r="H81" s="13">
        <v>112.58261795763471</v>
      </c>
      <c r="I81" s="4">
        <v>70740</v>
      </c>
      <c r="J81" s="13">
        <v>49.898777571649255</v>
      </c>
      <c r="K81" s="4">
        <v>141767</v>
      </c>
      <c r="L81" s="13">
        <v>47.183790026526253</v>
      </c>
      <c r="M81" s="4">
        <v>300457</v>
      </c>
    </row>
    <row r="82" spans="1:13" x14ac:dyDescent="0.25">
      <c r="A82" s="25" t="s">
        <v>32</v>
      </c>
      <c r="B82" s="14"/>
      <c r="C82" s="19">
        <v>195682</v>
      </c>
      <c r="D82" s="13">
        <v>123.92387828124505</v>
      </c>
      <c r="E82" s="4">
        <v>216325</v>
      </c>
      <c r="F82" s="13">
        <v>136.9969285329787</v>
      </c>
      <c r="G82" s="4">
        <v>185026</v>
      </c>
      <c r="H82" s="13">
        <v>117.17551692473323</v>
      </c>
      <c r="I82" s="4">
        <v>111461</v>
      </c>
      <c r="J82" s="13">
        <v>70.58737848706501</v>
      </c>
      <c r="K82" s="4">
        <v>157905</v>
      </c>
      <c r="L82" s="13">
        <v>40.537314199163092</v>
      </c>
      <c r="M82" s="4">
        <v>389530</v>
      </c>
    </row>
    <row r="83" spans="1:13" x14ac:dyDescent="0.25">
      <c r="A83" s="25" t="s">
        <v>33</v>
      </c>
      <c r="B83" s="14"/>
      <c r="C83" s="19">
        <v>198137</v>
      </c>
      <c r="D83" s="13">
        <v>98.826868306989411</v>
      </c>
      <c r="E83" s="4">
        <v>205431</v>
      </c>
      <c r="F83" s="13">
        <v>102.46497314067106</v>
      </c>
      <c r="G83" s="4">
        <v>189323</v>
      </c>
      <c r="H83" s="13">
        <v>94.430617141090039</v>
      </c>
      <c r="I83" s="4">
        <v>149650</v>
      </c>
      <c r="J83" s="13">
        <v>74.642499089725618</v>
      </c>
      <c r="K83" s="4">
        <v>200489</v>
      </c>
      <c r="L83" s="13">
        <v>39.569937039887897</v>
      </c>
      <c r="M83" s="4">
        <v>506670</v>
      </c>
    </row>
    <row r="84" spans="1:13" x14ac:dyDescent="0.25">
      <c r="A84" s="25" t="s">
        <v>34</v>
      </c>
      <c r="B84" s="14"/>
      <c r="C84" s="19">
        <v>29216</v>
      </c>
      <c r="D84" s="13">
        <v>75.661677111928313</v>
      </c>
      <c r="E84" s="4">
        <v>34322</v>
      </c>
      <c r="F84" s="13">
        <v>88.884860413321604</v>
      </c>
      <c r="G84" s="4">
        <v>38219</v>
      </c>
      <c r="H84" s="13">
        <v>98.977054954161702</v>
      </c>
      <c r="I84" s="4">
        <v>29606</v>
      </c>
      <c r="J84" s="13">
        <v>76.671673486300307</v>
      </c>
      <c r="K84" s="4">
        <v>38614</v>
      </c>
      <c r="L84" s="13">
        <v>47.170779379428289</v>
      </c>
      <c r="M84" s="4">
        <v>81860</v>
      </c>
    </row>
    <row r="85" spans="1:13" x14ac:dyDescent="0.25">
      <c r="A85" s="25" t="s">
        <v>35</v>
      </c>
      <c r="B85" s="14"/>
      <c r="C85" s="19">
        <v>0</v>
      </c>
      <c r="D85" s="13" t="s">
        <v>37</v>
      </c>
      <c r="E85" s="4" t="s">
        <v>37</v>
      </c>
      <c r="F85" s="13" t="s">
        <v>37</v>
      </c>
      <c r="G85" s="4" t="s">
        <v>37</v>
      </c>
      <c r="H85" s="13" t="s">
        <v>37</v>
      </c>
      <c r="I85" s="4" t="s">
        <v>37</v>
      </c>
      <c r="J85" s="13" t="s">
        <v>21</v>
      </c>
      <c r="K85" s="4" t="s">
        <v>37</v>
      </c>
      <c r="L85" s="13" t="s">
        <v>21</v>
      </c>
      <c r="M85" s="4" t="s">
        <v>37</v>
      </c>
    </row>
    <row r="86" spans="1:13" x14ac:dyDescent="0.25">
      <c r="A86" s="20" t="s">
        <v>51</v>
      </c>
      <c r="B86" s="19" t="s">
        <v>52</v>
      </c>
      <c r="C86" s="19">
        <v>77727</v>
      </c>
      <c r="D86" s="13">
        <v>321.62452931683703</v>
      </c>
      <c r="E86" s="4">
        <v>71986</v>
      </c>
      <c r="F86" s="13">
        <v>297.86899491041498</v>
      </c>
      <c r="G86" s="4">
        <v>59647</v>
      </c>
      <c r="H86" s="13">
        <v>246.81176811354325</v>
      </c>
      <c r="I86" s="4">
        <v>28729</v>
      </c>
      <c r="J86" s="13">
        <v>118.87698100715851</v>
      </c>
      <c r="K86" s="4">
        <v>24167</v>
      </c>
      <c r="L86" s="13">
        <v>36.248687565621715</v>
      </c>
      <c r="M86" s="4">
        <v>66670</v>
      </c>
    </row>
    <row r="87" spans="1:13" x14ac:dyDescent="0.25">
      <c r="A87" s="14" t="s">
        <v>29</v>
      </c>
      <c r="B87" s="14"/>
      <c r="C87" s="19">
        <v>208</v>
      </c>
      <c r="D87" s="13">
        <v>226.08695652173913</v>
      </c>
      <c r="E87" s="4">
        <v>139</v>
      </c>
      <c r="F87" s="13">
        <v>151.08695652173913</v>
      </c>
      <c r="G87" s="4">
        <v>298</v>
      </c>
      <c r="H87" s="13">
        <v>323.91304347826087</v>
      </c>
      <c r="I87" s="4">
        <v>129</v>
      </c>
      <c r="J87" s="13">
        <v>140.21739130434781</v>
      </c>
      <c r="K87" s="4">
        <v>92</v>
      </c>
      <c r="L87" s="13">
        <v>18.253968253968253</v>
      </c>
      <c r="M87" s="4">
        <v>504</v>
      </c>
    </row>
    <row r="88" spans="1:13" x14ac:dyDescent="0.25">
      <c r="A88" s="14" t="s">
        <v>30</v>
      </c>
      <c r="B88" s="14"/>
      <c r="C88" s="19">
        <v>235</v>
      </c>
      <c r="D88" s="13">
        <v>148.73417721518987</v>
      </c>
      <c r="E88" s="4">
        <v>268</v>
      </c>
      <c r="F88" s="13">
        <v>169.62025316455694</v>
      </c>
      <c r="G88" s="4">
        <v>175</v>
      </c>
      <c r="H88" s="13">
        <v>110.75949367088607</v>
      </c>
      <c r="I88" s="4">
        <v>156</v>
      </c>
      <c r="J88" s="13">
        <v>98.734177215189874</v>
      </c>
      <c r="K88" s="4">
        <v>158</v>
      </c>
      <c r="L88" s="13">
        <v>31.85483870967742</v>
      </c>
      <c r="M88" s="4">
        <v>496</v>
      </c>
    </row>
    <row r="89" spans="1:13" x14ac:dyDescent="0.25">
      <c r="A89" s="14" t="s">
        <v>31</v>
      </c>
      <c r="B89" s="14"/>
      <c r="C89" s="19">
        <v>7655</v>
      </c>
      <c r="D89" s="13">
        <v>358.71602624179945</v>
      </c>
      <c r="E89" s="4">
        <v>7253</v>
      </c>
      <c r="F89" s="13">
        <v>339.87816307403938</v>
      </c>
      <c r="G89" s="4">
        <v>5769</v>
      </c>
      <c r="H89" s="13">
        <v>270.33739456419869</v>
      </c>
      <c r="I89" s="4">
        <v>1893</v>
      </c>
      <c r="J89" s="13">
        <v>88.706654170571696</v>
      </c>
      <c r="K89" s="4">
        <v>2134</v>
      </c>
      <c r="L89" s="13">
        <v>50.093896713615024</v>
      </c>
      <c r="M89" s="4">
        <v>4260</v>
      </c>
    </row>
    <row r="90" spans="1:13" x14ac:dyDescent="0.25">
      <c r="A90" s="14" t="s">
        <v>32</v>
      </c>
      <c r="B90" s="14"/>
      <c r="C90" s="19">
        <v>22638</v>
      </c>
      <c r="D90" s="13">
        <v>255.45023696682466</v>
      </c>
      <c r="E90" s="4">
        <v>23356</v>
      </c>
      <c r="F90" s="13">
        <v>263.55224554276685</v>
      </c>
      <c r="G90" s="4">
        <v>20530</v>
      </c>
      <c r="H90" s="13">
        <v>231.6632814263146</v>
      </c>
      <c r="I90" s="4">
        <v>11128</v>
      </c>
      <c r="J90" s="13">
        <v>125.56984879259761</v>
      </c>
      <c r="K90" s="4">
        <v>8862</v>
      </c>
      <c r="L90" s="13">
        <v>38.23783224024853</v>
      </c>
      <c r="M90" s="4">
        <v>23176</v>
      </c>
    </row>
    <row r="91" spans="1:13" x14ac:dyDescent="0.25">
      <c r="A91" s="14" t="s">
        <v>33</v>
      </c>
      <c r="B91" s="14"/>
      <c r="C91" s="19">
        <v>31489</v>
      </c>
      <c r="D91" s="13">
        <v>326.68326589895219</v>
      </c>
      <c r="E91" s="4">
        <v>29151</v>
      </c>
      <c r="F91" s="13">
        <v>302.42763772175533</v>
      </c>
      <c r="G91" s="4">
        <v>23831</v>
      </c>
      <c r="H91" s="13">
        <v>247.23519037244529</v>
      </c>
      <c r="I91" s="4">
        <v>11713</v>
      </c>
      <c r="J91" s="13">
        <v>121.51675485008819</v>
      </c>
      <c r="K91" s="4">
        <v>9639</v>
      </c>
      <c r="L91" s="13">
        <v>35.099410093948002</v>
      </c>
      <c r="M91" s="4">
        <v>27462</v>
      </c>
    </row>
    <row r="92" spans="1:13" x14ac:dyDescent="0.25">
      <c r="A92" s="14" t="s">
        <v>34</v>
      </c>
      <c r="B92" s="14"/>
      <c r="C92" s="19">
        <v>15501</v>
      </c>
      <c r="D92" s="13">
        <v>472.59146341463412</v>
      </c>
      <c r="E92" s="4">
        <v>11818</v>
      </c>
      <c r="F92" s="13">
        <v>360.30487804878049</v>
      </c>
      <c r="G92" s="4">
        <v>9044</v>
      </c>
      <c r="H92" s="13">
        <v>275.73170731707319</v>
      </c>
      <c r="I92" s="4">
        <v>3709</v>
      </c>
      <c r="J92" s="13">
        <v>113.07926829268294</v>
      </c>
      <c r="K92" s="4">
        <v>3280</v>
      </c>
      <c r="L92" s="13">
        <v>30.449313033791309</v>
      </c>
      <c r="M92" s="4">
        <v>10772</v>
      </c>
    </row>
    <row r="93" spans="1:13" x14ac:dyDescent="0.25">
      <c r="A93" s="14" t="s">
        <v>35</v>
      </c>
      <c r="B93" s="14"/>
      <c r="C93" s="19">
        <v>1</v>
      </c>
      <c r="D93" s="13">
        <v>50</v>
      </c>
      <c r="E93" s="4">
        <v>1</v>
      </c>
      <c r="F93" s="13">
        <v>50</v>
      </c>
      <c r="G93" s="4" t="s">
        <v>37</v>
      </c>
      <c r="H93" s="13" t="s">
        <v>37</v>
      </c>
      <c r="I93" s="4">
        <v>1</v>
      </c>
      <c r="J93" s="13">
        <v>50</v>
      </c>
      <c r="K93" s="4">
        <v>2</v>
      </c>
      <c r="L93" s="13" t="s">
        <v>21</v>
      </c>
      <c r="M93" s="4" t="s">
        <v>37</v>
      </c>
    </row>
    <row r="94" spans="1:13" x14ac:dyDescent="0.25">
      <c r="A94" s="20" t="s">
        <v>53</v>
      </c>
      <c r="B94" s="20" t="s">
        <v>54</v>
      </c>
      <c r="C94" s="19">
        <v>2183531</v>
      </c>
      <c r="D94" s="13">
        <v>274.3756738349723</v>
      </c>
      <c r="E94" s="4">
        <v>2089177</v>
      </c>
      <c r="F94" s="13">
        <v>262.51944540083286</v>
      </c>
      <c r="G94" s="4">
        <v>1850966</v>
      </c>
      <c r="H94" s="13">
        <v>232.58659643285276</v>
      </c>
      <c r="I94" s="4">
        <v>970482</v>
      </c>
      <c r="J94" s="13">
        <v>121.94773176781626</v>
      </c>
      <c r="K94" s="4">
        <v>795818</v>
      </c>
      <c r="L94" s="13">
        <v>34.350086714957705</v>
      </c>
      <c r="M94" s="4">
        <v>2316786</v>
      </c>
    </row>
    <row r="95" spans="1:13" x14ac:dyDescent="0.25">
      <c r="A95" s="14" t="s">
        <v>29</v>
      </c>
      <c r="B95" s="14"/>
      <c r="C95" s="19">
        <v>49538</v>
      </c>
      <c r="D95" s="13">
        <v>3796.0153256704975</v>
      </c>
      <c r="E95" s="4">
        <v>35197</v>
      </c>
      <c r="F95" s="13">
        <v>2697.0881226053639</v>
      </c>
      <c r="G95" s="4">
        <v>62182</v>
      </c>
      <c r="H95" s="13">
        <v>4764.9042145593867</v>
      </c>
      <c r="I95" s="4">
        <v>11062</v>
      </c>
      <c r="J95" s="13">
        <v>847.66283524904202</v>
      </c>
      <c r="K95" s="4">
        <v>1305</v>
      </c>
      <c r="L95" s="13">
        <v>7.4605533958380974</v>
      </c>
      <c r="M95" s="4">
        <v>17492</v>
      </c>
    </row>
    <row r="96" spans="1:13" x14ac:dyDescent="0.25">
      <c r="A96" s="14" t="s">
        <v>30</v>
      </c>
      <c r="B96" s="14"/>
      <c r="C96" s="19">
        <v>41562</v>
      </c>
      <c r="D96" s="13">
        <v>232.17697335344397</v>
      </c>
      <c r="E96" s="4">
        <v>43365</v>
      </c>
      <c r="F96" s="13">
        <v>242.24903636668341</v>
      </c>
      <c r="G96" s="4">
        <v>24926</v>
      </c>
      <c r="H96" s="13">
        <v>139.24361767499022</v>
      </c>
      <c r="I96" s="4">
        <v>10492</v>
      </c>
      <c r="J96" s="13">
        <v>58.611250768113507</v>
      </c>
      <c r="K96" s="4">
        <v>17901</v>
      </c>
      <c r="L96" s="13">
        <v>61.41626925584108</v>
      </c>
      <c r="M96" s="4">
        <v>29147</v>
      </c>
    </row>
    <row r="97" spans="1:13" x14ac:dyDescent="0.25">
      <c r="A97" s="14" t="s">
        <v>31</v>
      </c>
      <c r="B97" s="14"/>
      <c r="C97" s="19">
        <v>263393</v>
      </c>
      <c r="D97" s="13">
        <v>333.10105851554897</v>
      </c>
      <c r="E97" s="4">
        <v>278140</v>
      </c>
      <c r="F97" s="13">
        <v>351.75091371264529</v>
      </c>
      <c r="G97" s="4">
        <v>169486</v>
      </c>
      <c r="H97" s="13">
        <v>214.3411784047652</v>
      </c>
      <c r="I97" s="4">
        <v>81321</v>
      </c>
      <c r="J97" s="13">
        <v>102.84294259734676</v>
      </c>
      <c r="K97" s="4">
        <v>79073</v>
      </c>
      <c r="L97" s="13">
        <v>35.598103787472937</v>
      </c>
      <c r="M97" s="4">
        <v>222127</v>
      </c>
    </row>
    <row r="98" spans="1:13" x14ac:dyDescent="0.25">
      <c r="A98" s="14" t="s">
        <v>32</v>
      </c>
      <c r="B98" s="14"/>
      <c r="C98" s="19">
        <v>642623</v>
      </c>
      <c r="D98" s="13">
        <v>219.57255612122867</v>
      </c>
      <c r="E98" s="4">
        <v>631989</v>
      </c>
      <c r="F98" s="13">
        <v>215.93911231079375</v>
      </c>
      <c r="G98" s="4">
        <v>637281</v>
      </c>
      <c r="H98" s="13">
        <v>217.74729217207093</v>
      </c>
      <c r="I98" s="4">
        <v>362112</v>
      </c>
      <c r="J98" s="13">
        <v>123.72706461202037</v>
      </c>
      <c r="K98" s="4">
        <v>292670</v>
      </c>
      <c r="L98" s="13">
        <v>37.855016077419954</v>
      </c>
      <c r="M98" s="4">
        <v>773134</v>
      </c>
    </row>
    <row r="99" spans="1:13" x14ac:dyDescent="0.25">
      <c r="A99" s="14" t="s">
        <v>33</v>
      </c>
      <c r="B99" s="14"/>
      <c r="C99" s="19">
        <v>922157</v>
      </c>
      <c r="D99" s="13">
        <v>278.35172596983926</v>
      </c>
      <c r="E99" s="4">
        <v>862229</v>
      </c>
      <c r="F99" s="13">
        <v>260.2625478429905</v>
      </c>
      <c r="G99" s="4">
        <v>771862</v>
      </c>
      <c r="H99" s="13">
        <v>232.98540260555646</v>
      </c>
      <c r="I99" s="4">
        <v>420770</v>
      </c>
      <c r="J99" s="13">
        <v>127.00880190285307</v>
      </c>
      <c r="K99" s="4">
        <v>331292</v>
      </c>
      <c r="L99" s="13">
        <v>32.432739355088827</v>
      </c>
      <c r="M99" s="4">
        <v>1021474</v>
      </c>
    </row>
    <row r="100" spans="1:13" x14ac:dyDescent="0.25">
      <c r="A100" s="14" t="s">
        <v>34</v>
      </c>
      <c r="B100" s="14"/>
      <c r="C100" s="19">
        <v>264243</v>
      </c>
      <c r="D100" s="13">
        <v>359.37249248595788</v>
      </c>
      <c r="E100" s="4">
        <v>238242</v>
      </c>
      <c r="F100" s="13">
        <v>324.01093446123298</v>
      </c>
      <c r="G100" s="4">
        <v>185229</v>
      </c>
      <c r="H100" s="13">
        <v>251.91285071196398</v>
      </c>
      <c r="I100" s="4">
        <v>84254</v>
      </c>
      <c r="J100" s="13">
        <v>114.58608168205741</v>
      </c>
      <c r="K100" s="4">
        <v>73529</v>
      </c>
      <c r="L100" s="13">
        <v>29.015595157293262</v>
      </c>
      <c r="M100" s="4">
        <v>253412</v>
      </c>
    </row>
    <row r="101" spans="1:13" x14ac:dyDescent="0.25">
      <c r="A101" s="14" t="s">
        <v>35</v>
      </c>
      <c r="B101" s="14"/>
      <c r="C101" s="19">
        <v>15</v>
      </c>
      <c r="D101" s="13">
        <v>31.25</v>
      </c>
      <c r="E101" s="4">
        <v>15</v>
      </c>
      <c r="F101" s="13">
        <v>31.25</v>
      </c>
      <c r="G101" s="4" t="s">
        <v>37</v>
      </c>
      <c r="H101" s="13" t="s">
        <v>37</v>
      </c>
      <c r="I101" s="4">
        <v>20</v>
      </c>
      <c r="J101" s="13">
        <v>41.666666666666671</v>
      </c>
      <c r="K101" s="4">
        <v>48</v>
      </c>
      <c r="L101" s="13" t="s">
        <v>21</v>
      </c>
      <c r="M101" s="4" t="s">
        <v>37</v>
      </c>
    </row>
    <row r="102" spans="1:13" x14ac:dyDescent="0.25">
      <c r="A102" s="11" t="s">
        <v>55</v>
      </c>
      <c r="B102" s="11" t="s">
        <v>56</v>
      </c>
      <c r="C102" s="19">
        <v>75536</v>
      </c>
      <c r="D102" s="13">
        <v>362.82242182621644</v>
      </c>
      <c r="E102" s="4">
        <v>69550</v>
      </c>
      <c r="F102" s="13">
        <v>334.06984004995434</v>
      </c>
      <c r="G102" s="4">
        <v>59294</v>
      </c>
      <c r="H102" s="13">
        <v>284.80714731735435</v>
      </c>
      <c r="I102" s="4">
        <v>24769</v>
      </c>
      <c r="J102" s="13">
        <v>118.97305346078102</v>
      </c>
      <c r="K102" s="4">
        <v>20819</v>
      </c>
      <c r="L102" s="13">
        <v>36.881731859410429</v>
      </c>
      <c r="M102" s="4">
        <v>56448</v>
      </c>
    </row>
    <row r="103" spans="1:13" x14ac:dyDescent="0.25">
      <c r="A103" s="14" t="s">
        <v>29</v>
      </c>
      <c r="B103" s="14"/>
      <c r="C103" s="19">
        <v>181</v>
      </c>
      <c r="D103" s="13">
        <v>158.7719298245614</v>
      </c>
      <c r="E103" s="4">
        <v>134</v>
      </c>
      <c r="F103" s="13">
        <v>117.54385964912282</v>
      </c>
      <c r="G103" s="4">
        <v>190</v>
      </c>
      <c r="H103" s="13">
        <v>166.66666666666669</v>
      </c>
      <c r="I103" s="4">
        <v>57</v>
      </c>
      <c r="J103" s="13">
        <v>50</v>
      </c>
      <c r="K103" s="4">
        <v>114</v>
      </c>
      <c r="L103" s="13">
        <v>117.5257731958763</v>
      </c>
      <c r="M103" s="4">
        <v>97</v>
      </c>
    </row>
    <row r="104" spans="1:13" x14ac:dyDescent="0.25">
      <c r="A104" s="14" t="s">
        <v>30</v>
      </c>
      <c r="B104" s="14"/>
      <c r="C104" s="19">
        <v>76</v>
      </c>
      <c r="D104" s="13">
        <v>124.59016393442623</v>
      </c>
      <c r="E104" s="4">
        <v>120</v>
      </c>
      <c r="F104" s="13">
        <v>196.72131147540983</v>
      </c>
      <c r="G104" s="4">
        <v>177</v>
      </c>
      <c r="H104" s="13">
        <v>290.1639344262295</v>
      </c>
      <c r="I104" s="4">
        <v>52</v>
      </c>
      <c r="J104" s="13">
        <v>85.245901639344254</v>
      </c>
      <c r="K104" s="4">
        <v>61</v>
      </c>
      <c r="L104" s="13">
        <v>29.901960784313726</v>
      </c>
      <c r="M104" s="4">
        <v>204</v>
      </c>
    </row>
    <row r="105" spans="1:13" x14ac:dyDescent="0.25">
      <c r="A105" s="14" t="s">
        <v>31</v>
      </c>
      <c r="B105" s="14"/>
      <c r="C105" s="19">
        <v>12636</v>
      </c>
      <c r="D105" s="13">
        <v>380.60240963855421</v>
      </c>
      <c r="E105" s="4">
        <v>11799</v>
      </c>
      <c r="F105" s="13">
        <v>355.39156626506025</v>
      </c>
      <c r="G105" s="4">
        <v>10288</v>
      </c>
      <c r="H105" s="13">
        <v>309.87951807228916</v>
      </c>
      <c r="I105" s="4">
        <v>3630</v>
      </c>
      <c r="J105" s="13">
        <v>109.33734939759037</v>
      </c>
      <c r="K105" s="4">
        <v>3320</v>
      </c>
      <c r="L105" s="13">
        <v>36.311932626052716</v>
      </c>
      <c r="M105" s="4">
        <v>9143</v>
      </c>
    </row>
    <row r="106" spans="1:13" x14ac:dyDescent="0.25">
      <c r="A106" s="14" t="s">
        <v>32</v>
      </c>
      <c r="B106" s="14"/>
      <c r="C106" s="19">
        <v>27666</v>
      </c>
      <c r="D106" s="13">
        <v>353.10784939374599</v>
      </c>
      <c r="E106" s="4">
        <v>27262</v>
      </c>
      <c r="F106" s="13">
        <v>347.95149968091891</v>
      </c>
      <c r="G106" s="4">
        <v>23684</v>
      </c>
      <c r="H106" s="13">
        <v>302.28462029355455</v>
      </c>
      <c r="I106" s="4">
        <v>9658</v>
      </c>
      <c r="J106" s="13">
        <v>123.26738991703894</v>
      </c>
      <c r="K106" s="4">
        <v>7835</v>
      </c>
      <c r="L106" s="13">
        <v>34.40477758749396</v>
      </c>
      <c r="M106" s="4">
        <v>22773</v>
      </c>
    </row>
    <row r="107" spans="1:13" x14ac:dyDescent="0.25">
      <c r="A107" s="14" t="s">
        <v>33</v>
      </c>
      <c r="B107" s="14"/>
      <c r="C107" s="19">
        <v>30623</v>
      </c>
      <c r="D107" s="13">
        <v>370.7833878193486</v>
      </c>
      <c r="E107" s="4">
        <v>26615</v>
      </c>
      <c r="F107" s="13">
        <v>322.25451023126288</v>
      </c>
      <c r="G107" s="4">
        <v>21144</v>
      </c>
      <c r="H107" s="13">
        <v>256.01162368325464</v>
      </c>
      <c r="I107" s="4">
        <v>9579</v>
      </c>
      <c r="J107" s="13">
        <v>115.98256447511805</v>
      </c>
      <c r="K107" s="4">
        <v>8259</v>
      </c>
      <c r="L107" s="13">
        <v>39.89469616462177</v>
      </c>
      <c r="M107" s="4">
        <v>20702</v>
      </c>
    </row>
    <row r="108" spans="1:13" x14ac:dyDescent="0.25">
      <c r="A108" s="14" t="s">
        <v>34</v>
      </c>
      <c r="B108" s="14"/>
      <c r="C108" s="19">
        <v>4354</v>
      </c>
      <c r="D108" s="13">
        <v>353.98373983739839</v>
      </c>
      <c r="E108" s="4">
        <v>3620</v>
      </c>
      <c r="F108" s="13">
        <v>294.3089430894309</v>
      </c>
      <c r="G108" s="4">
        <v>3811</v>
      </c>
      <c r="H108" s="13">
        <v>309.83739837398372</v>
      </c>
      <c r="I108" s="4">
        <v>1793</v>
      </c>
      <c r="J108" s="13">
        <v>145.77235772357724</v>
      </c>
      <c r="K108" s="4">
        <v>1230</v>
      </c>
      <c r="L108" s="13">
        <v>34.854066307735906</v>
      </c>
      <c r="M108" s="4">
        <v>3529</v>
      </c>
    </row>
    <row r="109" spans="1:13" x14ac:dyDescent="0.25">
      <c r="A109" s="14" t="s">
        <v>35</v>
      </c>
      <c r="B109" s="14"/>
      <c r="C109" s="19">
        <v>0</v>
      </c>
      <c r="D109" s="13" t="s">
        <v>37</v>
      </c>
      <c r="E109" s="4" t="s">
        <v>37</v>
      </c>
      <c r="F109" s="13" t="s">
        <v>37</v>
      </c>
      <c r="G109" s="4" t="s">
        <v>37</v>
      </c>
      <c r="H109" s="13" t="s">
        <v>37</v>
      </c>
      <c r="I109" s="4" t="s">
        <v>37</v>
      </c>
      <c r="J109" s="13" t="s">
        <v>21</v>
      </c>
      <c r="K109" s="4" t="s">
        <v>37</v>
      </c>
      <c r="L109" s="13" t="s">
        <v>21</v>
      </c>
      <c r="M109" s="4" t="s">
        <v>37</v>
      </c>
    </row>
    <row r="110" spans="1:13" x14ac:dyDescent="0.25">
      <c r="A110" s="20" t="s">
        <v>57</v>
      </c>
      <c r="B110" s="20" t="s">
        <v>58</v>
      </c>
      <c r="C110" s="19">
        <v>1388705</v>
      </c>
      <c r="D110" s="13">
        <v>364.58615013428755</v>
      </c>
      <c r="E110" s="4">
        <v>1276438</v>
      </c>
      <c r="F110" s="13">
        <v>335.11193255954993</v>
      </c>
      <c r="G110" s="4">
        <v>1081050</v>
      </c>
      <c r="H110" s="13">
        <v>283.8153946321728</v>
      </c>
      <c r="I110" s="4">
        <v>506075</v>
      </c>
      <c r="J110" s="13">
        <v>132.86330497060902</v>
      </c>
      <c r="K110" s="4">
        <v>380899</v>
      </c>
      <c r="L110" s="13">
        <v>33.647608177918492</v>
      </c>
      <c r="M110" s="4">
        <v>1132024</v>
      </c>
    </row>
    <row r="111" spans="1:13" x14ac:dyDescent="0.25">
      <c r="A111" s="14" t="s">
        <v>29</v>
      </c>
      <c r="B111" s="14"/>
      <c r="C111" s="19">
        <v>8206</v>
      </c>
      <c r="D111" s="13">
        <v>127.16565938323261</v>
      </c>
      <c r="E111" s="4">
        <v>9528</v>
      </c>
      <c r="F111" s="13">
        <v>147.65225476522548</v>
      </c>
      <c r="G111" s="4">
        <v>9497</v>
      </c>
      <c r="H111" s="13">
        <v>147.17185805051912</v>
      </c>
      <c r="I111" s="4">
        <v>6197</v>
      </c>
      <c r="J111" s="13">
        <v>96.032852936618625</v>
      </c>
      <c r="K111" s="4">
        <v>6453</v>
      </c>
      <c r="L111" s="13">
        <v>52.344256975989623</v>
      </c>
      <c r="M111" s="4">
        <v>12328</v>
      </c>
    </row>
    <row r="112" spans="1:13" x14ac:dyDescent="0.25">
      <c r="A112" s="14" t="s">
        <v>30</v>
      </c>
      <c r="B112" s="14"/>
      <c r="C112" s="19">
        <v>4280</v>
      </c>
      <c r="D112" s="13">
        <v>252.95508274231676</v>
      </c>
      <c r="E112" s="4">
        <v>3430</v>
      </c>
      <c r="F112" s="13">
        <v>202.71867612293147</v>
      </c>
      <c r="G112" s="4">
        <v>4771</v>
      </c>
      <c r="H112" s="13">
        <v>281.97399527186764</v>
      </c>
      <c r="I112" s="4">
        <v>1581</v>
      </c>
      <c r="J112" s="13">
        <v>93.439716312056746</v>
      </c>
      <c r="K112" s="4">
        <v>1692</v>
      </c>
      <c r="L112" s="13">
        <v>20.099786172487526</v>
      </c>
      <c r="M112" s="4">
        <v>8418</v>
      </c>
    </row>
    <row r="113" spans="1:13" x14ac:dyDescent="0.25">
      <c r="A113" s="14" t="s">
        <v>31</v>
      </c>
      <c r="B113" s="14"/>
      <c r="C113" s="19">
        <v>224461</v>
      </c>
      <c r="D113" s="13">
        <v>385.80440013750427</v>
      </c>
      <c r="E113" s="4">
        <v>209500</v>
      </c>
      <c r="F113" s="13">
        <v>360.08937779305603</v>
      </c>
      <c r="G113" s="4">
        <v>178738</v>
      </c>
      <c r="H113" s="13">
        <v>307.21553798556209</v>
      </c>
      <c r="I113" s="4">
        <v>82527</v>
      </c>
      <c r="J113" s="13">
        <v>141.84771399106222</v>
      </c>
      <c r="K113" s="4">
        <v>58180</v>
      </c>
      <c r="L113" s="13">
        <v>30.077597927964721</v>
      </c>
      <c r="M113" s="4">
        <v>193433</v>
      </c>
    </row>
    <row r="114" spans="1:13" x14ac:dyDescent="0.25">
      <c r="A114" s="14" t="s">
        <v>32</v>
      </c>
      <c r="B114" s="14"/>
      <c r="C114" s="19">
        <v>540230</v>
      </c>
      <c r="D114" s="13">
        <v>361.98982839606271</v>
      </c>
      <c r="E114" s="4">
        <v>519845</v>
      </c>
      <c r="F114" s="13">
        <v>348.33053022333303</v>
      </c>
      <c r="G114" s="4">
        <v>435197</v>
      </c>
      <c r="H114" s="13">
        <v>291.61077198319475</v>
      </c>
      <c r="I114" s="4">
        <v>206884</v>
      </c>
      <c r="J114" s="13">
        <v>138.62596238248713</v>
      </c>
      <c r="K114" s="4">
        <v>149239</v>
      </c>
      <c r="L114" s="13">
        <v>34.546224751040519</v>
      </c>
      <c r="M114" s="4">
        <v>431998</v>
      </c>
    </row>
    <row r="115" spans="1:13" x14ac:dyDescent="0.25">
      <c r="A115" s="14" t="s">
        <v>33</v>
      </c>
      <c r="B115" s="14"/>
      <c r="C115" s="19">
        <v>546047</v>
      </c>
      <c r="D115" s="13">
        <v>374.27396415230135</v>
      </c>
      <c r="E115" s="4">
        <v>472702</v>
      </c>
      <c r="F115" s="13">
        <v>324.00150793378799</v>
      </c>
      <c r="G115" s="4">
        <v>404148</v>
      </c>
      <c r="H115" s="13">
        <v>277.01292025086536</v>
      </c>
      <c r="I115" s="4">
        <v>183846</v>
      </c>
      <c r="J115" s="13">
        <v>126.01254326741835</v>
      </c>
      <c r="K115" s="4">
        <v>145895</v>
      </c>
      <c r="L115" s="13">
        <v>33.698431433237168</v>
      </c>
      <c r="M115" s="4">
        <v>432943</v>
      </c>
    </row>
    <row r="116" spans="1:13" x14ac:dyDescent="0.25">
      <c r="A116" s="14" t="s">
        <v>34</v>
      </c>
      <c r="B116" s="14"/>
      <c r="C116" s="19">
        <v>65481</v>
      </c>
      <c r="D116" s="13">
        <v>336.83641975308643</v>
      </c>
      <c r="E116" s="4">
        <v>61433</v>
      </c>
      <c r="F116" s="13">
        <v>316.01337448559673</v>
      </c>
      <c r="G116" s="4">
        <v>48699</v>
      </c>
      <c r="H116" s="13">
        <v>250.50925925925927</v>
      </c>
      <c r="I116" s="4">
        <v>25040</v>
      </c>
      <c r="J116" s="13">
        <v>128.80658436213992</v>
      </c>
      <c r="K116" s="4">
        <v>19440</v>
      </c>
      <c r="L116" s="13">
        <v>36.745803719945563</v>
      </c>
      <c r="M116" s="4">
        <v>52904</v>
      </c>
    </row>
    <row r="117" spans="1:13" x14ac:dyDescent="0.25">
      <c r="A117" s="14" t="s">
        <v>35</v>
      </c>
      <c r="B117" s="14"/>
      <c r="C117" s="19">
        <v>0</v>
      </c>
      <c r="D117" s="13" t="s">
        <v>37</v>
      </c>
      <c r="E117" s="4" t="s">
        <v>37</v>
      </c>
      <c r="F117" s="13" t="s">
        <v>37</v>
      </c>
      <c r="G117" s="4" t="s">
        <v>37</v>
      </c>
      <c r="H117" s="13" t="s">
        <v>37</v>
      </c>
      <c r="I117" s="4" t="s">
        <v>37</v>
      </c>
      <c r="J117" s="13" t="s">
        <v>21</v>
      </c>
      <c r="K117" s="4" t="s">
        <v>37</v>
      </c>
      <c r="L117" s="13" t="s">
        <v>21</v>
      </c>
      <c r="M117" s="4" t="s">
        <v>37</v>
      </c>
    </row>
    <row r="118" spans="1:13" x14ac:dyDescent="0.25">
      <c r="A118" s="11" t="s">
        <v>59</v>
      </c>
      <c r="B118" s="11" t="s">
        <v>60</v>
      </c>
      <c r="C118" s="19">
        <v>17907</v>
      </c>
      <c r="D118" s="13">
        <v>236.95911075823739</v>
      </c>
      <c r="E118" s="4">
        <v>19517</v>
      </c>
      <c r="F118" s="13">
        <v>258.26386132062987</v>
      </c>
      <c r="G118" s="4">
        <v>11243</v>
      </c>
      <c r="H118" s="13">
        <v>148.77596929998677</v>
      </c>
      <c r="I118" s="4">
        <v>5817</v>
      </c>
      <c r="J118" s="13">
        <v>76.974990075426746</v>
      </c>
      <c r="K118" s="4">
        <v>7557</v>
      </c>
      <c r="L118" s="13">
        <v>55.615248748896086</v>
      </c>
      <c r="M118" s="4">
        <v>13588</v>
      </c>
    </row>
    <row r="119" spans="1:13" x14ac:dyDescent="0.25">
      <c r="A119" s="14" t="s">
        <v>29</v>
      </c>
      <c r="B119" s="14"/>
      <c r="C119" s="19">
        <v>2910</v>
      </c>
      <c r="D119" s="13">
        <v>2108.695652173913</v>
      </c>
      <c r="E119" s="4">
        <v>1404</v>
      </c>
      <c r="F119" s="13">
        <v>1017.3913043478261</v>
      </c>
      <c r="G119" s="4">
        <v>349</v>
      </c>
      <c r="H119" s="13">
        <v>252.89855072463769</v>
      </c>
      <c r="I119" s="4">
        <v>118</v>
      </c>
      <c r="J119" s="13">
        <v>85.507246376811594</v>
      </c>
      <c r="K119" s="4">
        <v>138</v>
      </c>
      <c r="L119" s="13">
        <v>10.072992700729927</v>
      </c>
      <c r="M119" s="4">
        <v>1370</v>
      </c>
    </row>
    <row r="120" spans="1:13" x14ac:dyDescent="0.25">
      <c r="A120" s="14" t="s">
        <v>30</v>
      </c>
      <c r="B120" s="14"/>
      <c r="C120" s="19">
        <v>14</v>
      </c>
      <c r="D120" s="13">
        <v>116.66666666666667</v>
      </c>
      <c r="E120" s="4">
        <v>12</v>
      </c>
      <c r="F120" s="13">
        <v>100</v>
      </c>
      <c r="G120" s="4">
        <v>12</v>
      </c>
      <c r="H120" s="13">
        <v>100</v>
      </c>
      <c r="I120" s="4" t="s">
        <v>37</v>
      </c>
      <c r="J120" s="13" t="s">
        <v>21</v>
      </c>
      <c r="K120" s="4" t="s">
        <v>37</v>
      </c>
      <c r="L120" s="13" t="s">
        <v>21</v>
      </c>
      <c r="M120" s="4" t="s">
        <v>37</v>
      </c>
    </row>
    <row r="121" spans="1:13" x14ac:dyDescent="0.25">
      <c r="A121" s="14" t="s">
        <v>31</v>
      </c>
      <c r="B121" s="14"/>
      <c r="C121" s="19">
        <v>703</v>
      </c>
      <c r="D121" s="13">
        <v>163.48837209302326</v>
      </c>
      <c r="E121" s="4">
        <v>769</v>
      </c>
      <c r="F121" s="13">
        <v>178.83720930232559</v>
      </c>
      <c r="G121" s="4">
        <v>769</v>
      </c>
      <c r="H121" s="13">
        <v>178.83720930232559</v>
      </c>
      <c r="I121" s="4">
        <v>325</v>
      </c>
      <c r="J121" s="13">
        <v>75.581395348837205</v>
      </c>
      <c r="K121" s="4">
        <v>430</v>
      </c>
      <c r="L121" s="13">
        <v>60.820367751060822</v>
      </c>
      <c r="M121" s="4">
        <v>707</v>
      </c>
    </row>
    <row r="122" spans="1:13" x14ac:dyDescent="0.25">
      <c r="A122" s="14" t="s">
        <v>32</v>
      </c>
      <c r="B122" s="14"/>
      <c r="C122" s="19">
        <v>2799</v>
      </c>
      <c r="D122" s="13">
        <v>269.13461538461536</v>
      </c>
      <c r="E122" s="4">
        <v>5068</v>
      </c>
      <c r="F122" s="13">
        <v>487.30769230769226</v>
      </c>
      <c r="G122" s="4">
        <v>2956</v>
      </c>
      <c r="H122" s="13">
        <v>284.23076923076923</v>
      </c>
      <c r="I122" s="4">
        <v>1147</v>
      </c>
      <c r="J122" s="13">
        <v>110.28846153846155</v>
      </c>
      <c r="K122" s="4">
        <v>1040</v>
      </c>
      <c r="L122" s="13">
        <v>40.278853601859019</v>
      </c>
      <c r="M122" s="4">
        <v>2582</v>
      </c>
    </row>
    <row r="123" spans="1:13" x14ac:dyDescent="0.25">
      <c r="A123" s="14" t="s">
        <v>33</v>
      </c>
      <c r="B123" s="14"/>
      <c r="C123" s="19">
        <v>6032</v>
      </c>
      <c r="D123" s="13">
        <v>181.14114114114116</v>
      </c>
      <c r="E123" s="4">
        <v>6709</v>
      </c>
      <c r="F123" s="13">
        <v>201.47147147147146</v>
      </c>
      <c r="G123" s="4">
        <v>4142</v>
      </c>
      <c r="H123" s="13">
        <v>124.38438438438439</v>
      </c>
      <c r="I123" s="4">
        <v>2210</v>
      </c>
      <c r="J123" s="13">
        <v>66.366366366366364</v>
      </c>
      <c r="K123" s="4">
        <v>3330</v>
      </c>
      <c r="L123" s="13">
        <v>59.538709100661549</v>
      </c>
      <c r="M123" s="4">
        <v>5593</v>
      </c>
    </row>
    <row r="124" spans="1:13" x14ac:dyDescent="0.25">
      <c r="A124" s="14" t="s">
        <v>34</v>
      </c>
      <c r="B124" s="14"/>
      <c r="C124" s="19">
        <v>5445</v>
      </c>
      <c r="D124" s="13">
        <v>207.90378006872854</v>
      </c>
      <c r="E124" s="4">
        <v>5555</v>
      </c>
      <c r="F124" s="13">
        <v>212.10385643375335</v>
      </c>
      <c r="G124" s="4">
        <v>3015</v>
      </c>
      <c r="H124" s="13">
        <v>115.12027491408934</v>
      </c>
      <c r="I124" s="4">
        <v>2017</v>
      </c>
      <c r="J124" s="13">
        <v>77.014127529591448</v>
      </c>
      <c r="K124" s="4">
        <v>2619</v>
      </c>
      <c r="L124" s="13">
        <v>78.507194244604321</v>
      </c>
      <c r="M124" s="4">
        <v>3336</v>
      </c>
    </row>
    <row r="125" spans="1:13" x14ac:dyDescent="0.25">
      <c r="A125" s="14" t="s">
        <v>35</v>
      </c>
      <c r="B125" s="14"/>
      <c r="C125" s="19">
        <v>4</v>
      </c>
      <c r="D125" s="13" t="s">
        <v>37</v>
      </c>
      <c r="E125" s="4" t="s">
        <v>37</v>
      </c>
      <c r="F125" s="13" t="s">
        <v>37</v>
      </c>
      <c r="G125" s="4" t="s">
        <v>37</v>
      </c>
      <c r="H125" s="13" t="s">
        <v>37</v>
      </c>
      <c r="I125" s="4" t="s">
        <v>37</v>
      </c>
      <c r="J125" s="13" t="s">
        <v>37</v>
      </c>
      <c r="K125" s="4" t="s">
        <v>37</v>
      </c>
      <c r="L125" s="13" t="s">
        <v>37</v>
      </c>
      <c r="M125" s="4" t="s">
        <v>37</v>
      </c>
    </row>
    <row r="126" spans="1:13" x14ac:dyDescent="0.25">
      <c r="A126" s="20" t="s">
        <v>61</v>
      </c>
      <c r="B126" s="20" t="s">
        <v>62</v>
      </c>
      <c r="C126" s="19">
        <v>709857</v>
      </c>
      <c r="D126" s="13">
        <v>414.42549638910134</v>
      </c>
      <c r="E126" s="4">
        <v>606260</v>
      </c>
      <c r="F126" s="13">
        <v>353.94396539141911</v>
      </c>
      <c r="G126" s="4">
        <v>446472</v>
      </c>
      <c r="H126" s="13">
        <v>260.65725945343195</v>
      </c>
      <c r="I126" s="4">
        <v>272064</v>
      </c>
      <c r="J126" s="13">
        <v>158.83517137903053</v>
      </c>
      <c r="K126" s="4">
        <v>171287</v>
      </c>
      <c r="L126" s="13">
        <v>34.627498706171558</v>
      </c>
      <c r="M126" s="4">
        <v>494656</v>
      </c>
    </row>
    <row r="127" spans="1:13" x14ac:dyDescent="0.25">
      <c r="A127" s="14" t="s">
        <v>29</v>
      </c>
      <c r="B127" s="14"/>
      <c r="C127" s="19">
        <v>190651</v>
      </c>
      <c r="D127" s="13">
        <v>453.56378170052818</v>
      </c>
      <c r="E127" s="4">
        <v>162035</v>
      </c>
      <c r="F127" s="13">
        <v>385.48555930913068</v>
      </c>
      <c r="G127" s="4">
        <v>93071</v>
      </c>
      <c r="H127" s="13">
        <v>221.41837560070422</v>
      </c>
      <c r="I127" s="4">
        <v>39203</v>
      </c>
      <c r="J127" s="13">
        <v>93.264975971832328</v>
      </c>
      <c r="K127" s="4">
        <v>42034</v>
      </c>
      <c r="L127" s="13">
        <v>24.60070816141398</v>
      </c>
      <c r="M127" s="4">
        <v>170865</v>
      </c>
    </row>
    <row r="128" spans="1:13" x14ac:dyDescent="0.25">
      <c r="A128" s="14" t="s">
        <v>30</v>
      </c>
      <c r="B128" s="14"/>
      <c r="C128" s="19">
        <v>735</v>
      </c>
      <c r="D128" s="13">
        <v>65.86021505376344</v>
      </c>
      <c r="E128" s="4">
        <v>300</v>
      </c>
      <c r="F128" s="13">
        <v>26.881720430107524</v>
      </c>
      <c r="G128" s="4">
        <v>1116</v>
      </c>
      <c r="H128" s="13">
        <v>100</v>
      </c>
      <c r="I128" s="4" t="s">
        <v>37</v>
      </c>
      <c r="J128" s="13" t="s">
        <v>37</v>
      </c>
      <c r="K128" s="4" t="s">
        <v>37</v>
      </c>
      <c r="L128" s="13" t="s">
        <v>37</v>
      </c>
      <c r="M128" s="4" t="s">
        <v>37</v>
      </c>
    </row>
    <row r="129" spans="1:13" x14ac:dyDescent="0.25">
      <c r="A129" s="14" t="s">
        <v>31</v>
      </c>
      <c r="B129" s="14"/>
      <c r="C129" s="19">
        <v>36725</v>
      </c>
      <c r="D129" s="13">
        <v>210.14534218356604</v>
      </c>
      <c r="E129" s="4">
        <v>35992</v>
      </c>
      <c r="F129" s="13">
        <v>205.95101853971158</v>
      </c>
      <c r="G129" s="4">
        <v>25129</v>
      </c>
      <c r="H129" s="13">
        <v>143.79148546578165</v>
      </c>
      <c r="I129" s="4">
        <v>13844</v>
      </c>
      <c r="J129" s="13">
        <v>79.217212176699476</v>
      </c>
      <c r="K129" s="4">
        <v>17476</v>
      </c>
      <c r="L129" s="13">
        <v>45.114490022459144</v>
      </c>
      <c r="M129" s="4">
        <v>38737</v>
      </c>
    </row>
    <row r="130" spans="1:13" x14ac:dyDescent="0.25">
      <c r="A130" s="14" t="s">
        <v>32</v>
      </c>
      <c r="B130" s="14"/>
      <c r="C130" s="19">
        <v>102488</v>
      </c>
      <c r="D130" s="13">
        <v>408.36753396820342</v>
      </c>
      <c r="E130" s="4">
        <v>99330</v>
      </c>
      <c r="F130" s="13">
        <v>395.78435669601942</v>
      </c>
      <c r="G130" s="4">
        <v>95316</v>
      </c>
      <c r="H130" s="13">
        <v>379.79041319679646</v>
      </c>
      <c r="I130" s="4">
        <v>116157</v>
      </c>
      <c r="J130" s="13">
        <v>462.83221102123758</v>
      </c>
      <c r="K130" s="4">
        <v>25097</v>
      </c>
      <c r="L130" s="13">
        <v>37.116954566966399</v>
      </c>
      <c r="M130" s="4">
        <v>67616</v>
      </c>
    </row>
    <row r="131" spans="1:13" x14ac:dyDescent="0.25">
      <c r="A131" s="14" t="s">
        <v>33</v>
      </c>
      <c r="B131" s="14"/>
      <c r="C131" s="19">
        <v>253150</v>
      </c>
      <c r="D131" s="13">
        <v>416.23505812328386</v>
      </c>
      <c r="E131" s="4">
        <v>215339</v>
      </c>
      <c r="F131" s="13">
        <v>354.06534142291059</v>
      </c>
      <c r="G131" s="4">
        <v>143607</v>
      </c>
      <c r="H131" s="13">
        <v>236.12193557934199</v>
      </c>
      <c r="I131" s="4">
        <v>65820</v>
      </c>
      <c r="J131" s="13">
        <v>108.22275933507622</v>
      </c>
      <c r="K131" s="4">
        <v>60819</v>
      </c>
      <c r="L131" s="13">
        <v>40.530328273067745</v>
      </c>
      <c r="M131" s="4">
        <v>150058</v>
      </c>
    </row>
    <row r="132" spans="1:13" x14ac:dyDescent="0.25">
      <c r="A132" s="14" t="s">
        <v>34</v>
      </c>
      <c r="B132" s="14"/>
      <c r="C132" s="19">
        <v>126058</v>
      </c>
      <c r="D132" s="13">
        <v>487.44441436912729</v>
      </c>
      <c r="E132" s="4">
        <v>93264</v>
      </c>
      <c r="F132" s="13">
        <v>360.63570627585938</v>
      </c>
      <c r="G132" s="4">
        <v>88189</v>
      </c>
      <c r="H132" s="13">
        <v>341.01156181122155</v>
      </c>
      <c r="I132" s="4">
        <v>37040</v>
      </c>
      <c r="J132" s="13">
        <v>143.22725339314024</v>
      </c>
      <c r="K132" s="4">
        <v>25861</v>
      </c>
      <c r="L132" s="13">
        <v>38.380825170673788</v>
      </c>
      <c r="M132" s="4">
        <v>67380</v>
      </c>
    </row>
    <row r="133" spans="1:13" x14ac:dyDescent="0.25">
      <c r="A133" s="14" t="s">
        <v>35</v>
      </c>
      <c r="B133" s="14"/>
      <c r="C133" s="19">
        <v>50</v>
      </c>
      <c r="D133" s="13">
        <v>100</v>
      </c>
      <c r="E133" s="4" t="s">
        <v>37</v>
      </c>
      <c r="F133" s="4" t="s">
        <v>37</v>
      </c>
      <c r="G133" s="4" t="s">
        <v>37</v>
      </c>
      <c r="H133" s="4" t="s">
        <v>37</v>
      </c>
      <c r="I133" s="4" t="s">
        <v>37</v>
      </c>
      <c r="J133" s="13" t="s">
        <v>21</v>
      </c>
      <c r="K133" s="4" t="s">
        <v>37</v>
      </c>
      <c r="L133" s="13" t="s">
        <v>21</v>
      </c>
      <c r="M133" s="4" t="s">
        <v>37</v>
      </c>
    </row>
    <row r="134" spans="1:13" x14ac:dyDescent="0.25">
      <c r="A134" s="11" t="s">
        <v>63</v>
      </c>
      <c r="B134" s="11" t="s">
        <v>37</v>
      </c>
      <c r="C134" s="19" t="s">
        <v>37</v>
      </c>
      <c r="D134" s="4" t="s">
        <v>37</v>
      </c>
      <c r="E134" s="4" t="s">
        <v>37</v>
      </c>
      <c r="F134" s="4" t="s">
        <v>37</v>
      </c>
      <c r="G134" s="4" t="s">
        <v>37</v>
      </c>
      <c r="H134" s="4" t="s">
        <v>37</v>
      </c>
      <c r="I134" s="4">
        <v>51009</v>
      </c>
      <c r="J134" s="13">
        <v>116.65866209262437</v>
      </c>
      <c r="K134" s="4">
        <v>43725</v>
      </c>
      <c r="L134" s="13">
        <v>95.917606282630629</v>
      </c>
      <c r="M134" s="4">
        <v>45586</v>
      </c>
    </row>
    <row r="135" spans="1:13" x14ac:dyDescent="0.25">
      <c r="A135" s="14" t="s">
        <v>29</v>
      </c>
      <c r="B135" s="14"/>
      <c r="C135" s="19" t="s">
        <v>37</v>
      </c>
      <c r="D135" s="4" t="s">
        <v>37</v>
      </c>
      <c r="E135" s="4" t="s">
        <v>37</v>
      </c>
      <c r="F135" s="4" t="s">
        <v>37</v>
      </c>
      <c r="G135" s="4" t="s">
        <v>37</v>
      </c>
      <c r="H135" s="4" t="s">
        <v>37</v>
      </c>
      <c r="I135" s="4">
        <v>20671</v>
      </c>
      <c r="J135" s="13">
        <v>120.77709611451944</v>
      </c>
      <c r="K135" s="4">
        <v>17115</v>
      </c>
      <c r="L135" s="13">
        <v>95.89847033114809</v>
      </c>
      <c r="M135" s="4">
        <v>17847</v>
      </c>
    </row>
    <row r="136" spans="1:13" x14ac:dyDescent="0.25">
      <c r="A136" s="14" t="s">
        <v>30</v>
      </c>
      <c r="B136" s="14"/>
      <c r="C136" s="19" t="s">
        <v>37</v>
      </c>
      <c r="D136" s="4" t="s">
        <v>37</v>
      </c>
      <c r="E136" s="4" t="s">
        <v>37</v>
      </c>
      <c r="F136" s="4" t="s">
        <v>37</v>
      </c>
      <c r="G136" s="4" t="s">
        <v>37</v>
      </c>
      <c r="H136" s="4" t="s">
        <v>37</v>
      </c>
      <c r="I136" s="4">
        <v>36</v>
      </c>
      <c r="J136" s="13">
        <v>133.33333333333331</v>
      </c>
      <c r="K136" s="4">
        <v>27</v>
      </c>
      <c r="L136" s="13">
        <v>43.548387096774192</v>
      </c>
      <c r="M136" s="4">
        <v>62</v>
      </c>
    </row>
    <row r="137" spans="1:13" x14ac:dyDescent="0.25">
      <c r="A137" s="14" t="s">
        <v>31</v>
      </c>
      <c r="B137" s="14"/>
      <c r="C137" s="19" t="s">
        <v>37</v>
      </c>
      <c r="D137" s="4" t="s">
        <v>37</v>
      </c>
      <c r="E137" s="4" t="s">
        <v>37</v>
      </c>
      <c r="F137" s="4" t="s">
        <v>37</v>
      </c>
      <c r="G137" s="4" t="s">
        <v>37</v>
      </c>
      <c r="H137" s="4" t="s">
        <v>37</v>
      </c>
      <c r="I137" s="4">
        <v>4447</v>
      </c>
      <c r="J137" s="13">
        <v>96.884531590413943</v>
      </c>
      <c r="K137" s="4">
        <v>4590</v>
      </c>
      <c r="L137" s="13">
        <v>115.79212916246216</v>
      </c>
      <c r="M137" s="4">
        <v>3964</v>
      </c>
    </row>
    <row r="138" spans="1:13" x14ac:dyDescent="0.25">
      <c r="A138" s="14" t="s">
        <v>32</v>
      </c>
      <c r="B138" s="14"/>
      <c r="C138" s="19" t="s">
        <v>37</v>
      </c>
      <c r="D138" s="4" t="s">
        <v>37</v>
      </c>
      <c r="E138" s="4" t="s">
        <v>37</v>
      </c>
      <c r="F138" s="4" t="s">
        <v>37</v>
      </c>
      <c r="G138" s="4" t="s">
        <v>37</v>
      </c>
      <c r="H138" s="4" t="s">
        <v>37</v>
      </c>
      <c r="I138" s="4">
        <v>23003</v>
      </c>
      <c r="J138" s="13">
        <v>119.92596840623533</v>
      </c>
      <c r="K138" s="4">
        <v>19181</v>
      </c>
      <c r="L138" s="13">
        <v>92.850227514764256</v>
      </c>
      <c r="M138" s="4">
        <v>20658</v>
      </c>
    </row>
    <row r="139" spans="1:13" x14ac:dyDescent="0.25">
      <c r="A139" s="14" t="s">
        <v>33</v>
      </c>
      <c r="B139" s="14"/>
      <c r="C139" s="19" t="s">
        <v>37</v>
      </c>
      <c r="D139" s="4" t="s">
        <v>37</v>
      </c>
      <c r="E139" s="4" t="s">
        <v>37</v>
      </c>
      <c r="F139" s="4" t="s">
        <v>37</v>
      </c>
      <c r="G139" s="4" t="s">
        <v>37</v>
      </c>
      <c r="H139" s="4" t="s">
        <v>37</v>
      </c>
      <c r="I139" s="4">
        <v>2644</v>
      </c>
      <c r="J139" s="13">
        <v>100.15151515151514</v>
      </c>
      <c r="K139" s="4">
        <v>2640</v>
      </c>
      <c r="L139" s="13">
        <v>100.49486105824134</v>
      </c>
      <c r="M139" s="4">
        <v>2627</v>
      </c>
    </row>
    <row r="140" spans="1:13" x14ac:dyDescent="0.25">
      <c r="A140" s="14" t="s">
        <v>34</v>
      </c>
      <c r="B140" s="14"/>
      <c r="C140" s="19" t="s">
        <v>37</v>
      </c>
      <c r="D140" s="4" t="s">
        <v>37</v>
      </c>
      <c r="E140" s="4" t="s">
        <v>37</v>
      </c>
      <c r="F140" s="4" t="s">
        <v>37</v>
      </c>
      <c r="G140" s="4" t="s">
        <v>37</v>
      </c>
      <c r="H140" s="4" t="s">
        <v>37</v>
      </c>
      <c r="I140" s="4">
        <v>208</v>
      </c>
      <c r="J140" s="13">
        <v>120.93023255813952</v>
      </c>
      <c r="K140" s="4">
        <v>172</v>
      </c>
      <c r="L140" s="13">
        <v>40.186915887850468</v>
      </c>
      <c r="M140" s="4">
        <v>428</v>
      </c>
    </row>
    <row r="141" spans="1:13" x14ac:dyDescent="0.25">
      <c r="A141" s="14" t="s">
        <v>35</v>
      </c>
      <c r="B141" s="14"/>
      <c r="C141" s="19" t="s">
        <v>37</v>
      </c>
      <c r="D141" s="4" t="s">
        <v>37</v>
      </c>
      <c r="E141" s="4" t="s">
        <v>37</v>
      </c>
      <c r="F141" s="4" t="s">
        <v>37</v>
      </c>
      <c r="G141" s="4" t="s">
        <v>37</v>
      </c>
      <c r="H141" s="4" t="s">
        <v>37</v>
      </c>
      <c r="I141" s="4" t="s">
        <v>37</v>
      </c>
      <c r="J141" s="13" t="s">
        <v>21</v>
      </c>
      <c r="K141" s="4" t="s">
        <v>37</v>
      </c>
      <c r="L141" s="13" t="s">
        <v>21</v>
      </c>
      <c r="M141" s="4" t="s">
        <v>37</v>
      </c>
    </row>
    <row r="142" spans="1:13" x14ac:dyDescent="0.25">
      <c r="A142" s="20" t="s">
        <v>64</v>
      </c>
      <c r="B142" s="20" t="s">
        <v>65</v>
      </c>
      <c r="C142" s="19">
        <v>5125</v>
      </c>
      <c r="D142" s="13">
        <v>263.76737004632014</v>
      </c>
      <c r="E142" s="4">
        <v>3615</v>
      </c>
      <c r="F142" s="13">
        <v>186.0524961399897</v>
      </c>
      <c r="G142" s="4">
        <v>3404</v>
      </c>
      <c r="H142" s="13">
        <v>175.19300051466803</v>
      </c>
      <c r="I142" s="4">
        <v>3323</v>
      </c>
      <c r="J142" s="13">
        <v>171.0241893978384</v>
      </c>
      <c r="K142" s="4">
        <v>1943</v>
      </c>
      <c r="L142" s="13">
        <v>58.718646116651549</v>
      </c>
      <c r="M142" s="4">
        <v>3309</v>
      </c>
    </row>
    <row r="143" spans="1:13" x14ac:dyDescent="0.25">
      <c r="A143" s="14" t="s">
        <v>29</v>
      </c>
      <c r="B143" s="14"/>
      <c r="C143" s="19">
        <v>1391</v>
      </c>
      <c r="D143" s="13">
        <v>221.14467408585057</v>
      </c>
      <c r="E143" s="4">
        <v>565</v>
      </c>
      <c r="F143" s="13">
        <v>89.82511923688395</v>
      </c>
      <c r="G143" s="4">
        <v>509</v>
      </c>
      <c r="H143" s="13">
        <v>80.922098569157399</v>
      </c>
      <c r="I143" s="4">
        <v>488</v>
      </c>
      <c r="J143" s="13">
        <v>77.583465818759933</v>
      </c>
      <c r="K143" s="4">
        <v>629</v>
      </c>
      <c r="L143" s="13">
        <v>99.841269841269849</v>
      </c>
      <c r="M143" s="4">
        <v>630</v>
      </c>
    </row>
    <row r="144" spans="1:13" x14ac:dyDescent="0.25">
      <c r="A144" s="14" t="s">
        <v>30</v>
      </c>
      <c r="B144" s="14"/>
      <c r="C144" s="19">
        <v>26</v>
      </c>
      <c r="D144" s="13">
        <v>216.66666666666666</v>
      </c>
      <c r="E144" s="4">
        <v>14</v>
      </c>
      <c r="F144" s="13">
        <v>116.66666666666667</v>
      </c>
      <c r="G144" s="4">
        <v>22</v>
      </c>
      <c r="H144" s="13">
        <v>183.33333333333331</v>
      </c>
      <c r="I144" s="4">
        <v>19</v>
      </c>
      <c r="J144" s="13">
        <v>158.33333333333331</v>
      </c>
      <c r="K144" s="4">
        <v>12</v>
      </c>
      <c r="L144" s="13">
        <v>54.54545454545454</v>
      </c>
      <c r="M144" s="4">
        <v>22</v>
      </c>
    </row>
    <row r="145" spans="1:13" x14ac:dyDescent="0.25">
      <c r="A145" s="14" t="s">
        <v>31</v>
      </c>
      <c r="B145" s="14"/>
      <c r="C145" s="19">
        <v>1064</v>
      </c>
      <c r="D145" s="13">
        <v>182.1917808219178</v>
      </c>
      <c r="E145" s="4">
        <v>910</v>
      </c>
      <c r="F145" s="13">
        <v>155.82191780821915</v>
      </c>
      <c r="G145" s="4">
        <v>762</v>
      </c>
      <c r="H145" s="13">
        <v>130.47945205479451</v>
      </c>
      <c r="I145" s="4">
        <v>690</v>
      </c>
      <c r="J145" s="13">
        <v>118.15068493150685</v>
      </c>
      <c r="K145" s="4">
        <v>584</v>
      </c>
      <c r="L145" s="13">
        <v>61.668426610348469</v>
      </c>
      <c r="M145" s="4">
        <v>947</v>
      </c>
    </row>
    <row r="146" spans="1:13" x14ac:dyDescent="0.25">
      <c r="A146" s="14" t="s">
        <v>32</v>
      </c>
      <c r="B146" s="14"/>
      <c r="C146" s="19">
        <v>1007</v>
      </c>
      <c r="D146" s="13">
        <v>205.93047034764825</v>
      </c>
      <c r="E146" s="4">
        <v>1014</v>
      </c>
      <c r="F146" s="13">
        <v>207.36196319018404</v>
      </c>
      <c r="G146" s="4">
        <v>1000</v>
      </c>
      <c r="H146" s="13">
        <v>204.49897750511246</v>
      </c>
      <c r="I146" s="4">
        <v>887</v>
      </c>
      <c r="J146" s="13">
        <v>181.39059304703474</v>
      </c>
      <c r="K146" s="4">
        <v>489</v>
      </c>
      <c r="L146" s="13">
        <v>41.161616161616159</v>
      </c>
      <c r="M146" s="4">
        <v>1188</v>
      </c>
    </row>
    <row r="147" spans="1:13" x14ac:dyDescent="0.25">
      <c r="A147" s="14" t="s">
        <v>33</v>
      </c>
      <c r="B147" s="14"/>
      <c r="C147" s="19">
        <v>1155</v>
      </c>
      <c r="D147" s="13">
        <v>592.30769230769238</v>
      </c>
      <c r="E147" s="4">
        <v>604</v>
      </c>
      <c r="F147" s="13">
        <v>309.74358974358978</v>
      </c>
      <c r="G147" s="4">
        <v>252</v>
      </c>
      <c r="H147" s="13">
        <v>129.23076923076923</v>
      </c>
      <c r="I147" s="4">
        <v>806</v>
      </c>
      <c r="J147" s="13">
        <v>413.33333333333337</v>
      </c>
      <c r="K147" s="4">
        <v>195</v>
      </c>
      <c r="L147" s="13">
        <v>42.669584245076585</v>
      </c>
      <c r="M147" s="4">
        <v>457</v>
      </c>
    </row>
    <row r="148" spans="1:13" x14ac:dyDescent="0.25">
      <c r="A148" s="14" t="s">
        <v>34</v>
      </c>
      <c r="B148" s="14"/>
      <c r="C148" s="19">
        <v>482</v>
      </c>
      <c r="D148" s="13">
        <v>1417.6470588235293</v>
      </c>
      <c r="E148" s="4">
        <v>508</v>
      </c>
      <c r="F148" s="13">
        <v>1494.1176470588236</v>
      </c>
      <c r="G148" s="4">
        <v>859</v>
      </c>
      <c r="H148" s="13">
        <v>2526.4705882352941</v>
      </c>
      <c r="I148" s="4">
        <v>433</v>
      </c>
      <c r="J148" s="13">
        <v>1273.5294117647059</v>
      </c>
      <c r="K148" s="4">
        <v>34</v>
      </c>
      <c r="L148" s="13">
        <v>52.307692307692314</v>
      </c>
      <c r="M148" s="4">
        <v>65</v>
      </c>
    </row>
    <row r="149" spans="1:13" x14ac:dyDescent="0.25">
      <c r="A149" s="14" t="s">
        <v>35</v>
      </c>
      <c r="B149" s="14"/>
      <c r="C149" s="19">
        <v>0</v>
      </c>
      <c r="D149" s="13" t="s">
        <v>37</v>
      </c>
      <c r="E149" s="4" t="s">
        <v>37</v>
      </c>
      <c r="F149" s="13" t="s">
        <v>37</v>
      </c>
      <c r="G149" s="4" t="s">
        <v>37</v>
      </c>
      <c r="H149" s="13" t="s">
        <v>37</v>
      </c>
      <c r="I149" s="4" t="s">
        <v>37</v>
      </c>
      <c r="J149" s="13" t="s">
        <v>21</v>
      </c>
      <c r="K149" s="4" t="s">
        <v>37</v>
      </c>
      <c r="L149" s="13" t="s">
        <v>21</v>
      </c>
      <c r="M149" s="4" t="s">
        <v>37</v>
      </c>
    </row>
    <row r="150" spans="1:13" x14ac:dyDescent="0.25">
      <c r="A150" s="20" t="s">
        <v>66</v>
      </c>
      <c r="B150" s="20" t="s">
        <v>67</v>
      </c>
      <c r="C150" s="19">
        <v>225</v>
      </c>
      <c r="D150" s="13">
        <v>92.975206611570243</v>
      </c>
      <c r="E150" s="4">
        <v>119</v>
      </c>
      <c r="F150" s="13">
        <v>49.173553719008268</v>
      </c>
      <c r="G150" s="4">
        <v>140</v>
      </c>
      <c r="H150" s="13">
        <v>57.851239669421481</v>
      </c>
      <c r="I150" s="4">
        <v>189</v>
      </c>
      <c r="J150" s="13">
        <v>78.099173553718998</v>
      </c>
      <c r="K150" s="4">
        <v>242</v>
      </c>
      <c r="L150" s="13">
        <v>101.68067226890756</v>
      </c>
      <c r="M150" s="4">
        <v>238</v>
      </c>
    </row>
    <row r="151" spans="1:13" x14ac:dyDescent="0.25">
      <c r="A151" s="14" t="s">
        <v>29</v>
      </c>
      <c r="B151" s="1" t="s">
        <v>68</v>
      </c>
      <c r="C151" s="19">
        <v>16</v>
      </c>
      <c r="D151" s="13">
        <v>114.28571428571428</v>
      </c>
      <c r="E151" s="4">
        <v>12</v>
      </c>
      <c r="F151" s="13">
        <v>85.714285714285708</v>
      </c>
      <c r="G151" s="4">
        <v>14</v>
      </c>
      <c r="H151" s="13">
        <v>100</v>
      </c>
      <c r="I151" s="4">
        <v>11</v>
      </c>
      <c r="J151" s="13">
        <v>78.571428571428569</v>
      </c>
      <c r="K151" s="4">
        <v>14</v>
      </c>
      <c r="L151" s="13">
        <v>155.55555555555557</v>
      </c>
      <c r="M151" s="4">
        <v>9</v>
      </c>
    </row>
    <row r="152" spans="1:13" x14ac:dyDescent="0.25">
      <c r="A152" s="14" t="s">
        <v>30</v>
      </c>
      <c r="B152" s="1" t="s">
        <v>69</v>
      </c>
      <c r="C152" s="19">
        <v>9</v>
      </c>
      <c r="D152" s="13">
        <v>60</v>
      </c>
      <c r="E152" s="4">
        <v>10</v>
      </c>
      <c r="F152" s="13">
        <v>66.666666666666657</v>
      </c>
      <c r="G152" s="4">
        <v>10</v>
      </c>
      <c r="H152" s="13">
        <v>66.666666666666657</v>
      </c>
      <c r="I152" s="4">
        <v>12</v>
      </c>
      <c r="J152" s="13">
        <v>80</v>
      </c>
      <c r="K152" s="4">
        <v>15</v>
      </c>
      <c r="L152" s="13">
        <v>93.75</v>
      </c>
      <c r="M152" s="4">
        <v>16</v>
      </c>
    </row>
    <row r="153" spans="1:13" x14ac:dyDescent="0.25">
      <c r="A153" s="14" t="s">
        <v>31</v>
      </c>
      <c r="B153" s="14"/>
      <c r="C153" s="19">
        <v>40</v>
      </c>
      <c r="D153" s="13">
        <v>83.333333333333343</v>
      </c>
      <c r="E153" s="4">
        <v>27</v>
      </c>
      <c r="F153" s="13">
        <v>56.25</v>
      </c>
      <c r="G153" s="4">
        <v>29</v>
      </c>
      <c r="H153" s="13">
        <v>60.416666666666664</v>
      </c>
      <c r="I153" s="4">
        <v>36</v>
      </c>
      <c r="J153" s="13">
        <v>75</v>
      </c>
      <c r="K153" s="4">
        <v>48</v>
      </c>
      <c r="L153" s="13">
        <v>92.307692307692307</v>
      </c>
      <c r="M153" s="4">
        <v>52</v>
      </c>
    </row>
    <row r="154" spans="1:13" x14ac:dyDescent="0.25">
      <c r="A154" s="14" t="s">
        <v>32</v>
      </c>
      <c r="B154" s="14"/>
      <c r="C154" s="19">
        <v>51</v>
      </c>
      <c r="D154" s="13">
        <v>92.72727272727272</v>
      </c>
      <c r="E154" s="4">
        <v>32</v>
      </c>
      <c r="F154" s="13">
        <v>58.18181818181818</v>
      </c>
      <c r="G154" s="4">
        <v>33</v>
      </c>
      <c r="H154" s="13">
        <v>60</v>
      </c>
      <c r="I154" s="4">
        <v>62</v>
      </c>
      <c r="J154" s="13">
        <v>112.72727272727272</v>
      </c>
      <c r="K154" s="4">
        <v>55</v>
      </c>
      <c r="L154" s="13">
        <v>90.163934426229503</v>
      </c>
      <c r="M154" s="4">
        <v>61</v>
      </c>
    </row>
    <row r="155" spans="1:13" x14ac:dyDescent="0.25">
      <c r="A155" s="14" t="s">
        <v>33</v>
      </c>
      <c r="B155" s="14"/>
      <c r="C155" s="19">
        <v>68</v>
      </c>
      <c r="D155" s="13">
        <v>100</v>
      </c>
      <c r="E155" s="4">
        <v>35</v>
      </c>
      <c r="F155" s="13">
        <v>51.470588235294116</v>
      </c>
      <c r="G155" s="4">
        <v>44</v>
      </c>
      <c r="H155" s="13">
        <v>64.705882352941174</v>
      </c>
      <c r="I155" s="4">
        <v>56</v>
      </c>
      <c r="J155" s="13">
        <v>82.35294117647058</v>
      </c>
      <c r="K155" s="4">
        <v>68</v>
      </c>
      <c r="L155" s="13">
        <v>85</v>
      </c>
      <c r="M155" s="4">
        <v>80</v>
      </c>
    </row>
    <row r="156" spans="1:13" x14ac:dyDescent="0.25">
      <c r="A156" s="14" t="s">
        <v>34</v>
      </c>
      <c r="B156" s="14"/>
      <c r="C156" s="19">
        <v>41</v>
      </c>
      <c r="D156" s="13">
        <v>97.61904761904762</v>
      </c>
      <c r="E156" s="4">
        <v>3</v>
      </c>
      <c r="F156" s="13">
        <v>7.1428571428571423</v>
      </c>
      <c r="G156" s="4">
        <v>10</v>
      </c>
      <c r="H156" s="13">
        <v>23.809523809523807</v>
      </c>
      <c r="I156" s="4">
        <v>12</v>
      </c>
      <c r="J156" s="13">
        <v>28.571428571428569</v>
      </c>
      <c r="K156" s="4">
        <v>42</v>
      </c>
      <c r="L156" s="13">
        <v>210</v>
      </c>
      <c r="M156" s="4">
        <v>20</v>
      </c>
    </row>
    <row r="157" spans="1:13" x14ac:dyDescent="0.25">
      <c r="A157" s="14" t="s">
        <v>35</v>
      </c>
      <c r="B157" s="14"/>
      <c r="C157" s="19">
        <v>0</v>
      </c>
      <c r="D157" s="13" t="s">
        <v>37</v>
      </c>
      <c r="E157" s="4" t="s">
        <v>37</v>
      </c>
      <c r="F157" s="13" t="s">
        <v>37</v>
      </c>
      <c r="G157" s="4" t="s">
        <v>37</v>
      </c>
      <c r="H157" s="13" t="s">
        <v>37</v>
      </c>
      <c r="I157" s="4" t="s">
        <v>37</v>
      </c>
      <c r="J157" s="13" t="s">
        <v>21</v>
      </c>
      <c r="K157" s="4" t="s">
        <v>37</v>
      </c>
      <c r="L157" s="13" t="s">
        <v>21</v>
      </c>
      <c r="M157" s="4" t="s">
        <v>37</v>
      </c>
    </row>
    <row r="158" spans="1:13" x14ac:dyDescent="0.25">
      <c r="A158" s="20" t="s">
        <v>70</v>
      </c>
      <c r="B158" s="20" t="s">
        <v>71</v>
      </c>
      <c r="C158" s="19">
        <v>5438.1000000001122</v>
      </c>
      <c r="D158" s="13">
        <v>102.13737017072629</v>
      </c>
      <c r="E158" s="4">
        <v>5366.0000000001301</v>
      </c>
      <c r="F158" s="13">
        <v>100.78320154762126</v>
      </c>
      <c r="G158" s="4">
        <v>5421.1</v>
      </c>
      <c r="H158" s="13">
        <v>101.81807937193372</v>
      </c>
      <c r="I158" s="4">
        <v>5401.3</v>
      </c>
      <c r="J158" s="13">
        <v>101.44619950040132</v>
      </c>
      <c r="K158" s="4">
        <v>5324.3000000001302</v>
      </c>
      <c r="L158" s="13">
        <v>99.375837689804158</v>
      </c>
      <c r="M158" s="4">
        <v>5357.74100000004</v>
      </c>
    </row>
    <row r="159" spans="1:13" x14ac:dyDescent="0.25">
      <c r="A159" s="14" t="s">
        <v>29</v>
      </c>
      <c r="B159" s="14"/>
      <c r="C159" s="19">
        <v>451.3</v>
      </c>
      <c r="D159" s="13">
        <v>98.0873723103673</v>
      </c>
      <c r="E159" s="4">
        <v>449.2</v>
      </c>
      <c r="F159" s="13">
        <v>97.630949793523143</v>
      </c>
      <c r="G159" s="4">
        <v>459.3</v>
      </c>
      <c r="H159" s="13">
        <v>99.826124755487939</v>
      </c>
      <c r="I159" s="4">
        <v>457.5</v>
      </c>
      <c r="J159" s="13">
        <v>99.43490545533578</v>
      </c>
      <c r="K159" s="4">
        <v>460.1</v>
      </c>
      <c r="L159" s="13">
        <v>99.159482758620697</v>
      </c>
      <c r="M159" s="4">
        <v>464</v>
      </c>
    </row>
    <row r="160" spans="1:13" x14ac:dyDescent="0.25">
      <c r="A160" s="14" t="s">
        <v>30</v>
      </c>
      <c r="B160" s="14"/>
      <c r="C160" s="19">
        <v>199</v>
      </c>
      <c r="D160" s="13">
        <v>105.29100529100531</v>
      </c>
      <c r="E160" s="4">
        <v>199</v>
      </c>
      <c r="F160" s="13">
        <v>105.29100529100531</v>
      </c>
      <c r="G160" s="4">
        <v>210</v>
      </c>
      <c r="H160" s="13">
        <v>111.11111111111111</v>
      </c>
      <c r="I160" s="4">
        <v>193</v>
      </c>
      <c r="J160" s="13">
        <v>102.11640211640211</v>
      </c>
      <c r="K160" s="4">
        <v>189</v>
      </c>
      <c r="L160" s="13">
        <v>101.61290322580645</v>
      </c>
      <c r="M160" s="4">
        <v>186</v>
      </c>
    </row>
    <row r="161" spans="1:13" x14ac:dyDescent="0.25">
      <c r="A161" s="14" t="s">
        <v>31</v>
      </c>
      <c r="B161" s="14"/>
      <c r="C161" s="19">
        <v>1308.5</v>
      </c>
      <c r="D161" s="13">
        <v>99.816919673506746</v>
      </c>
      <c r="E161" s="4">
        <v>1289.8</v>
      </c>
      <c r="F161" s="13">
        <v>98.390418796246848</v>
      </c>
      <c r="G161" s="4">
        <v>1277.4000000000001</v>
      </c>
      <c r="H161" s="13">
        <v>97.444503776031738</v>
      </c>
      <c r="I161" s="4">
        <v>1282.3</v>
      </c>
      <c r="J161" s="13">
        <v>97.818292775955442</v>
      </c>
      <c r="K161" s="4">
        <v>1310.9</v>
      </c>
      <c r="L161" s="13">
        <v>99.35049679037796</v>
      </c>
      <c r="M161" s="4">
        <v>1319.47</v>
      </c>
    </row>
    <row r="162" spans="1:13" x14ac:dyDescent="0.25">
      <c r="A162" s="14" t="s">
        <v>32</v>
      </c>
      <c r="B162" s="14"/>
      <c r="C162" s="19">
        <v>1701.4</v>
      </c>
      <c r="D162" s="13">
        <v>100.38350345153107</v>
      </c>
      <c r="E162" s="4">
        <v>1692.6</v>
      </c>
      <c r="F162" s="13">
        <v>99.864298778689005</v>
      </c>
      <c r="G162" s="4">
        <v>1665.3</v>
      </c>
      <c r="H162" s="13">
        <v>98.253584282258529</v>
      </c>
      <c r="I162" s="4">
        <v>1677.2</v>
      </c>
      <c r="J162" s="13">
        <v>98.955690601215409</v>
      </c>
      <c r="K162" s="4">
        <v>1694.9</v>
      </c>
      <c r="L162" s="13">
        <v>99.684109180242459</v>
      </c>
      <c r="M162" s="4">
        <v>1700.271</v>
      </c>
    </row>
    <row r="163" spans="1:13" x14ac:dyDescent="0.25">
      <c r="A163" s="14" t="s">
        <v>33</v>
      </c>
      <c r="B163" s="14"/>
      <c r="C163" s="19">
        <v>1544.5999999999979</v>
      </c>
      <c r="D163" s="13">
        <v>100.9410534570643</v>
      </c>
      <c r="E163" s="4">
        <v>1510.2999999999988</v>
      </c>
      <c r="F163" s="13">
        <v>98.699516403084488</v>
      </c>
      <c r="G163" s="4">
        <v>1513.6</v>
      </c>
      <c r="H163" s="13">
        <v>98.915174486995156</v>
      </c>
      <c r="I163" s="4">
        <v>1500.8</v>
      </c>
      <c r="J163" s="13">
        <v>98.078682525160104</v>
      </c>
      <c r="K163" s="4">
        <v>1530.2</v>
      </c>
      <c r="L163" s="13">
        <v>101.81784307463005</v>
      </c>
      <c r="M163" s="4">
        <v>1502.88</v>
      </c>
    </row>
    <row r="164" spans="1:13" x14ac:dyDescent="0.25">
      <c r="A164" s="14" t="s">
        <v>34</v>
      </c>
      <c r="B164" s="14"/>
      <c r="C164" s="19">
        <v>232.29999999999797</v>
      </c>
      <c r="D164" s="13">
        <v>168.0897250361804</v>
      </c>
      <c r="E164" s="4">
        <v>224.09999999999886</v>
      </c>
      <c r="F164" s="13">
        <v>162.15629522431411</v>
      </c>
      <c r="G164" s="4">
        <v>294.5</v>
      </c>
      <c r="H164" s="13">
        <v>213.096960926197</v>
      </c>
      <c r="I164" s="4">
        <v>289.5</v>
      </c>
      <c r="J164" s="13">
        <v>209.47901591896107</v>
      </c>
      <c r="K164" s="4">
        <v>138.199999999998</v>
      </c>
      <c r="L164" s="13">
        <v>75.059743645447526</v>
      </c>
      <c r="M164" s="4">
        <v>184.12</v>
      </c>
    </row>
    <row r="165" spans="1:13" x14ac:dyDescent="0.25">
      <c r="A165" s="14" t="s">
        <v>35</v>
      </c>
      <c r="B165" s="14"/>
      <c r="C165" s="19">
        <v>1</v>
      </c>
      <c r="D165" s="13">
        <v>100</v>
      </c>
      <c r="E165" s="4">
        <v>1</v>
      </c>
      <c r="F165" s="13">
        <v>100</v>
      </c>
      <c r="G165" s="4">
        <v>1</v>
      </c>
      <c r="H165" s="13">
        <v>100</v>
      </c>
      <c r="I165" s="4">
        <v>1</v>
      </c>
      <c r="J165" s="13">
        <v>100</v>
      </c>
      <c r="K165" s="4">
        <v>1</v>
      </c>
      <c r="L165" s="13">
        <v>100</v>
      </c>
      <c r="M165" s="4">
        <v>1</v>
      </c>
    </row>
    <row r="166" spans="1:13" x14ac:dyDescent="0.25">
      <c r="A166" s="11" t="s">
        <v>49</v>
      </c>
      <c r="B166" s="11"/>
      <c r="C166" s="19"/>
      <c r="D166" s="13"/>
      <c r="E166" s="4"/>
      <c r="F166" s="13"/>
      <c r="G166" s="4"/>
      <c r="H166" s="13"/>
      <c r="I166" s="4"/>
      <c r="J166" s="13"/>
      <c r="K166" s="4"/>
      <c r="L166" s="13"/>
      <c r="M166" s="4"/>
    </row>
    <row r="167" spans="1:13" x14ac:dyDescent="0.25">
      <c r="A167" s="24" t="s">
        <v>72</v>
      </c>
      <c r="B167" s="24" t="s">
        <v>73</v>
      </c>
      <c r="C167" s="19">
        <v>4973.299999999982</v>
      </c>
      <c r="D167" s="13">
        <v>103.6773749713353</v>
      </c>
      <c r="E167" s="4">
        <v>4912.9999999999818</v>
      </c>
      <c r="F167" s="13">
        <v>102.42031311888891</v>
      </c>
      <c r="G167" s="4">
        <v>4829.3</v>
      </c>
      <c r="H167" s="13">
        <v>100.67543621922492</v>
      </c>
      <c r="I167" s="4">
        <v>4789.7</v>
      </c>
      <c r="J167" s="13">
        <v>99.849903062394461</v>
      </c>
      <c r="K167" s="4">
        <v>4796.8999999999996</v>
      </c>
      <c r="L167" s="13">
        <v>101.31263530281429</v>
      </c>
      <c r="M167" s="4">
        <v>4734.75</v>
      </c>
    </row>
    <row r="168" spans="1:13" x14ac:dyDescent="0.25">
      <c r="A168" s="25" t="s">
        <v>29</v>
      </c>
      <c r="B168" s="1" t="s">
        <v>74</v>
      </c>
      <c r="C168" s="19">
        <v>442.9</v>
      </c>
      <c r="D168" s="13">
        <v>97.512109202994267</v>
      </c>
      <c r="E168" s="4">
        <v>443.6</v>
      </c>
      <c r="F168" s="13">
        <v>97.666226332012343</v>
      </c>
      <c r="G168" s="4">
        <v>454.1</v>
      </c>
      <c r="H168" s="13">
        <v>99.97798326728315</v>
      </c>
      <c r="I168" s="4">
        <v>451.6</v>
      </c>
      <c r="J168" s="13">
        <v>99.427564949361525</v>
      </c>
      <c r="K168" s="4">
        <v>454.2</v>
      </c>
      <c r="L168" s="13">
        <v>104.41379310344827</v>
      </c>
      <c r="M168" s="4">
        <v>435</v>
      </c>
    </row>
    <row r="169" spans="1:13" x14ac:dyDescent="0.25">
      <c r="A169" s="25" t="s">
        <v>30</v>
      </c>
      <c r="B169" s="1" t="s">
        <v>75</v>
      </c>
      <c r="C169" s="19">
        <v>184</v>
      </c>
      <c r="D169" s="13">
        <v>105.74712643678161</v>
      </c>
      <c r="E169" s="4">
        <v>189</v>
      </c>
      <c r="F169" s="13">
        <v>108.62068965517241</v>
      </c>
      <c r="G169" s="4">
        <v>199</v>
      </c>
      <c r="H169" s="13">
        <v>114.36781609195404</v>
      </c>
      <c r="I169" s="4">
        <v>178</v>
      </c>
      <c r="J169" s="13">
        <v>102.29885057471265</v>
      </c>
      <c r="K169" s="4">
        <v>174</v>
      </c>
      <c r="L169" s="13">
        <v>104.81927710843372</v>
      </c>
      <c r="M169" s="4">
        <v>166</v>
      </c>
    </row>
    <row r="170" spans="1:13" x14ac:dyDescent="0.25">
      <c r="A170" s="25" t="s">
        <v>31</v>
      </c>
      <c r="B170" s="1" t="s">
        <v>76</v>
      </c>
      <c r="C170" s="19">
        <v>1179.5</v>
      </c>
      <c r="D170" s="13">
        <v>99.788494077834173</v>
      </c>
      <c r="E170" s="4">
        <v>1187.1999999999998</v>
      </c>
      <c r="F170" s="13">
        <v>100.43993231810488</v>
      </c>
      <c r="G170" s="4">
        <v>1176.3</v>
      </c>
      <c r="H170" s="13">
        <v>99.51776649746192</v>
      </c>
      <c r="I170" s="4">
        <v>1163.5</v>
      </c>
      <c r="J170" s="13">
        <v>98.434856175972925</v>
      </c>
      <c r="K170" s="4">
        <v>1182</v>
      </c>
      <c r="L170" s="13">
        <v>99.591355268146785</v>
      </c>
      <c r="M170" s="4">
        <v>1186.8499999999999</v>
      </c>
    </row>
    <row r="171" spans="1:13" x14ac:dyDescent="0.25">
      <c r="A171" s="25" t="s">
        <v>32</v>
      </c>
      <c r="B171" s="1" t="s">
        <v>77</v>
      </c>
      <c r="C171" s="19">
        <v>1554.1000000000001</v>
      </c>
      <c r="D171" s="13">
        <v>100.42000516929441</v>
      </c>
      <c r="E171" s="4">
        <v>1551.5</v>
      </c>
      <c r="F171" s="13">
        <v>100.25200310157665</v>
      </c>
      <c r="G171" s="4">
        <v>1520.7</v>
      </c>
      <c r="H171" s="13">
        <v>98.261824760920149</v>
      </c>
      <c r="I171" s="4">
        <v>1542.5</v>
      </c>
      <c r="J171" s="13">
        <v>99.670457482553644</v>
      </c>
      <c r="K171" s="4">
        <v>1547.6</v>
      </c>
      <c r="L171" s="13">
        <v>99.903169582338137</v>
      </c>
      <c r="M171" s="4">
        <v>1549.1</v>
      </c>
    </row>
    <row r="172" spans="1:13" x14ac:dyDescent="0.25">
      <c r="A172" s="25" t="s">
        <v>33</v>
      </c>
      <c r="B172" s="1" t="s">
        <v>78</v>
      </c>
      <c r="C172" s="19">
        <v>1439.9000000000003</v>
      </c>
      <c r="D172" s="13">
        <v>102.67398745008558</v>
      </c>
      <c r="E172" s="4">
        <v>1391.1000000000004</v>
      </c>
      <c r="F172" s="13">
        <v>99.194238448374236</v>
      </c>
      <c r="G172" s="4">
        <v>1383.3</v>
      </c>
      <c r="H172" s="13">
        <v>98.638049058756408</v>
      </c>
      <c r="I172" s="4">
        <v>1377.5</v>
      </c>
      <c r="J172" s="13">
        <v>98.224472333143183</v>
      </c>
      <c r="K172" s="4">
        <v>1402.4</v>
      </c>
      <c r="L172" s="13">
        <v>101.11760040377821</v>
      </c>
      <c r="M172" s="4">
        <v>1386.9</v>
      </c>
    </row>
    <row r="173" spans="1:13" x14ac:dyDescent="0.25">
      <c r="A173" s="25" t="s">
        <v>34</v>
      </c>
      <c r="B173" s="14"/>
      <c r="C173" s="19">
        <v>171.89999999999969</v>
      </c>
      <c r="D173" s="13">
        <v>481.51260504201588</v>
      </c>
      <c r="E173" s="4">
        <v>149.6</v>
      </c>
      <c r="F173" s="13">
        <v>419.04761904761898</v>
      </c>
      <c r="G173" s="4">
        <v>94.9</v>
      </c>
      <c r="H173" s="13">
        <v>265.82633053221286</v>
      </c>
      <c r="I173" s="4">
        <v>75.599999999999994</v>
      </c>
      <c r="J173" s="13">
        <v>211.7647058823529</v>
      </c>
      <c r="K173" s="4">
        <v>35.700000000000003</v>
      </c>
      <c r="L173" s="13">
        <v>360.60606060606062</v>
      </c>
      <c r="M173" s="4">
        <v>9.9</v>
      </c>
    </row>
    <row r="174" spans="1:13" x14ac:dyDescent="0.25">
      <c r="A174" s="25" t="s">
        <v>35</v>
      </c>
      <c r="B174" s="14"/>
      <c r="C174" s="19">
        <v>1</v>
      </c>
      <c r="D174" s="13">
        <v>100</v>
      </c>
      <c r="E174" s="4">
        <v>1</v>
      </c>
      <c r="F174" s="13">
        <v>100</v>
      </c>
      <c r="G174" s="4">
        <v>1</v>
      </c>
      <c r="H174" s="13">
        <v>100</v>
      </c>
      <c r="I174" s="4">
        <v>1</v>
      </c>
      <c r="J174" s="13">
        <v>100</v>
      </c>
      <c r="K174" s="4">
        <v>1</v>
      </c>
      <c r="L174" s="13">
        <v>100</v>
      </c>
      <c r="M174" s="4">
        <v>1</v>
      </c>
    </row>
    <row r="175" spans="1:13" x14ac:dyDescent="0.25">
      <c r="A175" s="20" t="s">
        <v>79</v>
      </c>
      <c r="B175" s="20" t="s">
        <v>80</v>
      </c>
      <c r="C175" s="19">
        <v>395859618</v>
      </c>
      <c r="D175" s="13">
        <v>114194.54573829733</v>
      </c>
      <c r="E175" s="4">
        <v>385507207</v>
      </c>
      <c r="F175" s="13">
        <v>111208.16163219951</v>
      </c>
      <c r="G175" s="4">
        <v>351568.3</v>
      </c>
      <c r="H175" s="13">
        <v>101.41772610533219</v>
      </c>
      <c r="I175" s="4">
        <v>339697.9</v>
      </c>
      <c r="J175" s="13">
        <v>97.993444177863964</v>
      </c>
      <c r="K175" s="4">
        <v>346653.7</v>
      </c>
      <c r="L175" s="13">
        <v>101.88470923877703</v>
      </c>
      <c r="M175" s="4">
        <v>340241.14373000001</v>
      </c>
    </row>
    <row r="176" spans="1:13" x14ac:dyDescent="0.25">
      <c r="A176" s="14" t="s">
        <v>29</v>
      </c>
      <c r="B176" s="14"/>
      <c r="C176" s="19">
        <v>19792289</v>
      </c>
      <c r="D176" s="13">
        <v>69449.496212527796</v>
      </c>
      <c r="E176" s="4">
        <v>26086989</v>
      </c>
      <c r="F176" s="13">
        <v>91537.075057450609</v>
      </c>
      <c r="G176" s="4">
        <v>24863.5</v>
      </c>
      <c r="H176" s="13">
        <v>87.243953899429457</v>
      </c>
      <c r="I176" s="4">
        <v>28445.7</v>
      </c>
      <c r="J176" s="13">
        <v>99.813595810605932</v>
      </c>
      <c r="K176" s="4">
        <v>28498.823</v>
      </c>
      <c r="L176" s="13">
        <v>142.83860028068293</v>
      </c>
      <c r="M176" s="4">
        <v>19951.765800000001</v>
      </c>
    </row>
    <row r="177" spans="1:13" x14ac:dyDescent="0.25">
      <c r="A177" s="14" t="s">
        <v>30</v>
      </c>
      <c r="B177" s="14"/>
      <c r="C177" s="19">
        <v>3640403</v>
      </c>
      <c r="D177" s="13">
        <v>66954.705557894413</v>
      </c>
      <c r="E177" s="4">
        <v>2672615</v>
      </c>
      <c r="F177" s="13">
        <v>49155.038712640329</v>
      </c>
      <c r="G177" s="4">
        <v>4784</v>
      </c>
      <c r="H177" s="13">
        <v>87.987871504601785</v>
      </c>
      <c r="I177" s="4">
        <v>4947.5</v>
      </c>
      <c r="J177" s="13">
        <v>90.994982079644103</v>
      </c>
      <c r="K177" s="4">
        <v>5437.1130000000003</v>
      </c>
      <c r="L177" s="13">
        <v>83.808572681963483</v>
      </c>
      <c r="M177" s="4">
        <v>6487.5379999999996</v>
      </c>
    </row>
    <row r="178" spans="1:13" x14ac:dyDescent="0.25">
      <c r="A178" s="14" t="s">
        <v>31</v>
      </c>
      <c r="B178" s="14"/>
      <c r="C178" s="19">
        <v>75607912</v>
      </c>
      <c r="D178" s="13">
        <v>112697.86112154624</v>
      </c>
      <c r="E178" s="4">
        <v>73443600</v>
      </c>
      <c r="F178" s="13">
        <v>109471.83190386734</v>
      </c>
      <c r="G178" s="4">
        <v>63565</v>
      </c>
      <c r="H178" s="13">
        <v>94.747220928295008</v>
      </c>
      <c r="I178" s="4">
        <v>58630</v>
      </c>
      <c r="J178" s="13">
        <v>87.391324833256292</v>
      </c>
      <c r="K178" s="4">
        <v>67089.039000000004</v>
      </c>
      <c r="L178" s="13">
        <v>103.88000406156969</v>
      </c>
      <c r="M178" s="4">
        <v>64583.207909999997</v>
      </c>
    </row>
    <row r="179" spans="1:13" x14ac:dyDescent="0.25">
      <c r="A179" s="14" t="s">
        <v>32</v>
      </c>
      <c r="B179" s="14"/>
      <c r="C179" s="19">
        <v>139535280</v>
      </c>
      <c r="D179" s="13">
        <v>120939.96465008243</v>
      </c>
      <c r="E179" s="4">
        <v>137736978</v>
      </c>
      <c r="F179" s="13">
        <v>119381.31525109049</v>
      </c>
      <c r="G179" s="4">
        <v>118624.5</v>
      </c>
      <c r="H179" s="13">
        <v>102.8158816654376</v>
      </c>
      <c r="I179" s="4">
        <v>114175.1</v>
      </c>
      <c r="J179" s="13">
        <v>98.959435620293505</v>
      </c>
      <c r="K179" s="4">
        <v>115375.658</v>
      </c>
      <c r="L179" s="13">
        <v>99.594650556092844</v>
      </c>
      <c r="M179" s="4">
        <v>115845.23602</v>
      </c>
    </row>
    <row r="180" spans="1:13" x14ac:dyDescent="0.25">
      <c r="A180" s="14" t="s">
        <v>33</v>
      </c>
      <c r="B180" s="14"/>
      <c r="C180" s="19">
        <v>119880648</v>
      </c>
      <c r="D180" s="13">
        <v>121383.37417225249</v>
      </c>
      <c r="E180" s="4">
        <v>111104367</v>
      </c>
      <c r="F180" s="13">
        <v>112497.08086105993</v>
      </c>
      <c r="G180" s="4">
        <v>105791.6</v>
      </c>
      <c r="H180" s="13">
        <v>107.11771734067759</v>
      </c>
      <c r="I180" s="4">
        <v>102080.9</v>
      </c>
      <c r="J180" s="13">
        <v>103.36050302748019</v>
      </c>
      <c r="K180" s="4">
        <v>98762</v>
      </c>
      <c r="L180" s="13">
        <v>97.733542117612984</v>
      </c>
      <c r="M180" s="4">
        <v>101052.308</v>
      </c>
    </row>
    <row r="181" spans="1:13" x14ac:dyDescent="0.25">
      <c r="A181" s="14" t="s">
        <v>34</v>
      </c>
      <c r="B181" s="14"/>
      <c r="C181" s="19">
        <v>37403086</v>
      </c>
      <c r="D181" s="13">
        <v>118773.89095297069</v>
      </c>
      <c r="E181" s="4">
        <v>34462658</v>
      </c>
      <c r="F181" s="13">
        <v>109436.53107236989</v>
      </c>
      <c r="G181" s="4">
        <v>33939.800000000003</v>
      </c>
      <c r="H181" s="13">
        <v>107.77619002254613</v>
      </c>
      <c r="I181" s="4">
        <v>31418.7</v>
      </c>
      <c r="J181" s="13">
        <v>99.770410593502916</v>
      </c>
      <c r="K181" s="4">
        <v>31491</v>
      </c>
      <c r="L181" s="13">
        <v>97.431744871954805</v>
      </c>
      <c r="M181" s="4">
        <v>32321.088</v>
      </c>
    </row>
    <row r="182" spans="1:13" x14ac:dyDescent="0.25">
      <c r="A182" s="14" t="s">
        <v>35</v>
      </c>
      <c r="B182" s="14"/>
      <c r="C182" s="19" t="s">
        <v>37</v>
      </c>
      <c r="D182" s="13" t="s">
        <v>37</v>
      </c>
      <c r="E182" s="4" t="s">
        <v>37</v>
      </c>
      <c r="F182" s="13" t="s">
        <v>37</v>
      </c>
      <c r="G182" s="4" t="s">
        <v>37</v>
      </c>
      <c r="H182" s="13" t="s">
        <v>37</v>
      </c>
      <c r="I182" s="4" t="s">
        <v>37</v>
      </c>
      <c r="J182" s="13" t="s">
        <v>21</v>
      </c>
      <c r="K182" s="4" t="s">
        <v>37</v>
      </c>
      <c r="L182" s="13" t="s">
        <v>21</v>
      </c>
      <c r="M182" s="4" t="s">
        <v>37</v>
      </c>
    </row>
    <row r="183" spans="1:13" x14ac:dyDescent="0.25">
      <c r="A183" s="11" t="s">
        <v>81</v>
      </c>
      <c r="B183" s="11" t="s">
        <v>82</v>
      </c>
      <c r="C183" s="19">
        <v>53802</v>
      </c>
      <c r="D183" s="13">
        <v>100.03718716299133</v>
      </c>
      <c r="E183" s="4">
        <v>53666</v>
      </c>
      <c r="F183" s="13">
        <v>99.784314454650257</v>
      </c>
      <c r="G183" s="4">
        <v>53187</v>
      </c>
      <c r="H183" s="13">
        <v>98.893681901007767</v>
      </c>
      <c r="I183" s="4">
        <v>53487</v>
      </c>
      <c r="J183" s="13">
        <v>99.451489345877803</v>
      </c>
      <c r="K183" s="4">
        <v>53782</v>
      </c>
      <c r="L183" s="13">
        <v>100.34142428030373</v>
      </c>
      <c r="M183" s="4">
        <v>53599</v>
      </c>
    </row>
    <row r="184" spans="1:13" x14ac:dyDescent="0.25">
      <c r="A184" s="14" t="s">
        <v>29</v>
      </c>
      <c r="B184" s="14"/>
      <c r="C184" s="19">
        <v>537</v>
      </c>
      <c r="D184" s="13">
        <v>107.61523046092185</v>
      </c>
      <c r="E184" s="4">
        <v>537</v>
      </c>
      <c r="F184" s="13">
        <v>107.61523046092185</v>
      </c>
      <c r="G184" s="4">
        <v>537</v>
      </c>
      <c r="H184" s="13">
        <v>107.61523046092185</v>
      </c>
      <c r="I184" s="4">
        <v>499</v>
      </c>
      <c r="J184" s="13">
        <v>100</v>
      </c>
      <c r="K184" s="4">
        <v>499</v>
      </c>
      <c r="L184" s="13">
        <v>100</v>
      </c>
      <c r="M184" s="4">
        <v>499</v>
      </c>
    </row>
    <row r="185" spans="1:13" x14ac:dyDescent="0.25">
      <c r="A185" s="14" t="s">
        <v>30</v>
      </c>
      <c r="B185" s="14"/>
      <c r="C185" s="19">
        <v>786</v>
      </c>
      <c r="D185" s="13">
        <v>98.496240601503757</v>
      </c>
      <c r="E185" s="4">
        <v>786</v>
      </c>
      <c r="F185" s="13">
        <v>98.496240601503757</v>
      </c>
      <c r="G185" s="4">
        <v>486</v>
      </c>
      <c r="H185" s="13">
        <v>60.902255639097746</v>
      </c>
      <c r="I185" s="4">
        <v>798</v>
      </c>
      <c r="J185" s="13">
        <v>100</v>
      </c>
      <c r="K185" s="4">
        <v>798</v>
      </c>
      <c r="L185" s="13">
        <v>100</v>
      </c>
      <c r="M185" s="4">
        <v>798</v>
      </c>
    </row>
    <row r="186" spans="1:13" x14ac:dyDescent="0.25">
      <c r="A186" s="14" t="s">
        <v>31</v>
      </c>
      <c r="B186" s="14"/>
      <c r="C186" s="19">
        <v>4529</v>
      </c>
      <c r="D186" s="13">
        <v>104.45110701107012</v>
      </c>
      <c r="E186" s="4">
        <v>4512</v>
      </c>
      <c r="F186" s="13">
        <v>104.0590405904059</v>
      </c>
      <c r="G186" s="4">
        <v>4175</v>
      </c>
      <c r="H186" s="13">
        <v>96.286900369003689</v>
      </c>
      <c r="I186" s="4">
        <v>4161</v>
      </c>
      <c r="J186" s="13">
        <v>95.964022140221402</v>
      </c>
      <c r="K186" s="4">
        <v>4336</v>
      </c>
      <c r="L186" s="13">
        <v>106.0665362035225</v>
      </c>
      <c r="M186" s="4">
        <v>4088</v>
      </c>
    </row>
    <row r="187" spans="1:13" x14ac:dyDescent="0.25">
      <c r="A187" s="14" t="s">
        <v>32</v>
      </c>
      <c r="B187" s="14"/>
      <c r="C187" s="19">
        <v>7286</v>
      </c>
      <c r="D187" s="13">
        <v>102.57637617907926</v>
      </c>
      <c r="E187" s="4">
        <v>7304</v>
      </c>
      <c r="F187" s="13">
        <v>102.82979022948051</v>
      </c>
      <c r="G187" s="4">
        <v>7263</v>
      </c>
      <c r="H187" s="13">
        <v>102.2525693368999</v>
      </c>
      <c r="I187" s="4">
        <v>7037</v>
      </c>
      <c r="J187" s="13">
        <v>99.070815148528794</v>
      </c>
      <c r="K187" s="4">
        <v>7103</v>
      </c>
      <c r="L187" s="13">
        <v>103.27129979645247</v>
      </c>
      <c r="M187" s="4">
        <v>6878</v>
      </c>
    </row>
    <row r="188" spans="1:13" x14ac:dyDescent="0.25">
      <c r="A188" s="14" t="s">
        <v>33</v>
      </c>
      <c r="B188" s="14"/>
      <c r="C188" s="19">
        <v>14658</v>
      </c>
      <c r="D188" s="13">
        <v>101.52375675301289</v>
      </c>
      <c r="E188" s="4">
        <v>14347</v>
      </c>
      <c r="F188" s="13">
        <v>99.369718797617395</v>
      </c>
      <c r="G188" s="4">
        <v>14352</v>
      </c>
      <c r="H188" s="13">
        <v>99.404349632913153</v>
      </c>
      <c r="I188" s="4">
        <v>14320</v>
      </c>
      <c r="J188" s="13">
        <v>99.182712287020365</v>
      </c>
      <c r="K188" s="4">
        <v>14438</v>
      </c>
      <c r="L188" s="13">
        <v>99.06003430531733</v>
      </c>
      <c r="M188" s="4">
        <v>14575</v>
      </c>
    </row>
    <row r="189" spans="1:13" x14ac:dyDescent="0.25">
      <c r="A189" s="14" t="s">
        <v>34</v>
      </c>
      <c r="B189" s="14"/>
      <c r="C189" s="19">
        <v>26004</v>
      </c>
      <c r="D189" s="13">
        <v>97.737352476884908</v>
      </c>
      <c r="E189" s="4">
        <v>26178</v>
      </c>
      <c r="F189" s="13">
        <v>98.391340299180641</v>
      </c>
      <c r="G189" s="4">
        <v>26072</v>
      </c>
      <c r="H189" s="13">
        <v>97.992933924678653</v>
      </c>
      <c r="I189" s="4">
        <v>26670</v>
      </c>
      <c r="J189" s="13">
        <v>100.24054724498232</v>
      </c>
      <c r="K189" s="4">
        <v>26606</v>
      </c>
      <c r="L189" s="13">
        <v>99.428229754475126</v>
      </c>
      <c r="M189" s="4">
        <v>26759</v>
      </c>
    </row>
    <row r="190" spans="1:13" x14ac:dyDescent="0.25">
      <c r="A190" s="14" t="s">
        <v>35</v>
      </c>
      <c r="B190" s="14"/>
      <c r="C190" s="19">
        <v>2</v>
      </c>
      <c r="D190" s="13">
        <v>100</v>
      </c>
      <c r="E190" s="4">
        <v>2</v>
      </c>
      <c r="F190" s="13">
        <v>100</v>
      </c>
      <c r="G190" s="4">
        <v>2</v>
      </c>
      <c r="H190" s="13">
        <v>100</v>
      </c>
      <c r="I190" s="4">
        <v>2</v>
      </c>
      <c r="J190" s="13">
        <v>100</v>
      </c>
      <c r="K190" s="4">
        <v>2</v>
      </c>
      <c r="L190" s="13">
        <v>100</v>
      </c>
      <c r="M190" s="4">
        <v>2</v>
      </c>
    </row>
    <row r="191" spans="1:13" x14ac:dyDescent="0.25">
      <c r="A191" s="26" t="s">
        <v>83</v>
      </c>
      <c r="B191" s="26"/>
      <c r="C191" s="4" t="s">
        <v>16</v>
      </c>
      <c r="D191" s="4" t="s">
        <v>16</v>
      </c>
      <c r="E191" s="4" t="s">
        <v>16</v>
      </c>
      <c r="F191" s="4" t="s">
        <v>16</v>
      </c>
      <c r="G191" s="4" t="s">
        <v>16</v>
      </c>
      <c r="H191" s="4" t="s">
        <v>16</v>
      </c>
      <c r="I191" s="4">
        <v>9924</v>
      </c>
      <c r="J191" s="13">
        <v>95.986072153980075</v>
      </c>
      <c r="K191" s="4">
        <v>10339</v>
      </c>
      <c r="L191" s="13">
        <v>84.324280238153491</v>
      </c>
      <c r="M191" s="4">
        <v>12261</v>
      </c>
    </row>
    <row r="192" spans="1:13" x14ac:dyDescent="0.25">
      <c r="A192" s="27" t="s">
        <v>29</v>
      </c>
      <c r="B192" s="14"/>
      <c r="C192" s="4" t="s">
        <v>16</v>
      </c>
      <c r="D192" s="4" t="s">
        <v>16</v>
      </c>
      <c r="E192" s="4" t="s">
        <v>16</v>
      </c>
      <c r="F192" s="4" t="s">
        <v>16</v>
      </c>
      <c r="G192" s="4" t="s">
        <v>16</v>
      </c>
      <c r="H192" s="4" t="s">
        <v>16</v>
      </c>
      <c r="I192" s="4">
        <v>57</v>
      </c>
      <c r="J192" s="13">
        <v>100</v>
      </c>
      <c r="K192" s="4">
        <v>57</v>
      </c>
      <c r="L192" s="13">
        <v>100</v>
      </c>
      <c r="M192" s="4">
        <v>57</v>
      </c>
    </row>
    <row r="193" spans="1:13" x14ac:dyDescent="0.25">
      <c r="A193" s="27" t="s">
        <v>30</v>
      </c>
      <c r="B193" s="14"/>
      <c r="C193" s="4" t="s">
        <v>16</v>
      </c>
      <c r="D193" s="4" t="s">
        <v>16</v>
      </c>
      <c r="E193" s="4" t="s">
        <v>16</v>
      </c>
      <c r="F193" s="4" t="s">
        <v>16</v>
      </c>
      <c r="G193" s="4" t="s">
        <v>16</v>
      </c>
      <c r="H193" s="4" t="s">
        <v>16</v>
      </c>
      <c r="I193" s="4">
        <v>85</v>
      </c>
      <c r="J193" s="13">
        <v>100</v>
      </c>
      <c r="K193" s="4">
        <v>85</v>
      </c>
      <c r="L193" s="13">
        <v>100</v>
      </c>
      <c r="M193" s="4">
        <v>85</v>
      </c>
    </row>
    <row r="194" spans="1:13" x14ac:dyDescent="0.25">
      <c r="A194" s="27" t="s">
        <v>31</v>
      </c>
      <c r="B194" s="14"/>
      <c r="C194" s="4" t="s">
        <v>16</v>
      </c>
      <c r="D194" s="4" t="s">
        <v>16</v>
      </c>
      <c r="E194" s="4" t="s">
        <v>16</v>
      </c>
      <c r="F194" s="4" t="s">
        <v>16</v>
      </c>
      <c r="G194" s="4" t="s">
        <v>16</v>
      </c>
      <c r="H194" s="4" t="s">
        <v>16</v>
      </c>
      <c r="I194" s="4">
        <v>982</v>
      </c>
      <c r="J194" s="13">
        <v>95.8984375</v>
      </c>
      <c r="K194" s="4">
        <v>1024</v>
      </c>
      <c r="L194" s="13">
        <v>96.060037523452152</v>
      </c>
      <c r="M194" s="4">
        <v>1066</v>
      </c>
    </row>
    <row r="195" spans="1:13" x14ac:dyDescent="0.25">
      <c r="A195" s="27" t="s">
        <v>32</v>
      </c>
      <c r="B195" s="14"/>
      <c r="C195" s="4" t="s">
        <v>16</v>
      </c>
      <c r="D195" s="4" t="s">
        <v>16</v>
      </c>
      <c r="E195" s="4" t="s">
        <v>16</v>
      </c>
      <c r="F195" s="4" t="s">
        <v>16</v>
      </c>
      <c r="G195" s="4" t="s">
        <v>16</v>
      </c>
      <c r="H195" s="4" t="s">
        <v>16</v>
      </c>
      <c r="I195" s="4">
        <v>1743</v>
      </c>
      <c r="J195" s="13">
        <v>96.085997794928332</v>
      </c>
      <c r="K195" s="4">
        <v>1814</v>
      </c>
      <c r="L195" s="13">
        <v>101.22767857142858</v>
      </c>
      <c r="M195" s="4">
        <v>1792</v>
      </c>
    </row>
    <row r="196" spans="1:13" x14ac:dyDescent="0.25">
      <c r="A196" s="27" t="s">
        <v>33</v>
      </c>
      <c r="B196" s="14"/>
      <c r="C196" s="4" t="s">
        <v>16</v>
      </c>
      <c r="D196" s="4" t="s">
        <v>16</v>
      </c>
      <c r="E196" s="4" t="s">
        <v>16</v>
      </c>
      <c r="F196" s="4" t="s">
        <v>16</v>
      </c>
      <c r="G196" s="4" t="s">
        <v>16</v>
      </c>
      <c r="H196" s="4" t="s">
        <v>16</v>
      </c>
      <c r="I196" s="4">
        <v>2520</v>
      </c>
      <c r="J196" s="13">
        <v>96</v>
      </c>
      <c r="K196" s="4">
        <v>2625</v>
      </c>
      <c r="L196" s="13">
        <v>61.706629055007056</v>
      </c>
      <c r="M196" s="4">
        <v>4254</v>
      </c>
    </row>
    <row r="197" spans="1:13" x14ac:dyDescent="0.25">
      <c r="A197" s="27" t="s">
        <v>34</v>
      </c>
      <c r="B197" s="14"/>
      <c r="C197" s="4" t="s">
        <v>16</v>
      </c>
      <c r="D197" s="4" t="s">
        <v>16</v>
      </c>
      <c r="E197" s="4" t="s">
        <v>16</v>
      </c>
      <c r="F197" s="4" t="s">
        <v>16</v>
      </c>
      <c r="G197" s="4" t="s">
        <v>16</v>
      </c>
      <c r="H197" s="4" t="s">
        <v>16</v>
      </c>
      <c r="I197" s="4">
        <v>4537</v>
      </c>
      <c r="J197" s="13">
        <v>95.858863300232414</v>
      </c>
      <c r="K197" s="4">
        <v>4733</v>
      </c>
      <c r="L197" s="13">
        <v>94.546544147023567</v>
      </c>
      <c r="M197" s="4">
        <v>5006</v>
      </c>
    </row>
    <row r="198" spans="1:13" x14ac:dyDescent="0.25">
      <c r="A198" s="27" t="s">
        <v>35</v>
      </c>
      <c r="B198" s="14"/>
      <c r="C198" s="4" t="s">
        <v>16</v>
      </c>
      <c r="D198" s="4" t="s">
        <v>16</v>
      </c>
      <c r="E198" s="4" t="s">
        <v>16</v>
      </c>
      <c r="F198" s="4" t="s">
        <v>16</v>
      </c>
      <c r="G198" s="4" t="s">
        <v>16</v>
      </c>
      <c r="H198" s="4" t="s">
        <v>16</v>
      </c>
      <c r="I198" s="4" t="s">
        <v>37</v>
      </c>
      <c r="J198" s="13" t="s">
        <v>37</v>
      </c>
      <c r="K198" s="4">
        <v>1</v>
      </c>
      <c r="L198" s="13">
        <v>100</v>
      </c>
      <c r="M198" s="4">
        <v>1</v>
      </c>
    </row>
    <row r="199" spans="1:13" x14ac:dyDescent="0.25">
      <c r="A199" s="20" t="s">
        <v>49</v>
      </c>
      <c r="B199" s="20"/>
      <c r="C199" s="19"/>
      <c r="D199" s="13"/>
      <c r="E199" s="4"/>
      <c r="F199" s="13"/>
      <c r="G199" s="4"/>
      <c r="H199" s="13"/>
      <c r="I199" s="4"/>
      <c r="J199" s="13"/>
      <c r="K199" s="4"/>
      <c r="L199" s="13"/>
      <c r="M199" s="4"/>
    </row>
    <row r="200" spans="1:13" x14ac:dyDescent="0.25">
      <c r="A200" s="24" t="s">
        <v>84</v>
      </c>
      <c r="B200" s="24" t="s">
        <v>18</v>
      </c>
      <c r="C200" s="19">
        <v>8261</v>
      </c>
      <c r="D200" s="13">
        <v>86.566069370219012</v>
      </c>
      <c r="E200" s="4">
        <v>8656</v>
      </c>
      <c r="F200" s="13">
        <v>90.705228963638277</v>
      </c>
      <c r="G200" s="4">
        <v>9103</v>
      </c>
      <c r="H200" s="13">
        <v>95.389290579482349</v>
      </c>
      <c r="I200" s="4">
        <v>9255</v>
      </c>
      <c r="J200" s="13">
        <v>96.982081106570263</v>
      </c>
      <c r="K200" s="4">
        <v>9543</v>
      </c>
      <c r="L200" s="13">
        <v>97.987473046514012</v>
      </c>
      <c r="M200" s="4">
        <v>9739</v>
      </c>
    </row>
    <row r="201" spans="1:13" x14ac:dyDescent="0.25">
      <c r="A201" s="25" t="s">
        <v>29</v>
      </c>
      <c r="B201" s="14"/>
      <c r="C201" s="19">
        <v>19</v>
      </c>
      <c r="D201" s="13">
        <v>65.517241379310349</v>
      </c>
      <c r="E201" s="4">
        <v>19</v>
      </c>
      <c r="F201" s="13">
        <v>65.517241379310349</v>
      </c>
      <c r="G201" s="4">
        <v>19</v>
      </c>
      <c r="H201" s="13">
        <v>65.517241379310349</v>
      </c>
      <c r="I201" s="4">
        <v>29</v>
      </c>
      <c r="J201" s="13">
        <v>100</v>
      </c>
      <c r="K201" s="4">
        <v>29</v>
      </c>
      <c r="L201" s="13">
        <v>100</v>
      </c>
      <c r="M201" s="4">
        <v>29</v>
      </c>
    </row>
    <row r="202" spans="1:13" x14ac:dyDescent="0.25">
      <c r="A202" s="25" t="s">
        <v>30</v>
      </c>
      <c r="B202" s="14"/>
      <c r="C202" s="19">
        <v>88</v>
      </c>
      <c r="D202" s="13">
        <v>103.5294117647059</v>
      </c>
      <c r="E202" s="4">
        <v>88</v>
      </c>
      <c r="F202" s="13">
        <v>103.5294117647059</v>
      </c>
      <c r="G202" s="4">
        <v>85</v>
      </c>
      <c r="H202" s="13">
        <v>100</v>
      </c>
      <c r="I202" s="4">
        <v>85</v>
      </c>
      <c r="J202" s="13">
        <v>100</v>
      </c>
      <c r="K202" s="4">
        <v>85</v>
      </c>
      <c r="L202" s="13">
        <v>100</v>
      </c>
      <c r="M202" s="4">
        <v>85</v>
      </c>
    </row>
    <row r="203" spans="1:13" x14ac:dyDescent="0.25">
      <c r="A203" s="25" t="s">
        <v>31</v>
      </c>
      <c r="B203" s="14"/>
      <c r="C203" s="19">
        <v>749</v>
      </c>
      <c r="D203" s="13">
        <v>100.40214477211795</v>
      </c>
      <c r="E203" s="4">
        <v>744</v>
      </c>
      <c r="F203" s="13">
        <v>99.731903485254691</v>
      </c>
      <c r="G203" s="4">
        <v>748</v>
      </c>
      <c r="H203" s="13">
        <v>100.26809651474531</v>
      </c>
      <c r="I203" s="4">
        <v>724</v>
      </c>
      <c r="J203" s="13">
        <v>97.050938337801611</v>
      </c>
      <c r="K203" s="4">
        <v>746</v>
      </c>
      <c r="L203" s="13">
        <v>98.028909329829176</v>
      </c>
      <c r="M203" s="4">
        <v>761</v>
      </c>
    </row>
    <row r="204" spans="1:13" x14ac:dyDescent="0.25">
      <c r="A204" s="25" t="s">
        <v>32</v>
      </c>
      <c r="B204" s="14"/>
      <c r="C204" s="19">
        <v>1330</v>
      </c>
      <c r="D204" s="13">
        <v>83.805923125393818</v>
      </c>
      <c r="E204" s="4">
        <v>1500</v>
      </c>
      <c r="F204" s="13">
        <v>94.517958412098295</v>
      </c>
      <c r="G204" s="4">
        <v>1541</v>
      </c>
      <c r="H204" s="13">
        <v>97.101449275362313</v>
      </c>
      <c r="I204" s="4">
        <v>1542</v>
      </c>
      <c r="J204" s="13">
        <v>97.16446124763705</v>
      </c>
      <c r="K204" s="4">
        <v>1587</v>
      </c>
      <c r="L204" s="13">
        <v>100</v>
      </c>
      <c r="M204" s="4">
        <v>1587</v>
      </c>
    </row>
    <row r="205" spans="1:13" x14ac:dyDescent="0.25">
      <c r="A205" s="25" t="s">
        <v>33</v>
      </c>
      <c r="B205" s="14"/>
      <c r="C205" s="19">
        <v>2150</v>
      </c>
      <c r="D205" s="13">
        <v>85.283617612058706</v>
      </c>
      <c r="E205" s="4">
        <v>2248</v>
      </c>
      <c r="F205" s="13">
        <v>89.170963903213007</v>
      </c>
      <c r="G205" s="4">
        <v>2360</v>
      </c>
      <c r="H205" s="13">
        <v>93.613645378817935</v>
      </c>
      <c r="I205" s="4">
        <v>2428</v>
      </c>
      <c r="J205" s="13">
        <v>96.310987703292341</v>
      </c>
      <c r="K205" s="4">
        <v>2521</v>
      </c>
      <c r="L205" s="13">
        <v>97.148362235067438</v>
      </c>
      <c r="M205" s="4">
        <v>2595</v>
      </c>
    </row>
    <row r="206" spans="1:13" x14ac:dyDescent="0.25">
      <c r="A206" s="25" t="s">
        <v>34</v>
      </c>
      <c r="B206" s="14"/>
      <c r="C206" s="19">
        <v>3925</v>
      </c>
      <c r="D206" s="13">
        <v>85.811106252732841</v>
      </c>
      <c r="E206" s="4">
        <v>4057</v>
      </c>
      <c r="F206" s="13">
        <v>88.696982947092266</v>
      </c>
      <c r="G206" s="4">
        <v>4350</v>
      </c>
      <c r="H206" s="13">
        <v>95.102754700480986</v>
      </c>
      <c r="I206" s="4">
        <v>4447</v>
      </c>
      <c r="J206" s="13">
        <v>97.223436816790553</v>
      </c>
      <c r="K206" s="4">
        <v>4574</v>
      </c>
      <c r="L206" s="13">
        <v>97.714163640247804</v>
      </c>
      <c r="M206" s="4">
        <v>4681</v>
      </c>
    </row>
    <row r="207" spans="1:13" x14ac:dyDescent="0.25">
      <c r="A207" s="28" t="s">
        <v>35</v>
      </c>
      <c r="B207" s="29"/>
      <c r="C207" s="30">
        <v>0</v>
      </c>
      <c r="D207" s="31">
        <v>0</v>
      </c>
      <c r="E207" s="7" t="s">
        <v>37</v>
      </c>
      <c r="F207" s="31"/>
      <c r="G207" s="7" t="s">
        <v>37</v>
      </c>
      <c r="H207" s="31" t="s">
        <v>37</v>
      </c>
      <c r="I207" s="7" t="s">
        <v>37</v>
      </c>
      <c r="J207" s="31" t="s">
        <v>37</v>
      </c>
      <c r="K207" s="7">
        <v>1</v>
      </c>
      <c r="L207" s="31">
        <v>100</v>
      </c>
      <c r="M207" s="7">
        <v>1</v>
      </c>
    </row>
  </sheetData>
  <mergeCells count="1">
    <mergeCell ref="A2:M2"/>
  </mergeCell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5"/>
  <sheetViews>
    <sheetView showGridLines="0" showOutlineSymbols="0" showWhiteSpace="0" topLeftCell="A4" workbookViewId="0"/>
  </sheetViews>
  <sheetFormatPr defaultColWidth="8.5703125" defaultRowHeight="15" x14ac:dyDescent="0.25"/>
  <cols>
    <col min="1" max="1" width="47.140625" style="1" customWidth="1"/>
    <col min="2" max="2" width="10" style="1" hidden="1" customWidth="1"/>
    <col min="3" max="3" width="11.140625" style="1" bestFit="1" customWidth="1"/>
    <col min="4" max="4" width="16.7109375" style="1" customWidth="1"/>
    <col min="5" max="6" width="16.5703125" style="1" bestFit="1" customWidth="1"/>
    <col min="7" max="7" width="17" style="1" bestFit="1" customWidth="1"/>
    <col min="8" max="8" width="16.42578125" style="1" bestFit="1" customWidth="1"/>
    <col min="9" max="9" width="17" style="1" bestFit="1" customWidth="1"/>
    <col min="10" max="10" width="16" style="1" bestFit="1" customWidth="1"/>
    <col min="11" max="16384" width="8.5703125" style="1"/>
  </cols>
  <sheetData>
    <row r="1" spans="1:24" x14ac:dyDescent="0.25">
      <c r="A1" s="1" t="s">
        <v>0</v>
      </c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x14ac:dyDescent="0.25">
      <c r="A2" s="194" t="s">
        <v>339</v>
      </c>
      <c r="B2" s="194"/>
      <c r="C2" s="194"/>
      <c r="D2" s="194"/>
      <c r="E2" s="194"/>
      <c r="F2" s="194"/>
      <c r="G2" s="194"/>
      <c r="H2" s="194"/>
      <c r="I2" s="194"/>
      <c r="J2" s="194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x14ac:dyDescent="0.25">
      <c r="A3" s="195" t="s">
        <v>1</v>
      </c>
      <c r="B3" s="196" t="s">
        <v>85</v>
      </c>
      <c r="C3" s="198" t="s">
        <v>86</v>
      </c>
      <c r="D3" s="200" t="s">
        <v>87</v>
      </c>
      <c r="E3" s="200"/>
      <c r="F3" s="200"/>
      <c r="G3" s="200"/>
      <c r="H3" s="200"/>
      <c r="I3" s="200"/>
      <c r="J3" s="200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ht="94.7" customHeight="1" x14ac:dyDescent="0.25">
      <c r="A4" s="195"/>
      <c r="B4" s="197"/>
      <c r="C4" s="199"/>
      <c r="D4" s="136" t="s">
        <v>29</v>
      </c>
      <c r="E4" s="137" t="s">
        <v>30</v>
      </c>
      <c r="F4" s="137" t="s">
        <v>88</v>
      </c>
      <c r="G4" s="137" t="s">
        <v>32</v>
      </c>
      <c r="H4" s="137" t="s">
        <v>89</v>
      </c>
      <c r="I4" s="137" t="s">
        <v>90</v>
      </c>
      <c r="J4" s="137" t="s">
        <v>35</v>
      </c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x14ac:dyDescent="0.25">
      <c r="A5" s="33" t="s">
        <v>3</v>
      </c>
      <c r="B5" s="34" t="s">
        <v>91</v>
      </c>
      <c r="C5" s="35">
        <v>5161</v>
      </c>
      <c r="D5" s="36">
        <v>1</v>
      </c>
      <c r="E5" s="36">
        <v>1</v>
      </c>
      <c r="F5" s="36">
        <v>13</v>
      </c>
      <c r="G5" s="36">
        <v>86</v>
      </c>
      <c r="H5" s="36">
        <v>712</v>
      </c>
      <c r="I5" s="36">
        <v>4347</v>
      </c>
      <c r="J5" s="36">
        <v>1</v>
      </c>
    </row>
    <row r="6" spans="1:24" x14ac:dyDescent="0.25">
      <c r="A6" s="37" t="s">
        <v>36</v>
      </c>
      <c r="B6" s="34" t="s">
        <v>92</v>
      </c>
      <c r="C6" s="38">
        <v>840</v>
      </c>
      <c r="D6" s="15">
        <v>0</v>
      </c>
      <c r="E6" s="15">
        <v>0</v>
      </c>
      <c r="F6" s="15">
        <v>79</v>
      </c>
      <c r="G6" s="15">
        <v>300</v>
      </c>
      <c r="H6" s="15">
        <v>313</v>
      </c>
      <c r="I6" s="15">
        <v>148</v>
      </c>
      <c r="J6" s="15">
        <v>0</v>
      </c>
    </row>
    <row r="7" spans="1:24" x14ac:dyDescent="0.25">
      <c r="A7" s="37" t="s">
        <v>38</v>
      </c>
      <c r="B7" s="34" t="s">
        <v>93</v>
      </c>
      <c r="C7" s="38">
        <v>61783328</v>
      </c>
      <c r="D7" s="15">
        <v>7795951</v>
      </c>
      <c r="E7" s="15">
        <v>4439610</v>
      </c>
      <c r="F7" s="15">
        <v>15124530</v>
      </c>
      <c r="G7" s="15">
        <v>11725910</v>
      </c>
      <c r="H7" s="15">
        <v>14203389</v>
      </c>
      <c r="I7" s="15">
        <v>8488320</v>
      </c>
      <c r="J7" s="15">
        <v>5618</v>
      </c>
    </row>
    <row r="8" spans="1:24" x14ac:dyDescent="0.25">
      <c r="A8" s="37" t="s">
        <v>40</v>
      </c>
      <c r="B8" s="34" t="s">
        <v>94</v>
      </c>
      <c r="C8" s="38">
        <v>1266782</v>
      </c>
      <c r="D8" s="15">
        <v>20207</v>
      </c>
      <c r="E8" s="15">
        <v>17525</v>
      </c>
      <c r="F8" s="15">
        <v>300384</v>
      </c>
      <c r="G8" s="15">
        <v>368094</v>
      </c>
      <c r="H8" s="15">
        <v>400483</v>
      </c>
      <c r="I8" s="15">
        <v>159961</v>
      </c>
      <c r="J8" s="15">
        <v>128</v>
      </c>
    </row>
    <row r="9" spans="1:24" x14ac:dyDescent="0.25">
      <c r="A9" s="37" t="s">
        <v>41</v>
      </c>
      <c r="B9" s="34" t="s">
        <v>95</v>
      </c>
      <c r="C9" s="38">
        <v>41551452</v>
      </c>
      <c r="D9" s="15">
        <v>348644</v>
      </c>
      <c r="E9" s="15">
        <v>425041</v>
      </c>
      <c r="F9" s="15">
        <v>9521258</v>
      </c>
      <c r="G9" s="15">
        <v>13851594</v>
      </c>
      <c r="H9" s="15">
        <v>14238541</v>
      </c>
      <c r="I9" s="15">
        <v>3163367</v>
      </c>
      <c r="J9" s="15">
        <v>3007</v>
      </c>
    </row>
    <row r="10" spans="1:24" x14ac:dyDescent="0.25">
      <c r="A10" s="39" t="s">
        <v>42</v>
      </c>
      <c r="B10" s="34" t="s">
        <v>96</v>
      </c>
      <c r="C10" s="40">
        <v>32.800791296371436</v>
      </c>
      <c r="D10" s="41">
        <v>17.253624981442073</v>
      </c>
      <c r="E10" s="41">
        <v>24.253409415121254</v>
      </c>
      <c r="F10" s="41">
        <v>31.696954564823692</v>
      </c>
      <c r="G10" s="41">
        <v>37.630588925654862</v>
      </c>
      <c r="H10" s="41">
        <v>35.553421743245032</v>
      </c>
      <c r="I10" s="41">
        <v>19.775864116878488</v>
      </c>
      <c r="J10" s="41">
        <v>23.4921875</v>
      </c>
    </row>
    <row r="11" spans="1:24" x14ac:dyDescent="0.25">
      <c r="A11" s="37" t="s">
        <v>43</v>
      </c>
      <c r="B11" s="34" t="s">
        <v>97</v>
      </c>
      <c r="C11" s="42">
        <v>88519592</v>
      </c>
      <c r="D11" s="15">
        <v>32700792</v>
      </c>
      <c r="E11" s="15">
        <v>1205322</v>
      </c>
      <c r="F11" s="15">
        <v>25763749</v>
      </c>
      <c r="G11" s="15">
        <v>15287647</v>
      </c>
      <c r="H11" s="15">
        <v>11748176</v>
      </c>
      <c r="I11" s="15">
        <v>1809642</v>
      </c>
      <c r="J11" s="15">
        <v>4264</v>
      </c>
    </row>
    <row r="12" spans="1:24" x14ac:dyDescent="0.25">
      <c r="A12" s="37" t="s">
        <v>45</v>
      </c>
      <c r="B12" s="34"/>
      <c r="C12" s="42"/>
      <c r="D12" s="15"/>
      <c r="E12" s="15"/>
      <c r="F12" s="15"/>
      <c r="G12" s="15"/>
      <c r="H12" s="15"/>
      <c r="I12" s="15"/>
      <c r="J12" s="15"/>
    </row>
    <row r="13" spans="1:24" x14ac:dyDescent="0.25">
      <c r="A13" s="43" t="s">
        <v>46</v>
      </c>
      <c r="B13" s="34" t="s">
        <v>98</v>
      </c>
      <c r="C13" s="42">
        <v>19970440</v>
      </c>
      <c r="D13" s="15">
        <v>475767</v>
      </c>
      <c r="E13" s="15">
        <v>544256</v>
      </c>
      <c r="F13" s="15">
        <v>4168603</v>
      </c>
      <c r="G13" s="15">
        <v>6429936</v>
      </c>
      <c r="H13" s="15">
        <v>6792249</v>
      </c>
      <c r="I13" s="15">
        <v>1558625</v>
      </c>
      <c r="J13" s="15">
        <v>1004</v>
      </c>
    </row>
    <row r="14" spans="1:24" x14ac:dyDescent="0.25">
      <c r="A14" s="43" t="s">
        <v>99</v>
      </c>
      <c r="B14" s="34" t="s">
        <v>100</v>
      </c>
      <c r="C14" s="42">
        <v>68549152</v>
      </c>
      <c r="D14" s="15">
        <v>32225025</v>
      </c>
      <c r="E14" s="15">
        <v>661066</v>
      </c>
      <c r="F14" s="15">
        <v>21595146</v>
      </c>
      <c r="G14" s="15">
        <v>8857711</v>
      </c>
      <c r="H14" s="15">
        <v>4955927</v>
      </c>
      <c r="I14" s="15">
        <v>251017</v>
      </c>
      <c r="J14" s="15">
        <v>3260</v>
      </c>
    </row>
    <row r="15" spans="1:24" x14ac:dyDescent="0.25">
      <c r="A15" s="37" t="s">
        <v>49</v>
      </c>
      <c r="B15" s="34"/>
      <c r="C15" s="42"/>
      <c r="D15" s="15"/>
      <c r="E15" s="15"/>
      <c r="F15" s="15"/>
      <c r="G15" s="15"/>
      <c r="H15" s="15"/>
      <c r="I15" s="15"/>
      <c r="J15" s="15"/>
    </row>
    <row r="16" spans="1:24" x14ac:dyDescent="0.25">
      <c r="A16" s="43" t="s">
        <v>101</v>
      </c>
      <c r="B16" s="34" t="s">
        <v>102</v>
      </c>
      <c r="C16" s="42">
        <v>1381905</v>
      </c>
      <c r="D16" s="15">
        <v>77428</v>
      </c>
      <c r="E16" s="15">
        <v>215777</v>
      </c>
      <c r="F16" s="15">
        <v>665665</v>
      </c>
      <c r="G16" s="15">
        <v>195682</v>
      </c>
      <c r="H16" s="15">
        <v>198137</v>
      </c>
      <c r="I16" s="15">
        <v>29216</v>
      </c>
      <c r="J16" s="15">
        <v>0</v>
      </c>
    </row>
    <row r="17" spans="1:10" x14ac:dyDescent="0.25">
      <c r="A17" s="37" t="s">
        <v>51</v>
      </c>
      <c r="B17" s="34" t="s">
        <v>103</v>
      </c>
      <c r="C17" s="42">
        <v>77727</v>
      </c>
      <c r="D17" s="15">
        <v>208</v>
      </c>
      <c r="E17" s="15">
        <v>235</v>
      </c>
      <c r="F17" s="15">
        <v>7655</v>
      </c>
      <c r="G17" s="15">
        <v>22638</v>
      </c>
      <c r="H17" s="15">
        <v>31489</v>
      </c>
      <c r="I17" s="15">
        <v>15501</v>
      </c>
      <c r="J17" s="15">
        <v>1</v>
      </c>
    </row>
    <row r="18" spans="1:10" x14ac:dyDescent="0.25">
      <c r="A18" s="37" t="s">
        <v>53</v>
      </c>
      <c r="B18" s="34" t="s">
        <v>104</v>
      </c>
      <c r="C18" s="42">
        <v>2183531</v>
      </c>
      <c r="D18" s="15">
        <v>49538</v>
      </c>
      <c r="E18" s="15">
        <v>41562</v>
      </c>
      <c r="F18" s="15">
        <v>263393</v>
      </c>
      <c r="G18" s="15">
        <v>642623</v>
      </c>
      <c r="H18" s="15">
        <v>922157</v>
      </c>
      <c r="I18" s="15">
        <v>264243</v>
      </c>
      <c r="J18" s="15">
        <v>15</v>
      </c>
    </row>
    <row r="19" spans="1:10" x14ac:dyDescent="0.25">
      <c r="A19" s="37" t="s">
        <v>55</v>
      </c>
      <c r="B19" s="34" t="s">
        <v>105</v>
      </c>
      <c r="C19" s="42">
        <v>75536</v>
      </c>
      <c r="D19" s="15">
        <v>181</v>
      </c>
      <c r="E19" s="15">
        <v>76</v>
      </c>
      <c r="F19" s="15">
        <v>12636</v>
      </c>
      <c r="G19" s="15">
        <v>27666</v>
      </c>
      <c r="H19" s="15">
        <v>30623</v>
      </c>
      <c r="I19" s="15">
        <v>4354</v>
      </c>
      <c r="J19" s="15">
        <v>0</v>
      </c>
    </row>
    <row r="20" spans="1:10" x14ac:dyDescent="0.25">
      <c r="A20" s="37" t="s">
        <v>57</v>
      </c>
      <c r="B20" s="34" t="s">
        <v>106</v>
      </c>
      <c r="C20" s="42">
        <v>1388705</v>
      </c>
      <c r="D20" s="15">
        <v>8206</v>
      </c>
      <c r="E20" s="15">
        <v>4280</v>
      </c>
      <c r="F20" s="15">
        <v>224461</v>
      </c>
      <c r="G20" s="15">
        <v>540230</v>
      </c>
      <c r="H20" s="15">
        <v>546047</v>
      </c>
      <c r="I20" s="15">
        <v>65481</v>
      </c>
      <c r="J20" s="15">
        <v>0</v>
      </c>
    </row>
    <row r="21" spans="1:10" ht="30" x14ac:dyDescent="0.25">
      <c r="A21" s="44" t="s">
        <v>107</v>
      </c>
      <c r="B21" s="34" t="s">
        <v>108</v>
      </c>
      <c r="C21" s="42">
        <v>5125</v>
      </c>
      <c r="D21" s="15">
        <v>1391</v>
      </c>
      <c r="E21" s="15">
        <v>26</v>
      </c>
      <c r="F21" s="15">
        <v>1064</v>
      </c>
      <c r="G21" s="15">
        <v>1007</v>
      </c>
      <c r="H21" s="15">
        <v>1155</v>
      </c>
      <c r="I21" s="15">
        <v>482</v>
      </c>
      <c r="J21" s="15">
        <v>0</v>
      </c>
    </row>
    <row r="22" spans="1:10" x14ac:dyDescent="0.25">
      <c r="A22" s="37" t="s">
        <v>109</v>
      </c>
      <c r="B22" s="34" t="s">
        <v>110</v>
      </c>
      <c r="C22" s="42">
        <v>139</v>
      </c>
      <c r="D22" s="15">
        <v>15</v>
      </c>
      <c r="E22" s="15">
        <v>8</v>
      </c>
      <c r="F22" s="15">
        <v>32</v>
      </c>
      <c r="G22" s="15">
        <v>30</v>
      </c>
      <c r="H22" s="15">
        <v>15</v>
      </c>
      <c r="I22" s="15">
        <v>39</v>
      </c>
      <c r="J22" s="15">
        <v>0</v>
      </c>
    </row>
    <row r="23" spans="1:10" x14ac:dyDescent="0.25">
      <c r="A23" s="44" t="s">
        <v>70</v>
      </c>
      <c r="B23" s="34" t="s">
        <v>111</v>
      </c>
      <c r="C23" s="42">
        <v>5438.1000000000176</v>
      </c>
      <c r="D23" s="15">
        <v>451.3</v>
      </c>
      <c r="E23" s="15">
        <v>199</v>
      </c>
      <c r="F23" s="15">
        <v>1308.5</v>
      </c>
      <c r="G23" s="15">
        <v>1701.4</v>
      </c>
      <c r="H23" s="15">
        <v>1544.5999999999979</v>
      </c>
      <c r="I23" s="15">
        <v>232.29999999999797</v>
      </c>
      <c r="J23" s="15">
        <v>1</v>
      </c>
    </row>
    <row r="24" spans="1:10" x14ac:dyDescent="0.25">
      <c r="A24" s="43" t="s">
        <v>112</v>
      </c>
      <c r="B24" s="34" t="s">
        <v>113</v>
      </c>
      <c r="C24" s="38">
        <v>4973.2999999999911</v>
      </c>
      <c r="D24" s="45">
        <v>442.9</v>
      </c>
      <c r="E24" s="45">
        <v>184</v>
      </c>
      <c r="F24" s="45">
        <v>1179.5</v>
      </c>
      <c r="G24" s="45">
        <v>1554.1000000000001</v>
      </c>
      <c r="H24" s="45">
        <v>1439.9000000000003</v>
      </c>
      <c r="I24" s="45">
        <v>171.89999999999969</v>
      </c>
      <c r="J24" s="45">
        <v>1</v>
      </c>
    </row>
    <row r="25" spans="1:10" x14ac:dyDescent="0.25">
      <c r="A25" s="39" t="s">
        <v>114</v>
      </c>
      <c r="B25" s="34" t="s">
        <v>115</v>
      </c>
      <c r="C25" s="42">
        <v>395859.61800000002</v>
      </c>
      <c r="D25" s="15">
        <v>19792289</v>
      </c>
      <c r="E25" s="15">
        <v>3640403</v>
      </c>
      <c r="F25" s="15">
        <v>75607912</v>
      </c>
      <c r="G25" s="15">
        <v>139535280</v>
      </c>
      <c r="H25" s="15">
        <v>119880648</v>
      </c>
      <c r="I25" s="15">
        <v>37403086</v>
      </c>
      <c r="J25" s="15">
        <v>0</v>
      </c>
    </row>
    <row r="26" spans="1:10" x14ac:dyDescent="0.25">
      <c r="A26" s="37" t="s">
        <v>81</v>
      </c>
      <c r="B26" s="34" t="s">
        <v>116</v>
      </c>
      <c r="C26" s="42">
        <v>53802</v>
      </c>
      <c r="D26" s="15">
        <v>537</v>
      </c>
      <c r="E26" s="15">
        <v>786</v>
      </c>
      <c r="F26" s="15">
        <v>4529</v>
      </c>
      <c r="G26" s="15">
        <v>7286</v>
      </c>
      <c r="H26" s="15">
        <v>14658</v>
      </c>
      <c r="I26" s="15">
        <v>26004</v>
      </c>
      <c r="J26" s="15">
        <v>2</v>
      </c>
    </row>
    <row r="27" spans="1:10" x14ac:dyDescent="0.25">
      <c r="A27" s="46" t="s">
        <v>117</v>
      </c>
      <c r="B27" s="47" t="s">
        <v>118</v>
      </c>
      <c r="C27" s="48">
        <v>8261</v>
      </c>
      <c r="D27" s="49">
        <v>19</v>
      </c>
      <c r="E27" s="49">
        <v>88</v>
      </c>
      <c r="F27" s="49">
        <v>749</v>
      </c>
      <c r="G27" s="49">
        <v>1330</v>
      </c>
      <c r="H27" s="49">
        <v>2150</v>
      </c>
      <c r="I27" s="49">
        <v>3925</v>
      </c>
      <c r="J27" s="49">
        <v>0</v>
      </c>
    </row>
    <row r="29" spans="1:10" x14ac:dyDescent="0.25">
      <c r="A29"/>
      <c r="B29"/>
      <c r="C29"/>
      <c r="D29"/>
      <c r="E29"/>
    </row>
    <row r="30" spans="1:10" x14ac:dyDescent="0.25">
      <c r="A30"/>
      <c r="B30"/>
      <c r="C30"/>
      <c r="D30"/>
      <c r="E30"/>
    </row>
    <row r="31" spans="1:10" x14ac:dyDescent="0.25">
      <c r="A31"/>
      <c r="B31"/>
      <c r="C31"/>
      <c r="D31"/>
      <c r="E31"/>
    </row>
    <row r="32" spans="1:10" ht="14.25" customHeight="1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</sheetData>
  <mergeCells count="5">
    <mergeCell ref="A2:J2"/>
    <mergeCell ref="A3:A4"/>
    <mergeCell ref="B3:B4"/>
    <mergeCell ref="C3:C4"/>
    <mergeCell ref="D3:J3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0"/>
  <sheetViews>
    <sheetView showGridLines="0" showOutlineSymbols="0" showWhiteSpace="0" workbookViewId="0"/>
  </sheetViews>
  <sheetFormatPr defaultColWidth="8.5703125" defaultRowHeight="15" x14ac:dyDescent="0.25"/>
  <cols>
    <col min="1" max="1" width="20.85546875" style="1" customWidth="1"/>
    <col min="2" max="3" width="12.28515625" style="1" customWidth="1"/>
    <col min="4" max="9" width="12.5703125" style="1" customWidth="1"/>
    <col min="10" max="15" width="8.5703125" style="1"/>
    <col min="16" max="16" width="17.140625" style="1" customWidth="1"/>
    <col min="17" max="17" width="30.85546875" style="1" customWidth="1"/>
    <col min="18" max="16384" width="8.5703125" style="1"/>
  </cols>
  <sheetData>
    <row r="1" spans="1:24" x14ac:dyDescent="0.25">
      <c r="A1" s="1" t="s">
        <v>119</v>
      </c>
    </row>
    <row r="2" spans="1:24" ht="17.25" x14ac:dyDescent="0.25">
      <c r="A2" s="194" t="s">
        <v>120</v>
      </c>
      <c r="B2" s="194"/>
      <c r="C2" s="194"/>
      <c r="D2" s="194"/>
      <c r="E2" s="194"/>
      <c r="F2" s="194"/>
      <c r="G2" s="194"/>
      <c r="H2" s="194"/>
      <c r="I2" s="194"/>
    </row>
    <row r="3" spans="1:24" ht="56.25" customHeight="1" x14ac:dyDescent="0.25">
      <c r="A3" s="133" t="s">
        <v>1</v>
      </c>
      <c r="B3" s="134" t="s">
        <v>3</v>
      </c>
      <c r="C3" s="134" t="s">
        <v>343</v>
      </c>
      <c r="D3" s="134" t="s">
        <v>38</v>
      </c>
      <c r="E3" s="134" t="s">
        <v>121</v>
      </c>
      <c r="F3" s="134" t="s">
        <v>122</v>
      </c>
      <c r="G3" s="135" t="s">
        <v>123</v>
      </c>
      <c r="H3" s="134" t="s">
        <v>41</v>
      </c>
      <c r="I3" s="134" t="s">
        <v>124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5">
      <c r="A4" s="51" t="s">
        <v>125</v>
      </c>
      <c r="B4" s="52">
        <v>42</v>
      </c>
      <c r="C4" s="52">
        <v>49</v>
      </c>
      <c r="D4" s="52">
        <v>10025671</v>
      </c>
      <c r="E4" s="52">
        <v>589492</v>
      </c>
      <c r="F4" s="52">
        <v>210806</v>
      </c>
      <c r="G4" s="52">
        <v>63274</v>
      </c>
      <c r="H4" s="52">
        <v>5444801</v>
      </c>
      <c r="I4" s="53">
        <v>25.828491598910848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x14ac:dyDescent="0.25">
      <c r="A5" s="51" t="s">
        <v>126</v>
      </c>
      <c r="B5" s="54">
        <v>730</v>
      </c>
      <c r="C5" s="54">
        <v>46</v>
      </c>
      <c r="D5" s="54">
        <v>5462361</v>
      </c>
      <c r="E5" s="54">
        <v>627719</v>
      </c>
      <c r="F5" s="54">
        <v>130788</v>
      </c>
      <c r="G5" s="54">
        <v>43221</v>
      </c>
      <c r="H5" s="54">
        <v>4163596</v>
      </c>
      <c r="I5" s="55">
        <v>31.8346943144631</v>
      </c>
    </row>
    <row r="6" spans="1:24" x14ac:dyDescent="0.25">
      <c r="A6" s="51" t="s">
        <v>127</v>
      </c>
      <c r="B6" s="54">
        <v>507</v>
      </c>
      <c r="C6" s="54">
        <v>100</v>
      </c>
      <c r="D6" s="54">
        <v>4003352</v>
      </c>
      <c r="E6" s="54">
        <v>377960</v>
      </c>
      <c r="F6" s="54">
        <v>86877</v>
      </c>
      <c r="G6" s="54">
        <v>23539</v>
      </c>
      <c r="H6" s="54">
        <v>2829853</v>
      </c>
      <c r="I6" s="55">
        <v>32.573097597753147</v>
      </c>
    </row>
    <row r="7" spans="1:24" x14ac:dyDescent="0.25">
      <c r="A7" s="51" t="s">
        <v>128</v>
      </c>
      <c r="B7" s="54">
        <v>451</v>
      </c>
      <c r="C7" s="54">
        <v>49</v>
      </c>
      <c r="D7" s="54">
        <v>4591273</v>
      </c>
      <c r="E7" s="54">
        <v>178625</v>
      </c>
      <c r="F7" s="54">
        <v>72916</v>
      </c>
      <c r="G7" s="54">
        <v>15242</v>
      </c>
      <c r="H7" s="54">
        <v>2240532</v>
      </c>
      <c r="I7" s="55">
        <v>30.72757693784629</v>
      </c>
    </row>
    <row r="8" spans="1:24" x14ac:dyDescent="0.25">
      <c r="A8" s="51" t="s">
        <v>129</v>
      </c>
      <c r="B8" s="54">
        <v>115</v>
      </c>
      <c r="C8" s="54">
        <v>13</v>
      </c>
      <c r="D8" s="54">
        <v>1417126</v>
      </c>
      <c r="E8" s="54">
        <v>92861</v>
      </c>
      <c r="F8" s="54">
        <v>30534</v>
      </c>
      <c r="G8" s="54">
        <v>8941</v>
      </c>
      <c r="H8" s="54">
        <v>1095359</v>
      </c>
      <c r="I8" s="55">
        <v>35.873419794327631</v>
      </c>
    </row>
    <row r="9" spans="1:24" x14ac:dyDescent="0.25">
      <c r="A9" s="51" t="s">
        <v>130</v>
      </c>
      <c r="B9" s="54">
        <v>272</v>
      </c>
      <c r="C9" s="54">
        <v>43</v>
      </c>
      <c r="D9" s="54">
        <v>3638933</v>
      </c>
      <c r="E9" s="54">
        <v>267947</v>
      </c>
      <c r="F9" s="54">
        <v>63187</v>
      </c>
      <c r="G9" s="54">
        <v>18275</v>
      </c>
      <c r="H9" s="54">
        <v>2294313</v>
      </c>
      <c r="I9" s="55">
        <v>36.309889692500036</v>
      </c>
    </row>
    <row r="10" spans="1:24" x14ac:dyDescent="0.25">
      <c r="A10" s="51" t="s">
        <v>131</v>
      </c>
      <c r="B10" s="54">
        <v>189</v>
      </c>
      <c r="C10" s="54">
        <v>31</v>
      </c>
      <c r="D10" s="54">
        <v>2702744</v>
      </c>
      <c r="E10" s="54">
        <v>197745</v>
      </c>
      <c r="F10" s="54">
        <v>44743</v>
      </c>
      <c r="G10" s="54">
        <v>12041</v>
      </c>
      <c r="H10" s="54">
        <v>1478800</v>
      </c>
      <c r="I10" s="55">
        <v>33.050980041570746</v>
      </c>
    </row>
    <row r="11" spans="1:24" x14ac:dyDescent="0.25">
      <c r="A11" s="51" t="s">
        <v>132</v>
      </c>
      <c r="B11" s="54">
        <v>348</v>
      </c>
      <c r="C11" s="54">
        <v>43</v>
      </c>
      <c r="D11" s="54">
        <v>3837864</v>
      </c>
      <c r="E11" s="54">
        <v>346423</v>
      </c>
      <c r="F11" s="54">
        <v>75047</v>
      </c>
      <c r="G11" s="54">
        <v>21214</v>
      </c>
      <c r="H11" s="54">
        <v>2735364</v>
      </c>
      <c r="I11" s="55">
        <v>36.448678827934494</v>
      </c>
    </row>
    <row r="12" spans="1:24" x14ac:dyDescent="0.25">
      <c r="A12" s="51" t="s">
        <v>133</v>
      </c>
      <c r="B12" s="54">
        <v>388</v>
      </c>
      <c r="C12" s="54">
        <v>27</v>
      </c>
      <c r="D12" s="54">
        <v>2787879</v>
      </c>
      <c r="E12" s="54">
        <v>322788</v>
      </c>
      <c r="F12" s="54">
        <v>60290</v>
      </c>
      <c r="G12" s="54">
        <v>17720</v>
      </c>
      <c r="H12" s="54">
        <v>1997586</v>
      </c>
      <c r="I12" s="55">
        <v>33.132957372698627</v>
      </c>
    </row>
    <row r="13" spans="1:24" x14ac:dyDescent="0.25">
      <c r="A13" s="51" t="s">
        <v>134</v>
      </c>
      <c r="B13" s="54">
        <v>555</v>
      </c>
      <c r="C13" s="54">
        <v>48</v>
      </c>
      <c r="D13" s="54">
        <v>2859426</v>
      </c>
      <c r="E13" s="54">
        <v>273677</v>
      </c>
      <c r="F13" s="54">
        <v>63086</v>
      </c>
      <c r="G13" s="54">
        <v>20631</v>
      </c>
      <c r="H13" s="54">
        <v>2243155</v>
      </c>
      <c r="I13" s="55">
        <v>35.557096661699902</v>
      </c>
    </row>
    <row r="14" spans="1:24" x14ac:dyDescent="0.25">
      <c r="A14" s="51" t="s">
        <v>135</v>
      </c>
      <c r="B14" s="54">
        <v>596</v>
      </c>
      <c r="C14" s="54">
        <v>91</v>
      </c>
      <c r="D14" s="54">
        <v>8683477</v>
      </c>
      <c r="E14" s="54">
        <v>558547</v>
      </c>
      <c r="F14" s="54">
        <v>146267</v>
      </c>
      <c r="G14" s="54">
        <v>40467</v>
      </c>
      <c r="H14" s="54">
        <v>4132849</v>
      </c>
      <c r="I14" s="55">
        <v>28.255512179780812</v>
      </c>
    </row>
    <row r="15" spans="1:24" x14ac:dyDescent="0.25">
      <c r="A15" s="51" t="s">
        <v>136</v>
      </c>
      <c r="B15" s="54">
        <v>399</v>
      </c>
      <c r="C15" s="54">
        <v>78</v>
      </c>
      <c r="D15" s="54">
        <v>4407672</v>
      </c>
      <c r="E15" s="54">
        <v>262468</v>
      </c>
      <c r="F15" s="54">
        <v>72830</v>
      </c>
      <c r="G15" s="54">
        <v>17805</v>
      </c>
      <c r="H15" s="54">
        <v>2464599</v>
      </c>
      <c r="I15" s="55">
        <v>33.840436633255528</v>
      </c>
    </row>
    <row r="16" spans="1:24" x14ac:dyDescent="0.25">
      <c r="A16" s="51" t="s">
        <v>137</v>
      </c>
      <c r="B16" s="54">
        <v>300</v>
      </c>
      <c r="C16" s="54">
        <v>84</v>
      </c>
      <c r="D16" s="54">
        <v>2725301</v>
      </c>
      <c r="E16" s="54">
        <v>408193</v>
      </c>
      <c r="F16" s="54">
        <v>82590</v>
      </c>
      <c r="G16" s="54">
        <v>26023</v>
      </c>
      <c r="H16" s="54">
        <v>3514070</v>
      </c>
      <c r="I16" s="55">
        <v>42.548371473544016</v>
      </c>
    </row>
    <row r="17" spans="1:9" x14ac:dyDescent="0.25">
      <c r="A17" s="56" t="s">
        <v>138</v>
      </c>
      <c r="B17" s="57">
        <v>269</v>
      </c>
      <c r="C17" s="57">
        <v>138</v>
      </c>
      <c r="D17" s="57">
        <v>4640249</v>
      </c>
      <c r="E17" s="57">
        <v>661381</v>
      </c>
      <c r="F17" s="57">
        <v>126821</v>
      </c>
      <c r="G17" s="57">
        <v>37197</v>
      </c>
      <c r="H17" s="57">
        <v>4916575</v>
      </c>
      <c r="I17" s="58">
        <v>38.767830248933535</v>
      </c>
    </row>
    <row r="18" spans="1:9" x14ac:dyDescent="0.25">
      <c r="A18" s="59" t="s">
        <v>139</v>
      </c>
    </row>
    <row r="20" spans="1:9" x14ac:dyDescent="0.25">
      <c r="B20" s="23"/>
      <c r="C20" s="23"/>
      <c r="D20" s="23"/>
    </row>
  </sheetData>
  <mergeCells count="1">
    <mergeCell ref="A2:I2"/>
  </mergeCells>
  <pageMargins left="0.7" right="0.7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0"/>
  <sheetViews>
    <sheetView showGridLines="0" showOutlineSymbols="0" showWhiteSpace="0" workbookViewId="0"/>
  </sheetViews>
  <sheetFormatPr defaultColWidth="8.5703125" defaultRowHeight="15" x14ac:dyDescent="0.25"/>
  <cols>
    <col min="1" max="1" width="20.85546875" style="1" customWidth="1"/>
    <col min="2" max="12" width="13.7109375" style="1" customWidth="1"/>
    <col min="13" max="16384" width="8.5703125" style="1"/>
  </cols>
  <sheetData>
    <row r="1" spans="1:24" x14ac:dyDescent="0.25">
      <c r="A1" s="1" t="s">
        <v>119</v>
      </c>
    </row>
    <row r="2" spans="1:24" ht="17.25" x14ac:dyDescent="0.25">
      <c r="A2" s="194" t="s">
        <v>140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24" ht="18.75" customHeight="1" x14ac:dyDescent="0.25">
      <c r="A3" s="202" t="s">
        <v>1</v>
      </c>
      <c r="B3" s="203" t="s">
        <v>43</v>
      </c>
      <c r="C3" s="204" t="s">
        <v>141</v>
      </c>
      <c r="D3" s="204"/>
      <c r="E3" s="204" t="s">
        <v>87</v>
      </c>
      <c r="F3" s="204"/>
      <c r="G3" s="201" t="s">
        <v>142</v>
      </c>
      <c r="H3" s="201" t="s">
        <v>53</v>
      </c>
      <c r="I3" s="201" t="s">
        <v>55</v>
      </c>
      <c r="J3" s="201" t="s">
        <v>143</v>
      </c>
      <c r="K3" s="201" t="s">
        <v>144</v>
      </c>
      <c r="L3" s="201" t="s">
        <v>145</v>
      </c>
      <c r="M3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ht="60" x14ac:dyDescent="0.25">
      <c r="A4" s="202"/>
      <c r="B4" s="203"/>
      <c r="C4" s="60" t="s">
        <v>146</v>
      </c>
      <c r="D4" s="60" t="s">
        <v>147</v>
      </c>
      <c r="E4" s="60" t="s">
        <v>148</v>
      </c>
      <c r="F4" s="60" t="s">
        <v>149</v>
      </c>
      <c r="G4" s="201"/>
      <c r="H4" s="201"/>
      <c r="I4" s="201"/>
      <c r="J4" s="201"/>
      <c r="K4" s="201"/>
      <c r="L4" s="201"/>
    </row>
    <row r="5" spans="1:24" hidden="1" x14ac:dyDescent="0.25">
      <c r="A5" s="61" t="s">
        <v>150</v>
      </c>
      <c r="B5" s="62" t="s">
        <v>97</v>
      </c>
      <c r="C5" s="62" t="s">
        <v>98</v>
      </c>
      <c r="D5" s="62" t="s">
        <v>100</v>
      </c>
      <c r="E5" s="62" t="s">
        <v>151</v>
      </c>
      <c r="F5" s="62" t="s">
        <v>102</v>
      </c>
      <c r="G5" s="62" t="s">
        <v>103</v>
      </c>
      <c r="H5" s="62" t="s">
        <v>104</v>
      </c>
      <c r="I5" s="62" t="s">
        <v>105</v>
      </c>
      <c r="J5" s="62" t="s">
        <v>106</v>
      </c>
      <c r="K5" s="62" t="s">
        <v>152</v>
      </c>
      <c r="L5" s="62" t="s">
        <v>153</v>
      </c>
    </row>
    <row r="6" spans="1:24" x14ac:dyDescent="0.25">
      <c r="A6" s="63" t="s">
        <v>125</v>
      </c>
      <c r="B6" s="64">
        <v>40892334</v>
      </c>
      <c r="C6" s="64">
        <v>2411416</v>
      </c>
      <c r="D6" s="64">
        <v>38480918</v>
      </c>
      <c r="E6" s="64">
        <v>1757335</v>
      </c>
      <c r="F6" s="64">
        <v>127605</v>
      </c>
      <c r="G6" s="64">
        <v>6578</v>
      </c>
      <c r="H6" s="64">
        <v>198660</v>
      </c>
      <c r="I6" s="64">
        <v>8083</v>
      </c>
      <c r="J6" s="64">
        <v>117610</v>
      </c>
      <c r="K6" s="64">
        <v>3340</v>
      </c>
      <c r="L6" s="64">
        <v>210206</v>
      </c>
    </row>
    <row r="7" spans="1:24" x14ac:dyDescent="0.25">
      <c r="A7" s="63" t="s">
        <v>126</v>
      </c>
      <c r="B7" s="64">
        <v>11719727</v>
      </c>
      <c r="C7" s="64">
        <v>2059679</v>
      </c>
      <c r="D7" s="64">
        <v>9660048</v>
      </c>
      <c r="E7" s="64">
        <v>1561460</v>
      </c>
      <c r="F7" s="64">
        <v>41201</v>
      </c>
      <c r="G7" s="64">
        <v>8579</v>
      </c>
      <c r="H7" s="64">
        <v>226275</v>
      </c>
      <c r="I7" s="64">
        <v>8915</v>
      </c>
      <c r="J7" s="64">
        <v>170464</v>
      </c>
      <c r="K7" s="64">
        <v>2755</v>
      </c>
      <c r="L7" s="64">
        <v>60279</v>
      </c>
    </row>
    <row r="8" spans="1:24" x14ac:dyDescent="0.25">
      <c r="A8" s="63" t="s">
        <v>127</v>
      </c>
      <c r="B8" s="64">
        <v>5220445</v>
      </c>
      <c r="C8" s="64">
        <v>1393887</v>
      </c>
      <c r="D8" s="64">
        <v>3826558</v>
      </c>
      <c r="E8" s="64">
        <v>1105642</v>
      </c>
      <c r="F8" s="64">
        <v>16472</v>
      </c>
      <c r="G8" s="64">
        <v>4673</v>
      </c>
      <c r="H8" s="64">
        <v>139906</v>
      </c>
      <c r="I8" s="64">
        <v>5472</v>
      </c>
      <c r="J8" s="64">
        <v>91563</v>
      </c>
      <c r="K8" s="64">
        <v>1009</v>
      </c>
      <c r="L8" s="64">
        <v>40304</v>
      </c>
    </row>
    <row r="9" spans="1:24" x14ac:dyDescent="0.25">
      <c r="A9" s="63" t="s">
        <v>128</v>
      </c>
      <c r="B9" s="64">
        <v>2485142</v>
      </c>
      <c r="C9" s="64">
        <v>1462461</v>
      </c>
      <c r="D9" s="64">
        <v>1022681</v>
      </c>
      <c r="E9" s="64">
        <v>711820</v>
      </c>
      <c r="F9" s="64">
        <v>538289</v>
      </c>
      <c r="G9" s="64">
        <v>4353</v>
      </c>
      <c r="H9" s="64">
        <v>127345</v>
      </c>
      <c r="I9" s="64">
        <v>3223</v>
      </c>
      <c r="J9" s="64">
        <v>60295</v>
      </c>
      <c r="K9" s="64">
        <v>838</v>
      </c>
      <c r="L9" s="64">
        <v>24712</v>
      </c>
    </row>
    <row r="10" spans="1:24" x14ac:dyDescent="0.25">
      <c r="A10" s="63" t="s">
        <v>129</v>
      </c>
      <c r="B10" s="64">
        <v>921223</v>
      </c>
      <c r="C10" s="64">
        <v>591392</v>
      </c>
      <c r="D10" s="64">
        <v>329831</v>
      </c>
      <c r="E10" s="64">
        <v>422351</v>
      </c>
      <c r="F10" s="64">
        <v>35288</v>
      </c>
      <c r="G10" s="64">
        <v>3047</v>
      </c>
      <c r="H10" s="64">
        <v>78739</v>
      </c>
      <c r="I10" s="64">
        <v>2259</v>
      </c>
      <c r="J10" s="64">
        <v>36547</v>
      </c>
      <c r="K10" s="64">
        <v>536</v>
      </c>
      <c r="L10" s="64">
        <v>18467</v>
      </c>
    </row>
    <row r="11" spans="1:24" x14ac:dyDescent="0.25">
      <c r="A11" s="63" t="s">
        <v>130</v>
      </c>
      <c r="B11" s="64">
        <v>2148134</v>
      </c>
      <c r="C11" s="64">
        <v>1166803</v>
      </c>
      <c r="D11" s="64">
        <v>981331</v>
      </c>
      <c r="E11" s="64">
        <v>791295</v>
      </c>
      <c r="F11" s="64">
        <v>39131</v>
      </c>
      <c r="G11" s="64">
        <v>4995</v>
      </c>
      <c r="H11" s="64">
        <v>147031</v>
      </c>
      <c r="I11" s="64">
        <v>7386</v>
      </c>
      <c r="J11" s="64">
        <v>126698</v>
      </c>
      <c r="K11" s="64">
        <v>1904</v>
      </c>
      <c r="L11" s="64">
        <v>62648</v>
      </c>
    </row>
    <row r="12" spans="1:24" x14ac:dyDescent="0.25">
      <c r="A12" s="63" t="s">
        <v>131</v>
      </c>
      <c r="B12" s="64">
        <v>1926727</v>
      </c>
      <c r="C12" s="64">
        <v>783688</v>
      </c>
      <c r="D12" s="64">
        <v>1143039</v>
      </c>
      <c r="E12" s="64">
        <v>601407</v>
      </c>
      <c r="F12" s="64">
        <v>23582</v>
      </c>
      <c r="G12" s="64">
        <v>3086</v>
      </c>
      <c r="H12" s="64">
        <v>71538</v>
      </c>
      <c r="I12" s="64">
        <v>3357</v>
      </c>
      <c r="J12" s="64">
        <v>59827</v>
      </c>
      <c r="K12" s="64">
        <v>907</v>
      </c>
      <c r="L12" s="64">
        <v>27334</v>
      </c>
    </row>
    <row r="13" spans="1:24" x14ac:dyDescent="0.25">
      <c r="A13" s="63" t="s">
        <v>132</v>
      </c>
      <c r="B13" s="64">
        <v>2846337</v>
      </c>
      <c r="C13" s="64">
        <v>1190931</v>
      </c>
      <c r="D13" s="64">
        <v>1655406</v>
      </c>
      <c r="E13" s="64">
        <v>892043</v>
      </c>
      <c r="F13" s="64">
        <v>39337</v>
      </c>
      <c r="G13" s="64">
        <v>6183</v>
      </c>
      <c r="H13" s="64">
        <v>121283</v>
      </c>
      <c r="I13" s="64">
        <v>5065</v>
      </c>
      <c r="J13" s="64">
        <v>96214</v>
      </c>
      <c r="K13" s="64">
        <v>1062</v>
      </c>
      <c r="L13" s="64">
        <v>42054</v>
      </c>
    </row>
    <row r="14" spans="1:24" x14ac:dyDescent="0.25">
      <c r="A14" s="63" t="s">
        <v>133</v>
      </c>
      <c r="B14" s="64">
        <v>1942129</v>
      </c>
      <c r="C14" s="64">
        <v>907175</v>
      </c>
      <c r="D14" s="64">
        <v>1034954</v>
      </c>
      <c r="E14" s="64">
        <v>645439</v>
      </c>
      <c r="F14" s="64">
        <v>18761</v>
      </c>
      <c r="G14" s="64">
        <v>3279</v>
      </c>
      <c r="H14" s="64">
        <v>131057</v>
      </c>
      <c r="I14" s="64">
        <v>4624</v>
      </c>
      <c r="J14" s="64">
        <v>86970</v>
      </c>
      <c r="K14" s="64">
        <v>326</v>
      </c>
      <c r="L14" s="64">
        <v>24948</v>
      </c>
    </row>
    <row r="15" spans="1:24" x14ac:dyDescent="0.25">
      <c r="A15" s="63" t="s">
        <v>134</v>
      </c>
      <c r="B15" s="64">
        <v>2093490</v>
      </c>
      <c r="C15" s="64">
        <v>980614</v>
      </c>
      <c r="D15" s="64">
        <v>1112876</v>
      </c>
      <c r="E15" s="64">
        <v>699239</v>
      </c>
      <c r="F15" s="64">
        <v>15361</v>
      </c>
      <c r="G15" s="64">
        <v>3788</v>
      </c>
      <c r="H15" s="64">
        <v>168819</v>
      </c>
      <c r="I15" s="64">
        <v>3189</v>
      </c>
      <c r="J15" s="64">
        <v>70825</v>
      </c>
      <c r="K15" s="64">
        <v>663</v>
      </c>
      <c r="L15" s="64">
        <v>26370</v>
      </c>
    </row>
    <row r="16" spans="1:24" x14ac:dyDescent="0.25">
      <c r="A16" s="63" t="s">
        <v>135</v>
      </c>
      <c r="B16" s="64">
        <v>5489287</v>
      </c>
      <c r="C16" s="64">
        <v>2365214</v>
      </c>
      <c r="D16" s="64">
        <v>3124073</v>
      </c>
      <c r="E16" s="64">
        <v>1580546</v>
      </c>
      <c r="F16" s="64">
        <v>286417</v>
      </c>
      <c r="G16" s="64">
        <v>8179</v>
      </c>
      <c r="H16" s="64">
        <v>272672</v>
      </c>
      <c r="I16" s="64">
        <v>7432</v>
      </c>
      <c r="J16" s="64">
        <v>159038</v>
      </c>
      <c r="K16" s="64">
        <v>1263</v>
      </c>
      <c r="L16" s="64">
        <v>66541</v>
      </c>
    </row>
    <row r="17" spans="1:12" x14ac:dyDescent="0.25">
      <c r="A17" s="63" t="s">
        <v>136</v>
      </c>
      <c r="B17" s="64">
        <v>3368845</v>
      </c>
      <c r="C17" s="64">
        <v>1052095</v>
      </c>
      <c r="D17" s="64">
        <v>2316750</v>
      </c>
      <c r="E17" s="64">
        <v>800614</v>
      </c>
      <c r="F17" s="64">
        <v>49161</v>
      </c>
      <c r="G17" s="64">
        <v>5291</v>
      </c>
      <c r="H17" s="64">
        <v>107400</v>
      </c>
      <c r="I17" s="64">
        <v>3016</v>
      </c>
      <c r="J17" s="64">
        <v>74172</v>
      </c>
      <c r="K17" s="64">
        <v>441</v>
      </c>
      <c r="L17" s="64">
        <v>20748</v>
      </c>
    </row>
    <row r="18" spans="1:12" x14ac:dyDescent="0.25">
      <c r="A18" s="63" t="s">
        <v>137</v>
      </c>
      <c r="B18" s="64">
        <v>3048554</v>
      </c>
      <c r="C18" s="64">
        <v>1450965</v>
      </c>
      <c r="D18" s="64">
        <v>1597589</v>
      </c>
      <c r="E18" s="64">
        <v>1102305</v>
      </c>
      <c r="F18" s="64">
        <v>78732</v>
      </c>
      <c r="G18" s="64">
        <v>5508</v>
      </c>
      <c r="H18" s="64">
        <v>154148</v>
      </c>
      <c r="I18" s="64">
        <v>4243</v>
      </c>
      <c r="J18" s="64">
        <v>78539</v>
      </c>
      <c r="K18" s="64">
        <v>1562</v>
      </c>
      <c r="L18" s="64">
        <v>37241</v>
      </c>
    </row>
    <row r="19" spans="1:12" x14ac:dyDescent="0.25">
      <c r="A19" s="65" t="s">
        <v>138</v>
      </c>
      <c r="B19" s="64">
        <v>4417218</v>
      </c>
      <c r="C19" s="64">
        <v>2154120</v>
      </c>
      <c r="D19" s="64">
        <v>2263098</v>
      </c>
      <c r="E19" s="64">
        <v>1634946</v>
      </c>
      <c r="F19" s="64">
        <v>72568</v>
      </c>
      <c r="G19" s="64">
        <v>10188</v>
      </c>
      <c r="H19" s="64">
        <v>238658</v>
      </c>
      <c r="I19" s="64">
        <v>9272</v>
      </c>
      <c r="J19" s="64">
        <v>159943</v>
      </c>
      <c r="K19" s="64">
        <v>1301</v>
      </c>
      <c r="L19" s="64">
        <v>48005</v>
      </c>
    </row>
    <row r="20" spans="1:12" x14ac:dyDescent="0.25">
      <c r="A20" s="66" t="s">
        <v>154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</sheetData>
  <mergeCells count="11">
    <mergeCell ref="K3:K4"/>
    <mergeCell ref="L3:L4"/>
    <mergeCell ref="A2:L2"/>
    <mergeCell ref="A3:A4"/>
    <mergeCell ref="B3:B4"/>
    <mergeCell ref="C3:D3"/>
    <mergeCell ref="E3:F3"/>
    <mergeCell ref="G3:G4"/>
    <mergeCell ref="H3:H4"/>
    <mergeCell ref="I3:I4"/>
    <mergeCell ref="J3:J4"/>
  </mergeCells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9"/>
  <sheetViews>
    <sheetView showGridLines="0" showOutlineSymbols="0" showWhiteSpace="0" workbookViewId="0"/>
  </sheetViews>
  <sheetFormatPr defaultColWidth="8.5703125" defaultRowHeight="15" x14ac:dyDescent="0.25"/>
  <cols>
    <col min="1" max="1" width="20.85546875" style="1" customWidth="1"/>
    <col min="2" max="2" width="14.28515625" style="1" customWidth="1"/>
    <col min="3" max="7" width="14.5703125" style="1" customWidth="1"/>
    <col min="8" max="16384" width="8.5703125" style="1"/>
  </cols>
  <sheetData>
    <row r="1" spans="1:25" x14ac:dyDescent="0.25">
      <c r="A1" s="1" t="s">
        <v>119</v>
      </c>
    </row>
    <row r="2" spans="1:25" ht="18.75" customHeight="1" x14ac:dyDescent="0.25">
      <c r="A2" s="194" t="s">
        <v>155</v>
      </c>
      <c r="B2" s="194"/>
      <c r="C2" s="194"/>
      <c r="D2" s="194"/>
      <c r="E2" s="194"/>
      <c r="F2" s="194"/>
      <c r="G2" s="194"/>
    </row>
    <row r="3" spans="1:25" ht="78.75" customHeight="1" x14ac:dyDescent="0.25">
      <c r="A3" s="8" t="s">
        <v>1</v>
      </c>
      <c r="B3" s="68" t="s">
        <v>156</v>
      </c>
      <c r="C3" s="69" t="s">
        <v>157</v>
      </c>
      <c r="D3" s="68" t="s">
        <v>158</v>
      </c>
      <c r="E3" s="68" t="s">
        <v>159</v>
      </c>
      <c r="F3" s="68" t="s">
        <v>160</v>
      </c>
      <c r="G3" s="70" t="s">
        <v>161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idden="1" x14ac:dyDescent="0.25">
      <c r="A4" s="138"/>
      <c r="B4" s="71" t="s">
        <v>108</v>
      </c>
      <c r="C4" s="72" t="s">
        <v>110</v>
      </c>
      <c r="D4" s="71" t="s">
        <v>162</v>
      </c>
      <c r="E4" s="71" t="s">
        <v>116</v>
      </c>
      <c r="F4" s="71" t="s">
        <v>118</v>
      </c>
      <c r="G4" s="73" t="s">
        <v>115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25">
      <c r="A5" s="74" t="s">
        <v>125</v>
      </c>
      <c r="B5" s="54">
        <v>1883</v>
      </c>
      <c r="C5" s="54">
        <v>16</v>
      </c>
      <c r="D5" s="54">
        <v>236</v>
      </c>
      <c r="E5" s="54">
        <v>2765</v>
      </c>
      <c r="F5" s="54">
        <v>247</v>
      </c>
      <c r="G5" s="54">
        <v>42019797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25">
      <c r="A6" s="63" t="s">
        <v>126</v>
      </c>
      <c r="B6" s="54">
        <v>143</v>
      </c>
      <c r="C6" s="54">
        <v>12</v>
      </c>
      <c r="D6" s="54">
        <v>31</v>
      </c>
      <c r="E6" s="54">
        <v>5433</v>
      </c>
      <c r="F6" s="54">
        <v>823</v>
      </c>
      <c r="G6" s="54">
        <v>39438268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25">
      <c r="A7" s="63" t="s">
        <v>127</v>
      </c>
      <c r="B7" s="54">
        <v>105</v>
      </c>
      <c r="C7" s="54">
        <v>0</v>
      </c>
      <c r="D7" s="54">
        <v>3</v>
      </c>
      <c r="E7" s="54">
        <v>5808</v>
      </c>
      <c r="F7" s="54">
        <v>852</v>
      </c>
      <c r="G7" s="54">
        <v>29193195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x14ac:dyDescent="0.25">
      <c r="A8" s="63" t="s">
        <v>128</v>
      </c>
      <c r="B8" s="54">
        <v>73</v>
      </c>
      <c r="C8" s="54">
        <v>11</v>
      </c>
      <c r="D8" s="54">
        <v>14</v>
      </c>
      <c r="E8" s="54">
        <v>3322</v>
      </c>
      <c r="F8" s="54">
        <v>522</v>
      </c>
      <c r="G8" s="54">
        <v>23558726</v>
      </c>
    </row>
    <row r="9" spans="1:25" x14ac:dyDescent="0.25">
      <c r="A9" s="63" t="s">
        <v>129</v>
      </c>
      <c r="B9" s="54">
        <v>49</v>
      </c>
      <c r="C9" s="54">
        <v>2</v>
      </c>
      <c r="D9" s="54">
        <v>4</v>
      </c>
      <c r="E9" s="54">
        <v>1779</v>
      </c>
      <c r="F9" s="54">
        <v>353</v>
      </c>
      <c r="G9" s="54">
        <v>13497213</v>
      </c>
    </row>
    <row r="10" spans="1:25" x14ac:dyDescent="0.25">
      <c r="A10" s="63" t="s">
        <v>130</v>
      </c>
      <c r="B10" s="54">
        <v>318</v>
      </c>
      <c r="C10" s="54">
        <v>5</v>
      </c>
      <c r="D10" s="54">
        <v>10</v>
      </c>
      <c r="E10" s="54">
        <v>3183</v>
      </c>
      <c r="F10" s="54">
        <v>576</v>
      </c>
      <c r="G10" s="54">
        <v>29071787</v>
      </c>
    </row>
    <row r="11" spans="1:25" x14ac:dyDescent="0.25">
      <c r="A11" s="63" t="s">
        <v>131</v>
      </c>
      <c r="B11" s="54">
        <v>110</v>
      </c>
      <c r="C11" s="54">
        <v>7</v>
      </c>
      <c r="D11" s="54">
        <v>5</v>
      </c>
      <c r="E11" s="54">
        <v>2283</v>
      </c>
      <c r="F11" s="54">
        <v>330</v>
      </c>
      <c r="G11" s="54">
        <v>15066489</v>
      </c>
    </row>
    <row r="12" spans="1:25" x14ac:dyDescent="0.25">
      <c r="A12" s="63" t="s">
        <v>132</v>
      </c>
      <c r="B12" s="54">
        <v>168</v>
      </c>
      <c r="C12" s="54">
        <v>4</v>
      </c>
      <c r="D12" s="54">
        <v>12</v>
      </c>
      <c r="E12" s="54">
        <v>3787</v>
      </c>
      <c r="F12" s="54">
        <v>582</v>
      </c>
      <c r="G12" s="54">
        <v>24805621</v>
      </c>
    </row>
    <row r="13" spans="1:25" x14ac:dyDescent="0.25">
      <c r="A13" s="63" t="s">
        <v>133</v>
      </c>
      <c r="B13" s="54">
        <v>95</v>
      </c>
      <c r="C13" s="54">
        <v>0</v>
      </c>
      <c r="D13" s="54">
        <v>3</v>
      </c>
      <c r="E13" s="54">
        <v>2024</v>
      </c>
      <c r="F13" s="54">
        <v>525</v>
      </c>
      <c r="G13" s="54">
        <v>20072879</v>
      </c>
    </row>
    <row r="14" spans="1:25" x14ac:dyDescent="0.25">
      <c r="A14" s="63" t="s">
        <v>134</v>
      </c>
      <c r="B14" s="54">
        <v>112</v>
      </c>
      <c r="C14" s="54">
        <v>40</v>
      </c>
      <c r="D14" s="54">
        <v>5</v>
      </c>
      <c r="E14" s="54">
        <v>4211</v>
      </c>
      <c r="F14" s="54">
        <v>533</v>
      </c>
      <c r="G14" s="54">
        <v>19170966</v>
      </c>
    </row>
    <row r="15" spans="1:25" x14ac:dyDescent="0.25">
      <c r="A15" s="63" t="s">
        <v>135</v>
      </c>
      <c r="B15" s="54">
        <v>158</v>
      </c>
      <c r="C15" s="54">
        <v>12</v>
      </c>
      <c r="D15" s="54">
        <v>4</v>
      </c>
      <c r="E15" s="54">
        <v>7069</v>
      </c>
      <c r="F15" s="54">
        <v>967</v>
      </c>
      <c r="G15" s="54">
        <v>38020036</v>
      </c>
    </row>
    <row r="16" spans="1:25" x14ac:dyDescent="0.25">
      <c r="A16" s="63" t="s">
        <v>136</v>
      </c>
      <c r="B16" s="54">
        <v>330</v>
      </c>
      <c r="C16" s="54">
        <v>6</v>
      </c>
      <c r="D16" s="54">
        <v>0</v>
      </c>
      <c r="E16" s="54">
        <v>3357</v>
      </c>
      <c r="F16" s="54">
        <v>568</v>
      </c>
      <c r="G16" s="54">
        <v>24879367</v>
      </c>
    </row>
    <row r="17" spans="1:7" x14ac:dyDescent="0.25">
      <c r="A17" s="63" t="s">
        <v>137</v>
      </c>
      <c r="B17" s="54">
        <v>83</v>
      </c>
      <c r="C17" s="54">
        <v>13</v>
      </c>
      <c r="D17" s="54">
        <v>5</v>
      </c>
      <c r="E17" s="54">
        <v>4490</v>
      </c>
      <c r="F17" s="54">
        <v>670</v>
      </c>
      <c r="G17" s="54">
        <v>26894853</v>
      </c>
    </row>
    <row r="18" spans="1:7" x14ac:dyDescent="0.25">
      <c r="A18" s="65" t="s">
        <v>138</v>
      </c>
      <c r="B18" s="54">
        <v>1498</v>
      </c>
      <c r="C18" s="54">
        <v>11</v>
      </c>
      <c r="D18" s="54">
        <v>3</v>
      </c>
      <c r="E18" s="54">
        <v>4291</v>
      </c>
      <c r="F18" s="54">
        <v>713</v>
      </c>
      <c r="G18" s="54">
        <v>50170421</v>
      </c>
    </row>
    <row r="19" spans="1:7" x14ac:dyDescent="0.25">
      <c r="A19" s="205" t="s">
        <v>163</v>
      </c>
      <c r="B19" s="205"/>
      <c r="C19" s="205"/>
      <c r="D19" s="205"/>
      <c r="E19" s="205"/>
      <c r="F19" s="205"/>
      <c r="G19" s="205"/>
    </row>
  </sheetData>
  <mergeCells count="2">
    <mergeCell ref="A2:G2"/>
    <mergeCell ref="A19:G19"/>
  </mergeCells>
  <pageMargins left="0.7" right="0.7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36"/>
  <sheetViews>
    <sheetView showGridLines="0" showOutlineSymbols="0" showWhiteSpace="0" workbookViewId="0"/>
  </sheetViews>
  <sheetFormatPr defaultColWidth="8.5703125" defaultRowHeight="15" x14ac:dyDescent="0.25"/>
  <cols>
    <col min="1" max="1" width="5.140625" style="1" customWidth="1"/>
    <col min="2" max="2" width="36.28515625" style="1" customWidth="1"/>
    <col min="3" max="4" width="10.7109375" style="1" customWidth="1"/>
    <col min="5" max="5" width="5.7109375" style="1" customWidth="1"/>
    <col min="6" max="6" width="3.5703125" style="1" customWidth="1"/>
    <col min="7" max="7" width="36.28515625" style="1" customWidth="1"/>
    <col min="8" max="9" width="10.7109375" style="1" customWidth="1"/>
    <col min="10" max="16384" width="8.5703125" style="1"/>
  </cols>
  <sheetData>
    <row r="1" spans="1:26" x14ac:dyDescent="0.25">
      <c r="A1" s="191" t="s">
        <v>164</v>
      </c>
      <c r="B1" s="191"/>
      <c r="C1" s="191"/>
      <c r="D1" s="191"/>
      <c r="E1" s="191"/>
      <c r="F1" s="191"/>
      <c r="G1" s="191"/>
      <c r="H1" s="191"/>
      <c r="I1" s="191"/>
    </row>
    <row r="2" spans="1:26" ht="18.75" customHeight="1" x14ac:dyDescent="0.25">
      <c r="A2" s="193" t="s">
        <v>165</v>
      </c>
      <c r="B2" s="193"/>
      <c r="C2" s="193"/>
      <c r="D2" s="193"/>
      <c r="E2" s="193"/>
      <c r="F2" s="193"/>
      <c r="G2" s="193"/>
      <c r="H2" s="193"/>
      <c r="I2" s="193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36.75" customHeight="1" x14ac:dyDescent="0.25">
      <c r="A3" s="209" t="s">
        <v>166</v>
      </c>
      <c r="B3" s="209"/>
      <c r="C3" s="210" t="s">
        <v>38</v>
      </c>
      <c r="D3" s="210"/>
      <c r="E3"/>
      <c r="F3" s="209" t="s">
        <v>167</v>
      </c>
      <c r="G3" s="209"/>
      <c r="H3" s="211" t="s">
        <v>168</v>
      </c>
      <c r="I3" s="211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9.7" customHeight="1" x14ac:dyDescent="0.25">
      <c r="A4" s="209"/>
      <c r="B4" s="209"/>
      <c r="C4" s="76">
        <v>2024</v>
      </c>
      <c r="D4" s="76">
        <v>2023</v>
      </c>
      <c r="E4" s="75"/>
      <c r="F4" s="209"/>
      <c r="G4" s="209"/>
      <c r="H4" s="76">
        <v>2024</v>
      </c>
      <c r="I4" s="76">
        <v>2023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25">
      <c r="A5" s="77" t="s">
        <v>237</v>
      </c>
      <c r="B5" s="78" t="s">
        <v>238</v>
      </c>
      <c r="C5" s="79">
        <v>5147334</v>
      </c>
      <c r="D5" s="79">
        <v>5123314</v>
      </c>
      <c r="E5" s="75"/>
      <c r="F5" s="142" t="s">
        <v>237</v>
      </c>
      <c r="G5" s="139" t="s">
        <v>238</v>
      </c>
      <c r="H5" s="80">
        <v>62378</v>
      </c>
      <c r="I5" s="80">
        <v>63231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x14ac:dyDescent="0.25">
      <c r="A6" s="81" t="s">
        <v>239</v>
      </c>
      <c r="B6" s="82" t="s">
        <v>240</v>
      </c>
      <c r="C6" s="80">
        <v>3008625</v>
      </c>
      <c r="D6" s="80">
        <v>2978962</v>
      </c>
      <c r="E6" s="75"/>
      <c r="F6" s="143" t="s">
        <v>239</v>
      </c>
      <c r="G6" s="140" t="s">
        <v>241</v>
      </c>
      <c r="H6" s="80">
        <v>38676</v>
      </c>
      <c r="I6" s="80">
        <v>38277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x14ac:dyDescent="0.25">
      <c r="A7" s="81" t="s">
        <v>242</v>
      </c>
      <c r="B7" s="82" t="s">
        <v>243</v>
      </c>
      <c r="C7" s="80">
        <v>2561131</v>
      </c>
      <c r="D7" s="80">
        <v>2553881</v>
      </c>
      <c r="E7" s="75"/>
      <c r="F7" s="143" t="s">
        <v>242</v>
      </c>
      <c r="G7" s="140" t="s">
        <v>243</v>
      </c>
      <c r="H7" s="80">
        <v>36831</v>
      </c>
      <c r="I7" s="80">
        <v>36598</v>
      </c>
    </row>
    <row r="8" spans="1:26" x14ac:dyDescent="0.25">
      <c r="A8" s="81" t="s">
        <v>244</v>
      </c>
      <c r="B8" s="82" t="s">
        <v>245</v>
      </c>
      <c r="C8" s="80">
        <v>2079246</v>
      </c>
      <c r="D8" s="80">
        <v>2328112</v>
      </c>
      <c r="E8" s="75"/>
      <c r="F8" s="143" t="s">
        <v>244</v>
      </c>
      <c r="G8" s="140" t="s">
        <v>240</v>
      </c>
      <c r="H8" s="80">
        <v>34430</v>
      </c>
      <c r="I8" s="80">
        <v>33138</v>
      </c>
    </row>
    <row r="9" spans="1:26" x14ac:dyDescent="0.25">
      <c r="A9" s="81" t="s">
        <v>246</v>
      </c>
      <c r="B9" s="82" t="s">
        <v>247</v>
      </c>
      <c r="C9" s="80">
        <v>1818688</v>
      </c>
      <c r="D9" s="80">
        <v>1843444</v>
      </c>
      <c r="E9" s="75"/>
      <c r="F9" s="143" t="s">
        <v>246</v>
      </c>
      <c r="G9" s="140" t="s">
        <v>245</v>
      </c>
      <c r="H9" s="80">
        <v>32820</v>
      </c>
      <c r="I9" s="80">
        <v>32260</v>
      </c>
    </row>
    <row r="10" spans="1:26" x14ac:dyDescent="0.25">
      <c r="A10" s="81" t="s">
        <v>248</v>
      </c>
      <c r="B10" s="82" t="s">
        <v>249</v>
      </c>
      <c r="C10" s="80">
        <v>1738602</v>
      </c>
      <c r="D10" s="80">
        <v>1739508</v>
      </c>
      <c r="E10" s="75"/>
      <c r="F10" s="143" t="s">
        <v>248</v>
      </c>
      <c r="G10" s="140" t="s">
        <v>247</v>
      </c>
      <c r="H10" s="80">
        <v>30471</v>
      </c>
      <c r="I10" s="80">
        <v>29337</v>
      </c>
    </row>
    <row r="11" spans="1:26" x14ac:dyDescent="0.25">
      <c r="A11" s="81" t="s">
        <v>250</v>
      </c>
      <c r="B11" s="82" t="s">
        <v>241</v>
      </c>
      <c r="C11" s="80">
        <v>1668007</v>
      </c>
      <c r="D11" s="80">
        <v>1912575</v>
      </c>
      <c r="E11" s="75"/>
      <c r="F11" s="143" t="s">
        <v>250</v>
      </c>
      <c r="G11" s="140" t="s">
        <v>251</v>
      </c>
      <c r="H11" s="80">
        <v>27682</v>
      </c>
      <c r="I11" s="80">
        <v>26675</v>
      </c>
    </row>
    <row r="12" spans="1:26" x14ac:dyDescent="0.25">
      <c r="A12" s="81" t="s">
        <v>252</v>
      </c>
      <c r="B12" s="82" t="s">
        <v>253</v>
      </c>
      <c r="C12" s="80">
        <v>1348408</v>
      </c>
      <c r="D12" s="80">
        <v>1335985</v>
      </c>
      <c r="E12" s="75"/>
      <c r="F12" s="143" t="s">
        <v>252</v>
      </c>
      <c r="G12" s="140" t="s">
        <v>254</v>
      </c>
      <c r="H12" s="80">
        <v>22933</v>
      </c>
      <c r="I12" s="80">
        <v>22635</v>
      </c>
    </row>
    <row r="13" spans="1:26" x14ac:dyDescent="0.25">
      <c r="A13" s="81" t="s">
        <v>255</v>
      </c>
      <c r="B13" s="82" t="s">
        <v>251</v>
      </c>
      <c r="C13" s="80">
        <v>1024698</v>
      </c>
      <c r="D13" s="80">
        <v>1053443</v>
      </c>
      <c r="E13" s="75"/>
      <c r="F13" s="143" t="s">
        <v>255</v>
      </c>
      <c r="G13" s="140" t="s">
        <v>256</v>
      </c>
      <c r="H13" s="80">
        <v>22751</v>
      </c>
      <c r="I13" s="80">
        <v>26264</v>
      </c>
    </row>
    <row r="14" spans="1:26" x14ac:dyDescent="0.25">
      <c r="A14" s="81" t="s">
        <v>257</v>
      </c>
      <c r="B14" s="82" t="s">
        <v>258</v>
      </c>
      <c r="C14" s="80">
        <v>995492</v>
      </c>
      <c r="D14" s="80">
        <v>1000285</v>
      </c>
      <c r="E14" s="75"/>
      <c r="F14" s="143" t="s">
        <v>257</v>
      </c>
      <c r="G14" s="140" t="s">
        <v>259</v>
      </c>
      <c r="H14" s="80">
        <v>22550</v>
      </c>
      <c r="I14" s="80">
        <v>22186</v>
      </c>
    </row>
    <row r="15" spans="1:26" x14ac:dyDescent="0.25">
      <c r="A15" s="81" t="s">
        <v>260</v>
      </c>
      <c r="B15" s="82" t="s">
        <v>261</v>
      </c>
      <c r="C15" s="80">
        <v>850186</v>
      </c>
      <c r="D15" s="80">
        <v>844488</v>
      </c>
      <c r="E15" s="75"/>
      <c r="F15" s="143" t="s">
        <v>260</v>
      </c>
      <c r="G15" s="140" t="s">
        <v>262</v>
      </c>
      <c r="H15" s="80">
        <v>22461</v>
      </c>
      <c r="I15" s="80">
        <v>21997</v>
      </c>
    </row>
    <row r="16" spans="1:26" x14ac:dyDescent="0.25">
      <c r="A16" s="81" t="s">
        <v>263</v>
      </c>
      <c r="B16" s="82" t="s">
        <v>262</v>
      </c>
      <c r="C16" s="80">
        <v>848253</v>
      </c>
      <c r="D16" s="80">
        <v>818143</v>
      </c>
      <c r="E16" s="75"/>
      <c r="F16" s="143" t="s">
        <v>263</v>
      </c>
      <c r="G16" s="140" t="s">
        <v>249</v>
      </c>
      <c r="H16" s="80">
        <v>22132</v>
      </c>
      <c r="I16" s="80">
        <v>21804</v>
      </c>
    </row>
    <row r="17" spans="1:16" x14ac:dyDescent="0.25">
      <c r="A17" s="81" t="s">
        <v>264</v>
      </c>
      <c r="B17" s="82" t="s">
        <v>265</v>
      </c>
      <c r="C17" s="80">
        <v>806931</v>
      </c>
      <c r="D17" s="80">
        <v>799750</v>
      </c>
      <c r="E17" s="75"/>
      <c r="F17" s="143" t="s">
        <v>264</v>
      </c>
      <c r="G17" s="140" t="s">
        <v>258</v>
      </c>
      <c r="H17" s="80">
        <v>20072</v>
      </c>
      <c r="I17" s="80">
        <v>19550</v>
      </c>
    </row>
    <row r="18" spans="1:16" x14ac:dyDescent="0.25">
      <c r="A18" s="81" t="s">
        <v>266</v>
      </c>
      <c r="B18" s="82" t="s">
        <v>267</v>
      </c>
      <c r="C18" s="80">
        <v>747390</v>
      </c>
      <c r="D18" s="80">
        <v>749071</v>
      </c>
      <c r="E18" s="75"/>
      <c r="F18" s="143" t="s">
        <v>266</v>
      </c>
      <c r="G18" s="140" t="s">
        <v>268</v>
      </c>
      <c r="H18" s="80">
        <v>18064</v>
      </c>
      <c r="I18" s="80">
        <v>17933</v>
      </c>
    </row>
    <row r="19" spans="1:16" x14ac:dyDescent="0.25">
      <c r="A19" s="81" t="s">
        <v>269</v>
      </c>
      <c r="B19" s="82" t="s">
        <v>259</v>
      </c>
      <c r="C19" s="80">
        <v>715304</v>
      </c>
      <c r="D19" s="80">
        <v>718599</v>
      </c>
      <c r="E19" s="75"/>
      <c r="F19" s="143" t="s">
        <v>269</v>
      </c>
      <c r="G19" s="140" t="s">
        <v>270</v>
      </c>
      <c r="H19" s="80">
        <v>17570</v>
      </c>
      <c r="I19" s="80">
        <v>17484</v>
      </c>
    </row>
    <row r="20" spans="1:16" x14ac:dyDescent="0.25">
      <c r="A20" s="81" t="s">
        <v>271</v>
      </c>
      <c r="B20" s="82" t="s">
        <v>272</v>
      </c>
      <c r="C20" s="80">
        <v>704024</v>
      </c>
      <c r="D20" s="80">
        <v>713587</v>
      </c>
      <c r="E20" s="75"/>
      <c r="F20" s="143" t="s">
        <v>271</v>
      </c>
      <c r="G20" s="140" t="s">
        <v>253</v>
      </c>
      <c r="H20" s="80">
        <v>17263</v>
      </c>
      <c r="I20" s="80">
        <v>16835</v>
      </c>
    </row>
    <row r="21" spans="1:16" x14ac:dyDescent="0.25">
      <c r="A21" s="81" t="s">
        <v>273</v>
      </c>
      <c r="B21" s="82" t="s">
        <v>274</v>
      </c>
      <c r="C21" s="80">
        <v>692083</v>
      </c>
      <c r="D21" s="80">
        <v>686525</v>
      </c>
      <c r="E21" s="75"/>
      <c r="F21" s="143" t="s">
        <v>273</v>
      </c>
      <c r="G21" s="140" t="s">
        <v>267</v>
      </c>
      <c r="H21" s="80">
        <v>16613</v>
      </c>
      <c r="I21" s="80">
        <v>16695</v>
      </c>
    </row>
    <row r="22" spans="1:16" x14ac:dyDescent="0.25">
      <c r="A22" s="81" t="s">
        <v>275</v>
      </c>
      <c r="B22" s="82" t="s">
        <v>270</v>
      </c>
      <c r="C22" s="80">
        <v>655725</v>
      </c>
      <c r="D22" s="80">
        <v>668626</v>
      </c>
      <c r="E22" s="75"/>
      <c r="F22" s="143" t="s">
        <v>275</v>
      </c>
      <c r="G22" s="140" t="s">
        <v>276</v>
      </c>
      <c r="H22" s="80">
        <v>15828</v>
      </c>
      <c r="I22" s="80">
        <v>15872</v>
      </c>
    </row>
    <row r="23" spans="1:16" x14ac:dyDescent="0.25">
      <c r="A23" s="81" t="s">
        <v>277</v>
      </c>
      <c r="B23" s="82" t="s">
        <v>256</v>
      </c>
      <c r="C23" s="80">
        <v>648048</v>
      </c>
      <c r="D23" s="80">
        <v>668049</v>
      </c>
      <c r="E23" s="75"/>
      <c r="F23" s="143" t="s">
        <v>277</v>
      </c>
      <c r="G23" s="140" t="s">
        <v>278</v>
      </c>
      <c r="H23" s="80">
        <v>15621</v>
      </c>
      <c r="I23" s="80">
        <v>15512</v>
      </c>
    </row>
    <row r="24" spans="1:16" x14ac:dyDescent="0.25">
      <c r="A24" s="81" t="s">
        <v>279</v>
      </c>
      <c r="B24" s="82" t="s">
        <v>280</v>
      </c>
      <c r="C24" s="80">
        <v>635459</v>
      </c>
      <c r="D24" s="80">
        <v>654320</v>
      </c>
      <c r="E24" s="75"/>
      <c r="F24" s="143" t="s">
        <v>279</v>
      </c>
      <c r="G24" s="140" t="s">
        <v>272</v>
      </c>
      <c r="H24" s="80">
        <v>15168</v>
      </c>
      <c r="I24" s="80">
        <v>15642</v>
      </c>
      <c r="P24" s="83"/>
    </row>
    <row r="25" spans="1:16" x14ac:dyDescent="0.25">
      <c r="A25" s="81" t="s">
        <v>281</v>
      </c>
      <c r="B25" s="82" t="s">
        <v>282</v>
      </c>
      <c r="C25" s="80">
        <v>626598</v>
      </c>
      <c r="D25" s="80">
        <v>630490</v>
      </c>
      <c r="E25" s="75"/>
      <c r="F25" s="143" t="s">
        <v>281</v>
      </c>
      <c r="G25" s="140" t="s">
        <v>283</v>
      </c>
      <c r="H25" s="80">
        <v>14864</v>
      </c>
      <c r="I25" s="80">
        <v>14620</v>
      </c>
    </row>
    <row r="26" spans="1:16" x14ac:dyDescent="0.25">
      <c r="A26" s="81" t="s">
        <v>284</v>
      </c>
      <c r="B26" s="82" t="s">
        <v>268</v>
      </c>
      <c r="C26" s="80">
        <v>621937</v>
      </c>
      <c r="D26" s="80">
        <v>642626</v>
      </c>
      <c r="E26" s="75"/>
      <c r="F26" s="143" t="s">
        <v>284</v>
      </c>
      <c r="G26" s="140" t="s">
        <v>274</v>
      </c>
      <c r="H26" s="80">
        <v>14478</v>
      </c>
      <c r="I26" s="80">
        <v>14016</v>
      </c>
    </row>
    <row r="27" spans="1:16" x14ac:dyDescent="0.25">
      <c r="A27" s="81" t="s">
        <v>285</v>
      </c>
      <c r="B27" s="82" t="s">
        <v>286</v>
      </c>
      <c r="C27" s="80">
        <v>621565</v>
      </c>
      <c r="D27" s="80">
        <v>629191</v>
      </c>
      <c r="E27" s="75"/>
      <c r="F27" s="143" t="s">
        <v>285</v>
      </c>
      <c r="G27" s="140" t="s">
        <v>287</v>
      </c>
      <c r="H27" s="80">
        <v>14405</v>
      </c>
      <c r="I27" s="80">
        <v>14079</v>
      </c>
    </row>
    <row r="28" spans="1:16" x14ac:dyDescent="0.25">
      <c r="A28" s="81" t="s">
        <v>288</v>
      </c>
      <c r="B28" s="82" t="s">
        <v>278</v>
      </c>
      <c r="C28" s="80">
        <v>605215</v>
      </c>
      <c r="D28" s="80">
        <v>617837</v>
      </c>
      <c r="E28" s="75"/>
      <c r="F28" s="143" t="s">
        <v>288</v>
      </c>
      <c r="G28" s="140" t="s">
        <v>282</v>
      </c>
      <c r="H28" s="80">
        <v>13622</v>
      </c>
      <c r="I28" s="80">
        <v>13854</v>
      </c>
    </row>
    <row r="29" spans="1:16" x14ac:dyDescent="0.25">
      <c r="A29" s="81" t="s">
        <v>289</v>
      </c>
      <c r="B29" s="82" t="s">
        <v>290</v>
      </c>
      <c r="C29" s="80">
        <v>601695</v>
      </c>
      <c r="D29" s="80">
        <v>626453</v>
      </c>
      <c r="E29" s="75"/>
      <c r="F29" s="143" t="s">
        <v>289</v>
      </c>
      <c r="G29" s="140" t="s">
        <v>291</v>
      </c>
      <c r="H29" s="80">
        <v>13530</v>
      </c>
      <c r="I29" s="80">
        <v>13156</v>
      </c>
    </row>
    <row r="30" spans="1:16" x14ac:dyDescent="0.25">
      <c r="A30" s="81" t="s">
        <v>292</v>
      </c>
      <c r="B30" s="82" t="s">
        <v>293</v>
      </c>
      <c r="C30" s="80">
        <v>570995</v>
      </c>
      <c r="D30" s="80">
        <v>575021</v>
      </c>
      <c r="E30" s="75"/>
      <c r="F30" s="143" t="s">
        <v>292</v>
      </c>
      <c r="G30" s="140" t="s">
        <v>294</v>
      </c>
      <c r="H30" s="80">
        <v>13248</v>
      </c>
      <c r="I30" s="80">
        <v>13283</v>
      </c>
    </row>
    <row r="31" spans="1:16" x14ac:dyDescent="0.25">
      <c r="A31" s="81" t="s">
        <v>295</v>
      </c>
      <c r="B31" s="82" t="s">
        <v>287</v>
      </c>
      <c r="C31" s="80">
        <v>557988</v>
      </c>
      <c r="D31" s="80">
        <v>569471</v>
      </c>
      <c r="E31" s="75"/>
      <c r="F31" s="143" t="s">
        <v>295</v>
      </c>
      <c r="G31" s="140" t="s">
        <v>286</v>
      </c>
      <c r="H31" s="80">
        <v>13049</v>
      </c>
      <c r="I31" s="80">
        <v>12605</v>
      </c>
    </row>
    <row r="32" spans="1:16" x14ac:dyDescent="0.25">
      <c r="A32" s="81" t="s">
        <v>296</v>
      </c>
      <c r="B32" s="82" t="s">
        <v>283</v>
      </c>
      <c r="C32" s="80">
        <v>529287</v>
      </c>
      <c r="D32" s="80">
        <v>526821</v>
      </c>
      <c r="E32" s="75"/>
      <c r="F32" s="143" t="s">
        <v>296</v>
      </c>
      <c r="G32" s="140" t="s">
        <v>280</v>
      </c>
      <c r="H32" s="80">
        <v>12980</v>
      </c>
      <c r="I32" s="80">
        <v>13699</v>
      </c>
    </row>
    <row r="33" spans="1:9" x14ac:dyDescent="0.25">
      <c r="A33" s="81" t="s">
        <v>297</v>
      </c>
      <c r="B33" s="82" t="s">
        <v>291</v>
      </c>
      <c r="C33" s="80">
        <v>514678</v>
      </c>
      <c r="D33" s="80">
        <v>520675</v>
      </c>
      <c r="E33" s="75"/>
      <c r="F33" s="143" t="s">
        <v>297</v>
      </c>
      <c r="G33" s="144" t="s">
        <v>298</v>
      </c>
      <c r="H33" s="80">
        <v>12951</v>
      </c>
      <c r="I33" s="80">
        <v>12465</v>
      </c>
    </row>
    <row r="34" spans="1:9" x14ac:dyDescent="0.25">
      <c r="A34" s="84" t="s">
        <v>299</v>
      </c>
      <c r="B34" s="85" t="s">
        <v>276</v>
      </c>
      <c r="C34" s="86">
        <v>508848</v>
      </c>
      <c r="D34" s="86">
        <v>513492</v>
      </c>
      <c r="E34" s="75"/>
      <c r="F34" s="145" t="s">
        <v>299</v>
      </c>
      <c r="G34" s="141" t="s">
        <v>300</v>
      </c>
      <c r="H34" s="80">
        <v>12713</v>
      </c>
      <c r="I34" s="80">
        <v>13063</v>
      </c>
    </row>
    <row r="35" spans="1:9" x14ac:dyDescent="0.25">
      <c r="A35" s="206" t="s">
        <v>169</v>
      </c>
      <c r="B35" s="206"/>
      <c r="C35" s="206"/>
      <c r="D35" s="206"/>
      <c r="E35" s="75"/>
      <c r="F35" s="207" t="s">
        <v>169</v>
      </c>
      <c r="G35" s="207"/>
      <c r="H35" s="207"/>
      <c r="I35" s="207"/>
    </row>
    <row r="36" spans="1:9" ht="36.6" customHeight="1" x14ac:dyDescent="0.25">
      <c r="A36" s="208" t="s">
        <v>338</v>
      </c>
      <c r="B36" s="208"/>
      <c r="C36" s="208"/>
      <c r="D36" s="208"/>
      <c r="E36" s="208"/>
      <c r="F36" s="208"/>
      <c r="G36" s="208"/>
      <c r="H36" s="208"/>
      <c r="I36" s="208"/>
    </row>
  </sheetData>
  <mergeCells count="8">
    <mergeCell ref="A35:D35"/>
    <mergeCell ref="F35:I35"/>
    <mergeCell ref="A36:I36"/>
    <mergeCell ref="A2:I2"/>
    <mergeCell ref="A3:B4"/>
    <mergeCell ref="C3:D3"/>
    <mergeCell ref="F3:G4"/>
    <mergeCell ref="H3:I3"/>
  </mergeCells>
  <pageMargins left="0.7" right="0.7" top="0.75" bottom="0.75" header="0.3" footer="0.3"/>
  <pageSetup paperSize="9" scale="8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6"/>
  <sheetViews>
    <sheetView showGridLines="0" showOutlineSymbols="0" showWhiteSpace="0" workbookViewId="0"/>
  </sheetViews>
  <sheetFormatPr defaultColWidth="8.5703125" defaultRowHeight="15" x14ac:dyDescent="0.25"/>
  <cols>
    <col min="1" max="1" width="4.5703125" style="146" customWidth="1"/>
    <col min="2" max="2" width="37.85546875" style="146" customWidth="1"/>
    <col min="3" max="4" width="10.7109375" style="146" customWidth="1"/>
    <col min="5" max="5" width="5.7109375" style="146" customWidth="1"/>
    <col min="6" max="6" width="4.5703125" style="146" customWidth="1"/>
    <col min="7" max="7" width="37.85546875" style="146" customWidth="1"/>
    <col min="8" max="9" width="10.7109375" style="146" customWidth="1"/>
    <col min="10" max="16384" width="8.5703125" style="146"/>
  </cols>
  <sheetData>
    <row r="1" spans="1:25" x14ac:dyDescent="0.25">
      <c r="A1" s="192" t="s">
        <v>164</v>
      </c>
      <c r="B1" s="192"/>
      <c r="C1" s="192"/>
      <c r="D1" s="192"/>
      <c r="E1" s="192"/>
      <c r="F1" s="192"/>
      <c r="G1" s="192"/>
      <c r="H1" s="192"/>
      <c r="I1" s="192"/>
    </row>
    <row r="2" spans="1:25" ht="18.75" customHeight="1" x14ac:dyDescent="0.25">
      <c r="A2" s="213" t="s">
        <v>340</v>
      </c>
      <c r="B2" s="213"/>
      <c r="C2" s="213"/>
      <c r="D2" s="213"/>
      <c r="E2" s="213"/>
      <c r="F2" s="213"/>
      <c r="G2" s="213"/>
      <c r="H2" s="213"/>
      <c r="I2" s="213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8.75" customHeight="1" x14ac:dyDescent="0.25">
      <c r="A3" s="214" t="s">
        <v>167</v>
      </c>
      <c r="B3" s="214"/>
      <c r="C3" s="215" t="s">
        <v>41</v>
      </c>
      <c r="D3" s="215"/>
      <c r="E3"/>
      <c r="F3" s="216" t="s">
        <v>170</v>
      </c>
      <c r="G3" s="216"/>
      <c r="H3" s="215" t="s">
        <v>11</v>
      </c>
      <c r="I3" s="215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x14ac:dyDescent="0.25">
      <c r="A4" s="214"/>
      <c r="B4" s="214"/>
      <c r="C4" s="148">
        <v>2024</v>
      </c>
      <c r="D4" s="149">
        <v>2023</v>
      </c>
      <c r="E4"/>
      <c r="F4" s="216"/>
      <c r="G4" s="216"/>
      <c r="H4" s="149">
        <v>2024</v>
      </c>
      <c r="I4" s="149">
        <v>2023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25">
      <c r="A5" s="142" t="s">
        <v>237</v>
      </c>
      <c r="B5" s="139" t="s">
        <v>241</v>
      </c>
      <c r="C5" s="150">
        <v>1775281</v>
      </c>
      <c r="D5" s="151">
        <v>1752040</v>
      </c>
      <c r="E5" s="152"/>
      <c r="F5" s="142" t="s">
        <v>237</v>
      </c>
      <c r="G5" s="139" t="s">
        <v>251</v>
      </c>
      <c r="H5" s="159">
        <v>55.560472509211763</v>
      </c>
      <c r="I5" s="159">
        <v>55.495407685098407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25">
      <c r="A6" s="143" t="s">
        <v>239</v>
      </c>
      <c r="B6" s="144" t="s">
        <v>238</v>
      </c>
      <c r="C6" s="153">
        <v>1758530</v>
      </c>
      <c r="D6" s="154">
        <v>1766876</v>
      </c>
      <c r="E6" s="152"/>
      <c r="F6" s="143" t="s">
        <v>239</v>
      </c>
      <c r="G6" s="144" t="s">
        <v>301</v>
      </c>
      <c r="H6" s="160">
        <v>53.053830911492732</v>
      </c>
      <c r="I6" s="160">
        <v>52.769052927091074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x14ac:dyDescent="0.25">
      <c r="A7" s="143" t="s">
        <v>242</v>
      </c>
      <c r="B7" s="144" t="s">
        <v>251</v>
      </c>
      <c r="C7" s="153">
        <v>1538025</v>
      </c>
      <c r="D7" s="154">
        <v>1480340</v>
      </c>
      <c r="E7" s="152"/>
      <c r="F7" s="143" t="s">
        <v>242</v>
      </c>
      <c r="G7" s="144" t="s">
        <v>241</v>
      </c>
      <c r="H7" s="160">
        <v>45.901360016547727</v>
      </c>
      <c r="I7" s="160">
        <v>45.772657209290173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x14ac:dyDescent="0.25">
      <c r="A8" s="143" t="s">
        <v>244</v>
      </c>
      <c r="B8" s="144" t="s">
        <v>243</v>
      </c>
      <c r="C8" s="153">
        <v>1093454</v>
      </c>
      <c r="D8" s="154">
        <v>1101669</v>
      </c>
      <c r="E8" s="152"/>
      <c r="F8" s="143" t="s">
        <v>244</v>
      </c>
      <c r="G8" s="144" t="s">
        <v>282</v>
      </c>
      <c r="H8" s="160">
        <v>44.666201732491558</v>
      </c>
      <c r="I8" s="160">
        <v>39.355059910495164</v>
      </c>
    </row>
    <row r="9" spans="1:25" x14ac:dyDescent="0.25">
      <c r="A9" s="143" t="s">
        <v>246</v>
      </c>
      <c r="B9" s="144" t="s">
        <v>245</v>
      </c>
      <c r="C9" s="153">
        <v>996218</v>
      </c>
      <c r="D9" s="154">
        <v>1017841</v>
      </c>
      <c r="E9" s="152"/>
      <c r="F9" s="143" t="s">
        <v>246</v>
      </c>
      <c r="G9" s="144" t="s">
        <v>302</v>
      </c>
      <c r="H9" s="160">
        <v>44.104072398190048</v>
      </c>
      <c r="I9" s="160">
        <v>45.299336226704114</v>
      </c>
    </row>
    <row r="10" spans="1:25" x14ac:dyDescent="0.25">
      <c r="A10" s="143" t="s">
        <v>248</v>
      </c>
      <c r="B10" s="144" t="s">
        <v>254</v>
      </c>
      <c r="C10" s="153">
        <v>974938</v>
      </c>
      <c r="D10" s="154">
        <v>898402</v>
      </c>
      <c r="E10" s="152"/>
      <c r="F10" s="143" t="s">
        <v>248</v>
      </c>
      <c r="G10" s="144" t="s">
        <v>303</v>
      </c>
      <c r="H10" s="160">
        <v>44.097620565115783</v>
      </c>
      <c r="I10" s="160">
        <v>42.69927720655604</v>
      </c>
    </row>
    <row r="11" spans="1:25" x14ac:dyDescent="0.25">
      <c r="A11" s="143" t="s">
        <v>250</v>
      </c>
      <c r="B11" s="144" t="s">
        <v>247</v>
      </c>
      <c r="C11" s="153">
        <v>969277</v>
      </c>
      <c r="D11" s="154">
        <v>967108</v>
      </c>
      <c r="E11" s="152"/>
      <c r="F11" s="143" t="s">
        <v>250</v>
      </c>
      <c r="G11" s="144" t="s">
        <v>254</v>
      </c>
      <c r="H11" s="160">
        <v>42.512449308856233</v>
      </c>
      <c r="I11" s="160">
        <v>39.690832781091231</v>
      </c>
    </row>
    <row r="12" spans="1:25" x14ac:dyDescent="0.25">
      <c r="A12" s="143" t="s">
        <v>252</v>
      </c>
      <c r="B12" s="144" t="s">
        <v>240</v>
      </c>
      <c r="C12" s="153">
        <v>938221</v>
      </c>
      <c r="D12" s="154">
        <v>913893</v>
      </c>
      <c r="E12" s="152"/>
      <c r="F12" s="143" t="s">
        <v>252</v>
      </c>
      <c r="G12" s="144" t="s">
        <v>304</v>
      </c>
      <c r="H12" s="160">
        <v>42.4760866777792</v>
      </c>
      <c r="I12" s="160">
        <v>28.745794865309218</v>
      </c>
    </row>
    <row r="13" spans="1:25" x14ac:dyDescent="0.25">
      <c r="A13" s="143" t="s">
        <v>255</v>
      </c>
      <c r="B13" s="144" t="s">
        <v>256</v>
      </c>
      <c r="C13" s="153">
        <v>782160</v>
      </c>
      <c r="D13" s="154">
        <v>842306</v>
      </c>
      <c r="E13" s="152"/>
      <c r="F13" s="143" t="s">
        <v>255</v>
      </c>
      <c r="G13" s="144" t="s">
        <v>305</v>
      </c>
      <c r="H13" s="160">
        <v>41.494919306634785</v>
      </c>
      <c r="I13" s="160">
        <v>43.841988821611551</v>
      </c>
    </row>
    <row r="14" spans="1:25" x14ac:dyDescent="0.25">
      <c r="A14" s="143" t="s">
        <v>257</v>
      </c>
      <c r="B14" s="144" t="s">
        <v>259</v>
      </c>
      <c r="C14" s="153">
        <v>756294</v>
      </c>
      <c r="D14" s="154">
        <v>741915</v>
      </c>
      <c r="E14" s="152"/>
      <c r="F14" s="143" t="s">
        <v>257</v>
      </c>
      <c r="G14" s="144" t="s">
        <v>298</v>
      </c>
      <c r="H14" s="160">
        <v>41.186780943556485</v>
      </c>
      <c r="I14" s="160">
        <v>43.253347230016836</v>
      </c>
    </row>
    <row r="15" spans="1:25" x14ac:dyDescent="0.25">
      <c r="A15" s="143" t="s">
        <v>260</v>
      </c>
      <c r="B15" s="144" t="s">
        <v>268</v>
      </c>
      <c r="C15" s="153">
        <v>723606</v>
      </c>
      <c r="D15" s="154">
        <v>729453</v>
      </c>
      <c r="E15" s="152"/>
      <c r="F15" s="143" t="s">
        <v>260</v>
      </c>
      <c r="G15" s="144" t="s">
        <v>306</v>
      </c>
      <c r="H15" s="160">
        <v>40.931334622823982</v>
      </c>
      <c r="I15" s="160">
        <v>40.794967963744334</v>
      </c>
    </row>
    <row r="16" spans="1:25" x14ac:dyDescent="0.25">
      <c r="A16" s="143" t="s">
        <v>263</v>
      </c>
      <c r="B16" s="144" t="s">
        <v>249</v>
      </c>
      <c r="C16" s="153">
        <v>674000</v>
      </c>
      <c r="D16" s="154">
        <v>669542</v>
      </c>
      <c r="E16" s="152"/>
      <c r="F16" s="143" t="s">
        <v>263</v>
      </c>
      <c r="G16" s="144" t="s">
        <v>293</v>
      </c>
      <c r="H16" s="160">
        <v>40.839454976303315</v>
      </c>
      <c r="I16" s="160">
        <v>44.582414829659321</v>
      </c>
    </row>
    <row r="17" spans="1:9" x14ac:dyDescent="0.25">
      <c r="A17" s="143" t="s">
        <v>264</v>
      </c>
      <c r="B17" s="144" t="s">
        <v>262</v>
      </c>
      <c r="C17" s="153">
        <v>652706</v>
      </c>
      <c r="D17" s="154">
        <v>640645</v>
      </c>
      <c r="E17" s="152"/>
      <c r="F17" s="143" t="s">
        <v>264</v>
      </c>
      <c r="G17" s="144" t="s">
        <v>307</v>
      </c>
      <c r="H17" s="160">
        <v>40.674627123027847</v>
      </c>
      <c r="I17" s="160">
        <v>47.324337999662674</v>
      </c>
    </row>
    <row r="18" spans="1:9" x14ac:dyDescent="0.25">
      <c r="A18" s="143" t="s">
        <v>266</v>
      </c>
      <c r="B18" s="144" t="s">
        <v>301</v>
      </c>
      <c r="C18" s="153">
        <v>642588</v>
      </c>
      <c r="D18" s="154">
        <v>639086</v>
      </c>
      <c r="E18" s="152"/>
      <c r="F18" s="143" t="s">
        <v>266</v>
      </c>
      <c r="G18" s="144" t="s">
        <v>308</v>
      </c>
      <c r="H18" s="160">
        <v>40.253346346904628</v>
      </c>
      <c r="I18" s="160">
        <v>42.907726597325407</v>
      </c>
    </row>
    <row r="19" spans="1:9" x14ac:dyDescent="0.25">
      <c r="A19" s="143" t="s">
        <v>269</v>
      </c>
      <c r="B19" s="144" t="s">
        <v>258</v>
      </c>
      <c r="C19" s="153">
        <v>628916</v>
      </c>
      <c r="D19" s="154">
        <v>613788</v>
      </c>
      <c r="E19" s="152"/>
      <c r="F19" s="143" t="s">
        <v>269</v>
      </c>
      <c r="G19" s="144" t="s">
        <v>268</v>
      </c>
      <c r="H19" s="160">
        <v>40.057905225863593</v>
      </c>
      <c r="I19" s="160">
        <v>40.676573914013275</v>
      </c>
    </row>
    <row r="20" spans="1:9" x14ac:dyDescent="0.25">
      <c r="A20" s="143" t="s">
        <v>271</v>
      </c>
      <c r="B20" s="144" t="s">
        <v>282</v>
      </c>
      <c r="C20" s="153">
        <v>608443</v>
      </c>
      <c r="D20" s="154">
        <v>545225</v>
      </c>
      <c r="E20" s="152"/>
      <c r="F20" s="143" t="s">
        <v>271</v>
      </c>
      <c r="G20" s="144" t="s">
        <v>309</v>
      </c>
      <c r="H20" s="160">
        <v>39.696989528795811</v>
      </c>
      <c r="I20" s="160">
        <v>39.691407365115616</v>
      </c>
    </row>
    <row r="21" spans="1:9" x14ac:dyDescent="0.25">
      <c r="A21" s="143" t="s">
        <v>273</v>
      </c>
      <c r="B21" s="144" t="s">
        <v>272</v>
      </c>
      <c r="C21" s="153">
        <v>596790</v>
      </c>
      <c r="D21" s="154">
        <v>585835</v>
      </c>
      <c r="E21" s="152"/>
      <c r="F21" s="143" t="s">
        <v>273</v>
      </c>
      <c r="G21" s="144" t="s">
        <v>272</v>
      </c>
      <c r="H21" s="160">
        <v>39.34533227848101</v>
      </c>
      <c r="I21" s="160">
        <v>37.452691471678811</v>
      </c>
    </row>
    <row r="22" spans="1:9" x14ac:dyDescent="0.25">
      <c r="A22" s="143" t="s">
        <v>275</v>
      </c>
      <c r="B22" s="144" t="s">
        <v>267</v>
      </c>
      <c r="C22" s="153">
        <v>596280</v>
      </c>
      <c r="D22" s="154">
        <v>608171</v>
      </c>
      <c r="E22" s="152"/>
      <c r="F22" s="143" t="s">
        <v>275</v>
      </c>
      <c r="G22" s="144" t="s">
        <v>261</v>
      </c>
      <c r="H22" s="160">
        <v>39.177887246852762</v>
      </c>
      <c r="I22" s="160">
        <v>40.587368867224754</v>
      </c>
    </row>
    <row r="23" spans="1:9" x14ac:dyDescent="0.25">
      <c r="A23" s="143" t="s">
        <v>277</v>
      </c>
      <c r="B23" s="144" t="s">
        <v>253</v>
      </c>
      <c r="C23" s="153">
        <v>591422</v>
      </c>
      <c r="D23" s="154">
        <v>607887</v>
      </c>
      <c r="E23" s="152"/>
      <c r="F23" s="143" t="s">
        <v>277</v>
      </c>
      <c r="G23" s="144" t="s">
        <v>310</v>
      </c>
      <c r="H23" s="160">
        <v>38.052919043573247</v>
      </c>
      <c r="I23" s="160">
        <v>40.380623272178937</v>
      </c>
    </row>
    <row r="24" spans="1:9" x14ac:dyDescent="0.25">
      <c r="A24" s="143" t="s">
        <v>279</v>
      </c>
      <c r="B24" s="144" t="s">
        <v>298</v>
      </c>
      <c r="C24" s="153">
        <v>533410</v>
      </c>
      <c r="D24" s="154">
        <v>539499</v>
      </c>
      <c r="E24" s="152"/>
      <c r="F24" s="143" t="s">
        <v>279</v>
      </c>
      <c r="G24" s="144" t="s">
        <v>311</v>
      </c>
      <c r="H24" s="160">
        <v>37.990881051361136</v>
      </c>
      <c r="I24" s="160">
        <v>37.506009929448652</v>
      </c>
    </row>
    <row r="25" spans="1:9" x14ac:dyDescent="0.25">
      <c r="A25" s="143" t="s">
        <v>281</v>
      </c>
      <c r="B25" s="144" t="s">
        <v>287</v>
      </c>
      <c r="C25" s="153">
        <v>524564</v>
      </c>
      <c r="D25" s="154">
        <v>529590</v>
      </c>
      <c r="E25" s="152"/>
      <c r="F25" s="143" t="s">
        <v>281</v>
      </c>
      <c r="G25" s="144" t="s">
        <v>312</v>
      </c>
      <c r="H25" s="160">
        <v>37.946987032799392</v>
      </c>
      <c r="I25" s="160">
        <v>37.96167952447199</v>
      </c>
    </row>
    <row r="26" spans="1:9" x14ac:dyDescent="0.25">
      <c r="A26" s="143" t="s">
        <v>284</v>
      </c>
      <c r="B26" s="144" t="s">
        <v>293</v>
      </c>
      <c r="C26" s="153">
        <v>482559</v>
      </c>
      <c r="D26" s="154">
        <v>533919</v>
      </c>
      <c r="E26" s="152"/>
      <c r="F26" s="143" t="s">
        <v>284</v>
      </c>
      <c r="G26" s="144" t="s">
        <v>313</v>
      </c>
      <c r="H26" s="160">
        <v>37.917317708333336</v>
      </c>
      <c r="I26" s="160">
        <v>36</v>
      </c>
    </row>
    <row r="27" spans="1:9" x14ac:dyDescent="0.25">
      <c r="A27" s="143" t="s">
        <v>285</v>
      </c>
      <c r="B27" s="144" t="s">
        <v>283</v>
      </c>
      <c r="C27" s="153">
        <v>478974</v>
      </c>
      <c r="D27" s="154">
        <v>480956</v>
      </c>
      <c r="E27" s="152"/>
      <c r="F27" s="143" t="s">
        <v>285</v>
      </c>
      <c r="G27" s="144" t="s">
        <v>314</v>
      </c>
      <c r="H27" s="160">
        <v>37.80483675937122</v>
      </c>
      <c r="I27" s="160">
        <v>41.200614464834345</v>
      </c>
    </row>
    <row r="28" spans="1:9" x14ac:dyDescent="0.25">
      <c r="A28" s="143" t="s">
        <v>288</v>
      </c>
      <c r="B28" s="144" t="s">
        <v>270</v>
      </c>
      <c r="C28" s="153">
        <v>476543</v>
      </c>
      <c r="D28" s="154">
        <v>485274</v>
      </c>
      <c r="E28" s="152"/>
      <c r="F28" s="143" t="s">
        <v>288</v>
      </c>
      <c r="G28" s="144" t="s">
        <v>315</v>
      </c>
      <c r="H28" s="160">
        <v>36.983290610462355</v>
      </c>
      <c r="I28" s="160">
        <v>35.388357626961287</v>
      </c>
    </row>
    <row r="29" spans="1:9" x14ac:dyDescent="0.25">
      <c r="A29" s="143" t="s">
        <v>289</v>
      </c>
      <c r="B29" s="144" t="s">
        <v>274</v>
      </c>
      <c r="C29" s="153">
        <v>475822</v>
      </c>
      <c r="D29" s="154">
        <v>478994</v>
      </c>
      <c r="E29" s="152"/>
      <c r="F29" s="143" t="s">
        <v>289</v>
      </c>
      <c r="G29" s="144" t="s">
        <v>316</v>
      </c>
      <c r="H29" s="160">
        <v>36.861664494507544</v>
      </c>
      <c r="I29" s="160">
        <v>36.532138330617421</v>
      </c>
    </row>
    <row r="30" spans="1:9" x14ac:dyDescent="0.25">
      <c r="A30" s="143" t="s">
        <v>292</v>
      </c>
      <c r="B30" s="144" t="s">
        <v>307</v>
      </c>
      <c r="C30" s="153">
        <v>471785</v>
      </c>
      <c r="D30" s="154">
        <v>561172</v>
      </c>
      <c r="E30" s="152"/>
      <c r="F30" s="143" t="s">
        <v>292</v>
      </c>
      <c r="G30" s="144" t="s">
        <v>287</v>
      </c>
      <c r="H30" s="160">
        <v>36.415411315515449</v>
      </c>
      <c r="I30" s="160">
        <v>37.615597698700192</v>
      </c>
    </row>
    <row r="31" spans="1:9" x14ac:dyDescent="0.25">
      <c r="A31" s="143" t="s">
        <v>295</v>
      </c>
      <c r="B31" s="144" t="s">
        <v>294</v>
      </c>
      <c r="C31" s="153">
        <v>471769</v>
      </c>
      <c r="D31" s="154">
        <v>471594</v>
      </c>
      <c r="E31" s="152"/>
      <c r="F31" s="143" t="s">
        <v>295</v>
      </c>
      <c r="G31" s="144" t="s">
        <v>317</v>
      </c>
      <c r="H31" s="160">
        <v>36.290534979423867</v>
      </c>
      <c r="I31" s="160">
        <v>33.336294747844263</v>
      </c>
    </row>
    <row r="32" spans="1:9" x14ac:dyDescent="0.25">
      <c r="A32" s="143" t="s">
        <v>296</v>
      </c>
      <c r="B32" s="144" t="s">
        <v>314</v>
      </c>
      <c r="C32" s="153">
        <v>468969</v>
      </c>
      <c r="D32" s="154">
        <v>496179</v>
      </c>
      <c r="E32" s="152"/>
      <c r="F32" s="143" t="s">
        <v>296</v>
      </c>
      <c r="G32" s="144" t="s">
        <v>267</v>
      </c>
      <c r="H32" s="160">
        <v>35.892373442484804</v>
      </c>
      <c r="I32" s="160">
        <v>36.428331835879007</v>
      </c>
    </row>
    <row r="33" spans="1:9" x14ac:dyDescent="0.25">
      <c r="A33" s="143" t="s">
        <v>297</v>
      </c>
      <c r="B33" s="144" t="s">
        <v>280</v>
      </c>
      <c r="C33" s="153">
        <v>462629</v>
      </c>
      <c r="D33" s="154">
        <v>460769</v>
      </c>
      <c r="E33" s="152"/>
      <c r="F33" s="143" t="s">
        <v>297</v>
      </c>
      <c r="G33" s="144" t="s">
        <v>280</v>
      </c>
      <c r="H33" s="160">
        <v>35.641679506933741</v>
      </c>
      <c r="I33" s="160">
        <v>33.635228848821079</v>
      </c>
    </row>
    <row r="34" spans="1:9" x14ac:dyDescent="0.25">
      <c r="A34" s="145" t="s">
        <v>299</v>
      </c>
      <c r="B34" s="155" t="s">
        <v>318</v>
      </c>
      <c r="C34" s="156">
        <v>442396</v>
      </c>
      <c r="D34" s="157">
        <v>440335</v>
      </c>
      <c r="E34" s="152"/>
      <c r="F34" s="145" t="s">
        <v>299</v>
      </c>
      <c r="G34" s="155" t="s">
        <v>294</v>
      </c>
      <c r="H34" s="161">
        <v>35.610582729468597</v>
      </c>
      <c r="I34" s="161">
        <v>35.447200300638855</v>
      </c>
    </row>
    <row r="35" spans="1:9" x14ac:dyDescent="0.25">
      <c r="A35" s="207" t="s">
        <v>169</v>
      </c>
      <c r="B35" s="207"/>
      <c r="C35" s="207"/>
      <c r="D35" s="207"/>
      <c r="E35" s="152"/>
      <c r="F35" s="207" t="s">
        <v>169</v>
      </c>
      <c r="G35" s="207"/>
      <c r="H35" s="207"/>
      <c r="I35" s="207"/>
    </row>
    <row r="36" spans="1:9" ht="37.5" customHeight="1" x14ac:dyDescent="0.25">
      <c r="A36" s="212" t="s">
        <v>341</v>
      </c>
      <c r="B36" s="212"/>
      <c r="C36" s="212"/>
      <c r="D36" s="212"/>
      <c r="E36" s="212"/>
      <c r="F36" s="212"/>
      <c r="G36" s="212"/>
      <c r="H36" s="212"/>
      <c r="I36" s="212"/>
    </row>
  </sheetData>
  <mergeCells count="8">
    <mergeCell ref="A35:D35"/>
    <mergeCell ref="F35:I35"/>
    <mergeCell ref="A36:I36"/>
    <mergeCell ref="A2:I2"/>
    <mergeCell ref="A3:B4"/>
    <mergeCell ref="C3:D3"/>
    <mergeCell ref="F3:G4"/>
    <mergeCell ref="H3:I3"/>
  </mergeCells>
  <pageMargins left="0.7" right="0.7" top="0.78749999999999998" bottom="0.78749999999999998" header="0.511811023622047" footer="0.511811023622047"/>
  <pageSetup paperSize="9" scale="8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9"/>
  <sheetViews>
    <sheetView showGridLines="0" showOutlineSymbols="0" showWhiteSpace="0" workbookViewId="0"/>
  </sheetViews>
  <sheetFormatPr defaultColWidth="8.5703125" defaultRowHeight="15" x14ac:dyDescent="0.25"/>
  <cols>
    <col min="1" max="1" width="8.28515625" style="1" customWidth="1"/>
    <col min="2" max="2" width="37.140625" style="1" customWidth="1"/>
    <col min="3" max="4" width="12.7109375" style="1" customWidth="1"/>
    <col min="5" max="5" width="5.7109375" style="1" customWidth="1"/>
    <col min="6" max="6" width="8.28515625" style="1" customWidth="1"/>
    <col min="7" max="7" width="37.140625" style="1" customWidth="1"/>
    <col min="8" max="9" width="12.7109375" style="1" customWidth="1"/>
    <col min="10" max="16384" width="8.5703125" style="1"/>
  </cols>
  <sheetData>
    <row r="1" spans="1:24" x14ac:dyDescent="0.25">
      <c r="A1" s="192" t="s">
        <v>164</v>
      </c>
      <c r="B1" s="192"/>
      <c r="C1" s="192"/>
      <c r="D1" s="192"/>
      <c r="E1" s="192"/>
      <c r="F1" s="192"/>
      <c r="G1" s="192"/>
      <c r="H1" s="192"/>
      <c r="I1" s="192"/>
      <c r="J1" s="146"/>
      <c r="K1" s="146"/>
      <c r="L1" s="146"/>
    </row>
    <row r="2" spans="1:24" x14ac:dyDescent="0.25">
      <c r="A2" s="213" t="s">
        <v>172</v>
      </c>
      <c r="B2" s="213"/>
      <c r="C2" s="213"/>
      <c r="D2" s="213"/>
      <c r="E2" s="213"/>
      <c r="F2" s="213"/>
      <c r="G2" s="213"/>
      <c r="H2" s="213"/>
      <c r="I2" s="213"/>
      <c r="J2" s="146"/>
      <c r="K2" s="146"/>
      <c r="L2" s="146"/>
    </row>
    <row r="3" spans="1:24" ht="56.25" customHeight="1" x14ac:dyDescent="0.25">
      <c r="A3" s="222" t="s">
        <v>167</v>
      </c>
      <c r="B3" s="223"/>
      <c r="C3" s="224" t="s">
        <v>81</v>
      </c>
      <c r="D3" s="224"/>
      <c r="E3" s="162"/>
      <c r="F3" s="223" t="s">
        <v>167</v>
      </c>
      <c r="G3" s="223"/>
      <c r="H3" s="225" t="s">
        <v>173</v>
      </c>
      <c r="I3" s="225"/>
      <c r="J3" s="162"/>
      <c r="K3" s="162"/>
      <c r="L3" s="162"/>
      <c r="M3"/>
      <c r="N3"/>
      <c r="O3"/>
      <c r="P3"/>
      <c r="Q3"/>
      <c r="R3"/>
      <c r="S3"/>
      <c r="T3"/>
      <c r="U3"/>
      <c r="V3"/>
      <c r="W3"/>
      <c r="X3"/>
    </row>
    <row r="4" spans="1:24" x14ac:dyDescent="0.25">
      <c r="A4" s="222"/>
      <c r="B4" s="223"/>
      <c r="C4" s="163">
        <v>2024</v>
      </c>
      <c r="D4" s="163">
        <v>2023</v>
      </c>
      <c r="E4" s="162"/>
      <c r="F4" s="223"/>
      <c r="G4" s="223"/>
      <c r="H4" s="164">
        <v>2024</v>
      </c>
      <c r="I4" s="164">
        <v>2023</v>
      </c>
      <c r="J4" s="162"/>
      <c r="K4" s="162"/>
      <c r="L4" s="162"/>
      <c r="M4"/>
      <c r="N4"/>
      <c r="O4"/>
      <c r="P4"/>
      <c r="Q4"/>
      <c r="R4"/>
      <c r="S4"/>
      <c r="T4"/>
      <c r="U4"/>
      <c r="V4"/>
      <c r="W4"/>
      <c r="X4"/>
    </row>
    <row r="5" spans="1:24" x14ac:dyDescent="0.25">
      <c r="A5" s="170" t="s">
        <v>237</v>
      </c>
      <c r="B5" s="171" t="s">
        <v>247</v>
      </c>
      <c r="C5" s="172">
        <v>1669</v>
      </c>
      <c r="D5" s="172">
        <v>1747</v>
      </c>
      <c r="E5" s="162"/>
      <c r="F5" s="173" t="s">
        <v>237</v>
      </c>
      <c r="G5" s="174" t="s">
        <v>247</v>
      </c>
      <c r="H5" s="172">
        <v>248</v>
      </c>
      <c r="I5" s="172">
        <v>244</v>
      </c>
      <c r="J5" s="162"/>
      <c r="K5" s="162"/>
      <c r="L5" s="162"/>
      <c r="M5"/>
      <c r="N5"/>
      <c r="O5"/>
      <c r="P5"/>
      <c r="Q5"/>
      <c r="R5"/>
      <c r="S5"/>
      <c r="T5"/>
      <c r="U5"/>
      <c r="V5"/>
      <c r="W5"/>
      <c r="X5"/>
    </row>
    <row r="6" spans="1:24" x14ac:dyDescent="0.25">
      <c r="A6" s="170" t="s">
        <v>239</v>
      </c>
      <c r="B6" s="171" t="s">
        <v>251</v>
      </c>
      <c r="C6" s="175">
        <v>1408</v>
      </c>
      <c r="D6" s="175">
        <v>1451</v>
      </c>
      <c r="E6" s="162"/>
      <c r="F6" s="176" t="s">
        <v>239</v>
      </c>
      <c r="G6" s="165" t="s">
        <v>240</v>
      </c>
      <c r="H6" s="166">
        <v>235</v>
      </c>
      <c r="I6" s="166">
        <v>242</v>
      </c>
      <c r="J6" s="162"/>
      <c r="K6" s="162"/>
      <c r="L6" s="162"/>
      <c r="M6"/>
      <c r="N6"/>
      <c r="O6"/>
      <c r="P6"/>
      <c r="Q6"/>
      <c r="R6"/>
      <c r="S6"/>
      <c r="T6"/>
      <c r="U6"/>
      <c r="V6"/>
      <c r="W6"/>
      <c r="X6"/>
    </row>
    <row r="7" spans="1:24" x14ac:dyDescent="0.25">
      <c r="A7" s="170" t="s">
        <v>242</v>
      </c>
      <c r="B7" s="171" t="s">
        <v>240</v>
      </c>
      <c r="C7" s="175">
        <v>1390</v>
      </c>
      <c r="D7" s="175">
        <v>1392</v>
      </c>
      <c r="E7" s="167"/>
      <c r="F7" s="176" t="s">
        <v>242</v>
      </c>
      <c r="G7" s="165" t="s">
        <v>245</v>
      </c>
      <c r="H7" s="166">
        <v>212</v>
      </c>
      <c r="I7" s="166">
        <v>217</v>
      </c>
      <c r="J7" s="162"/>
      <c r="K7" s="162"/>
      <c r="L7" s="162"/>
      <c r="M7"/>
      <c r="N7"/>
      <c r="O7"/>
      <c r="P7"/>
      <c r="Q7"/>
      <c r="R7"/>
      <c r="S7"/>
      <c r="T7"/>
      <c r="U7"/>
      <c r="V7"/>
      <c r="W7"/>
      <c r="X7"/>
    </row>
    <row r="8" spans="1:24" x14ac:dyDescent="0.25">
      <c r="A8" s="170" t="s">
        <v>244</v>
      </c>
      <c r="B8" s="171" t="s">
        <v>262</v>
      </c>
      <c r="C8" s="175">
        <v>1218</v>
      </c>
      <c r="D8" s="175">
        <v>1199</v>
      </c>
      <c r="E8" s="167"/>
      <c r="F8" s="176" t="s">
        <v>244</v>
      </c>
      <c r="G8" s="165" t="s">
        <v>251</v>
      </c>
      <c r="H8" s="166">
        <v>204</v>
      </c>
      <c r="I8" s="166">
        <v>220</v>
      </c>
      <c r="J8" s="146"/>
      <c r="K8" s="146"/>
      <c r="L8" s="146"/>
    </row>
    <row r="9" spans="1:24" x14ac:dyDescent="0.25">
      <c r="A9" s="170" t="s">
        <v>246</v>
      </c>
      <c r="B9" s="171" t="s">
        <v>287</v>
      </c>
      <c r="C9" s="175">
        <v>1201</v>
      </c>
      <c r="D9" s="175">
        <v>1209</v>
      </c>
      <c r="E9" s="167"/>
      <c r="F9" s="176" t="s">
        <v>246</v>
      </c>
      <c r="G9" s="165" t="s">
        <v>267</v>
      </c>
      <c r="H9" s="166">
        <v>187</v>
      </c>
      <c r="I9" s="166">
        <v>191</v>
      </c>
      <c r="J9" s="146"/>
      <c r="K9" s="146"/>
      <c r="L9" s="146"/>
    </row>
    <row r="10" spans="1:24" x14ac:dyDescent="0.25">
      <c r="A10" s="170" t="s">
        <v>248</v>
      </c>
      <c r="B10" s="171" t="s">
        <v>320</v>
      </c>
      <c r="C10" s="175">
        <v>1154</v>
      </c>
      <c r="D10" s="175">
        <v>1114</v>
      </c>
      <c r="E10" s="167"/>
      <c r="F10" s="176" t="s">
        <v>248</v>
      </c>
      <c r="G10" s="165" t="s">
        <v>254</v>
      </c>
      <c r="H10" s="166">
        <v>175</v>
      </c>
      <c r="I10" s="166">
        <v>192</v>
      </c>
      <c r="J10" s="146"/>
      <c r="K10" s="146"/>
      <c r="L10" s="146"/>
    </row>
    <row r="11" spans="1:24" x14ac:dyDescent="0.25">
      <c r="A11" s="170" t="s">
        <v>250</v>
      </c>
      <c r="B11" s="171" t="s">
        <v>238</v>
      </c>
      <c r="C11" s="175">
        <v>1097</v>
      </c>
      <c r="D11" s="175">
        <v>1069</v>
      </c>
      <c r="E11" s="167"/>
      <c r="F11" s="176" t="s">
        <v>250</v>
      </c>
      <c r="G11" s="165" t="s">
        <v>272</v>
      </c>
      <c r="H11" s="166">
        <v>157</v>
      </c>
      <c r="I11" s="166">
        <v>154</v>
      </c>
      <c r="J11" s="146"/>
      <c r="K11" s="146"/>
      <c r="L11" s="146"/>
    </row>
    <row r="12" spans="1:24" x14ac:dyDescent="0.25">
      <c r="A12" s="170" t="s">
        <v>252</v>
      </c>
      <c r="B12" s="171" t="s">
        <v>245</v>
      </c>
      <c r="C12" s="175">
        <v>1081</v>
      </c>
      <c r="D12" s="175">
        <v>947</v>
      </c>
      <c r="E12" s="167"/>
      <c r="F12" s="176" t="s">
        <v>321</v>
      </c>
      <c r="G12" s="165" t="s">
        <v>256</v>
      </c>
      <c r="H12" s="166">
        <v>153</v>
      </c>
      <c r="I12" s="166">
        <v>154</v>
      </c>
      <c r="J12" s="146"/>
      <c r="K12" s="146"/>
      <c r="L12" s="146"/>
    </row>
    <row r="13" spans="1:24" x14ac:dyDescent="0.25">
      <c r="A13" s="170" t="s">
        <v>255</v>
      </c>
      <c r="B13" s="171" t="s">
        <v>274</v>
      </c>
      <c r="C13" s="175">
        <v>1030</v>
      </c>
      <c r="D13" s="175">
        <v>1019</v>
      </c>
      <c r="E13" s="167"/>
      <c r="F13" s="176" t="s">
        <v>321</v>
      </c>
      <c r="G13" s="165" t="s">
        <v>286</v>
      </c>
      <c r="H13" s="166">
        <v>153</v>
      </c>
      <c r="I13" s="166">
        <v>153</v>
      </c>
      <c r="J13" s="146"/>
      <c r="K13" s="146"/>
      <c r="L13" s="146"/>
    </row>
    <row r="14" spans="1:24" x14ac:dyDescent="0.25">
      <c r="A14" s="170" t="s">
        <v>257</v>
      </c>
      <c r="B14" s="171" t="s">
        <v>290</v>
      </c>
      <c r="C14" s="175">
        <v>989</v>
      </c>
      <c r="D14" s="175">
        <v>963</v>
      </c>
      <c r="E14" s="167"/>
      <c r="F14" s="176" t="s">
        <v>257</v>
      </c>
      <c r="G14" s="165" t="s">
        <v>322</v>
      </c>
      <c r="H14" s="166">
        <v>151</v>
      </c>
      <c r="I14" s="166">
        <v>149</v>
      </c>
      <c r="J14" s="146"/>
      <c r="K14" s="146"/>
      <c r="L14" s="146"/>
    </row>
    <row r="15" spans="1:24" x14ac:dyDescent="0.25">
      <c r="A15" s="170" t="s">
        <v>260</v>
      </c>
      <c r="B15" s="171" t="s">
        <v>249</v>
      </c>
      <c r="C15" s="175">
        <v>971</v>
      </c>
      <c r="D15" s="175">
        <v>959</v>
      </c>
      <c r="E15" s="167"/>
      <c r="F15" s="176" t="s">
        <v>260</v>
      </c>
      <c r="G15" s="165" t="s">
        <v>238</v>
      </c>
      <c r="H15" s="166">
        <v>150</v>
      </c>
      <c r="I15" s="166">
        <v>188</v>
      </c>
      <c r="J15" s="146"/>
      <c r="K15" s="146"/>
      <c r="L15" s="146"/>
    </row>
    <row r="16" spans="1:24" x14ac:dyDescent="0.25">
      <c r="A16" s="170" t="s">
        <v>263</v>
      </c>
      <c r="B16" s="171" t="s">
        <v>322</v>
      </c>
      <c r="C16" s="175">
        <v>961</v>
      </c>
      <c r="D16" s="175">
        <v>977</v>
      </c>
      <c r="E16" s="167"/>
      <c r="F16" s="176" t="s">
        <v>263</v>
      </c>
      <c r="G16" s="165" t="s">
        <v>320</v>
      </c>
      <c r="H16" s="166">
        <v>149</v>
      </c>
      <c r="I16" s="166">
        <v>155</v>
      </c>
      <c r="J16" s="146"/>
      <c r="K16" s="146"/>
      <c r="L16" s="146"/>
    </row>
    <row r="17" spans="1:12" x14ac:dyDescent="0.25">
      <c r="A17" s="170" t="s">
        <v>264</v>
      </c>
      <c r="B17" s="171" t="s">
        <v>278</v>
      </c>
      <c r="C17" s="175">
        <v>959</v>
      </c>
      <c r="D17" s="175">
        <v>924</v>
      </c>
      <c r="E17" s="167"/>
      <c r="F17" s="176" t="s">
        <v>264</v>
      </c>
      <c r="G17" s="165" t="s">
        <v>287</v>
      </c>
      <c r="H17" s="166">
        <v>148</v>
      </c>
      <c r="I17" s="166">
        <v>150</v>
      </c>
      <c r="J17" s="146"/>
      <c r="K17" s="146"/>
      <c r="L17" s="146"/>
    </row>
    <row r="18" spans="1:12" x14ac:dyDescent="0.25">
      <c r="A18" s="170" t="s">
        <v>266</v>
      </c>
      <c r="B18" s="171" t="s">
        <v>259</v>
      </c>
      <c r="C18" s="175">
        <v>955</v>
      </c>
      <c r="D18" s="175">
        <v>867</v>
      </c>
      <c r="E18" s="167"/>
      <c r="F18" s="176" t="s">
        <v>266</v>
      </c>
      <c r="G18" s="165" t="s">
        <v>249</v>
      </c>
      <c r="H18" s="166">
        <v>145</v>
      </c>
      <c r="I18" s="166">
        <v>145</v>
      </c>
      <c r="J18" s="146"/>
      <c r="K18" s="146"/>
      <c r="L18" s="146"/>
    </row>
    <row r="19" spans="1:12" x14ac:dyDescent="0.25">
      <c r="A19" s="170" t="s">
        <v>323</v>
      </c>
      <c r="B19" s="171" t="s">
        <v>298</v>
      </c>
      <c r="C19" s="175">
        <v>949</v>
      </c>
      <c r="D19" s="175">
        <v>985</v>
      </c>
      <c r="E19" s="167"/>
      <c r="F19" s="176" t="s">
        <v>269</v>
      </c>
      <c r="G19" s="165" t="s">
        <v>259</v>
      </c>
      <c r="H19" s="166">
        <v>144</v>
      </c>
      <c r="I19" s="166">
        <v>141</v>
      </c>
      <c r="J19" s="146"/>
      <c r="K19" s="146"/>
      <c r="L19" s="146"/>
    </row>
    <row r="20" spans="1:12" x14ac:dyDescent="0.25">
      <c r="A20" s="170" t="s">
        <v>323</v>
      </c>
      <c r="B20" s="171" t="s">
        <v>254</v>
      </c>
      <c r="C20" s="175">
        <v>949</v>
      </c>
      <c r="D20" s="175">
        <v>1044</v>
      </c>
      <c r="E20" s="167"/>
      <c r="F20" s="176" t="s">
        <v>271</v>
      </c>
      <c r="G20" s="165" t="s">
        <v>270</v>
      </c>
      <c r="H20" s="166">
        <v>143</v>
      </c>
      <c r="I20" s="166">
        <v>149</v>
      </c>
      <c r="J20" s="146"/>
      <c r="K20" s="146"/>
      <c r="L20" s="146"/>
    </row>
    <row r="21" spans="1:12" x14ac:dyDescent="0.25">
      <c r="A21" s="170" t="s">
        <v>273</v>
      </c>
      <c r="B21" s="171" t="s">
        <v>270</v>
      </c>
      <c r="C21" s="175">
        <v>932</v>
      </c>
      <c r="D21" s="175">
        <v>880</v>
      </c>
      <c r="E21" s="167"/>
      <c r="F21" s="176" t="s">
        <v>273</v>
      </c>
      <c r="G21" s="165" t="s">
        <v>291</v>
      </c>
      <c r="H21" s="166">
        <v>141</v>
      </c>
      <c r="I21" s="166">
        <v>149</v>
      </c>
      <c r="J21" s="146"/>
      <c r="K21" s="146"/>
      <c r="L21" s="146"/>
    </row>
    <row r="22" spans="1:12" x14ac:dyDescent="0.25">
      <c r="A22" s="170" t="s">
        <v>275</v>
      </c>
      <c r="B22" s="171" t="s">
        <v>280</v>
      </c>
      <c r="C22" s="175">
        <v>925</v>
      </c>
      <c r="D22" s="175">
        <v>935</v>
      </c>
      <c r="E22" s="167"/>
      <c r="F22" s="176" t="s">
        <v>275</v>
      </c>
      <c r="G22" s="165" t="s">
        <v>280</v>
      </c>
      <c r="H22" s="166">
        <v>138</v>
      </c>
      <c r="I22" s="166">
        <v>137</v>
      </c>
      <c r="J22" s="146"/>
      <c r="K22" s="146"/>
      <c r="L22" s="146"/>
    </row>
    <row r="23" spans="1:12" x14ac:dyDescent="0.25">
      <c r="A23" s="170" t="s">
        <v>277</v>
      </c>
      <c r="B23" s="171" t="s">
        <v>324</v>
      </c>
      <c r="C23" s="175">
        <v>892</v>
      </c>
      <c r="D23" s="175">
        <v>903</v>
      </c>
      <c r="E23" s="167"/>
      <c r="F23" s="176" t="s">
        <v>277</v>
      </c>
      <c r="G23" s="165" t="s">
        <v>262</v>
      </c>
      <c r="H23" s="166">
        <v>135</v>
      </c>
      <c r="I23" s="166">
        <v>136</v>
      </c>
      <c r="J23" s="146"/>
      <c r="K23" s="146"/>
      <c r="L23" s="146"/>
    </row>
    <row r="24" spans="1:12" x14ac:dyDescent="0.25">
      <c r="A24" s="170" t="s">
        <v>279</v>
      </c>
      <c r="B24" s="171" t="s">
        <v>325</v>
      </c>
      <c r="C24" s="175">
        <v>886</v>
      </c>
      <c r="D24" s="175">
        <v>810</v>
      </c>
      <c r="E24" s="167"/>
      <c r="F24" s="176" t="s">
        <v>279</v>
      </c>
      <c r="G24" s="165" t="s">
        <v>290</v>
      </c>
      <c r="H24" s="166">
        <v>131</v>
      </c>
      <c r="I24" s="166">
        <v>136</v>
      </c>
      <c r="J24" s="146"/>
      <c r="K24" s="146"/>
      <c r="L24" s="146"/>
    </row>
    <row r="25" spans="1:12" x14ac:dyDescent="0.25">
      <c r="A25" s="170" t="s">
        <v>281</v>
      </c>
      <c r="B25" s="171" t="s">
        <v>268</v>
      </c>
      <c r="C25" s="175">
        <v>847</v>
      </c>
      <c r="D25" s="175">
        <v>838</v>
      </c>
      <c r="E25" s="167"/>
      <c r="F25" s="176" t="s">
        <v>326</v>
      </c>
      <c r="G25" s="165" t="s">
        <v>325</v>
      </c>
      <c r="H25" s="166">
        <v>128</v>
      </c>
      <c r="I25" s="166">
        <v>129</v>
      </c>
      <c r="J25" s="146"/>
      <c r="K25" s="146"/>
      <c r="L25" s="146"/>
    </row>
    <row r="26" spans="1:12" x14ac:dyDescent="0.25">
      <c r="A26" s="170" t="s">
        <v>284</v>
      </c>
      <c r="B26" s="171" t="s">
        <v>267</v>
      </c>
      <c r="C26" s="175">
        <v>838</v>
      </c>
      <c r="D26" s="175">
        <v>836</v>
      </c>
      <c r="E26" s="167"/>
      <c r="F26" s="176" t="s">
        <v>326</v>
      </c>
      <c r="G26" s="165" t="s">
        <v>278</v>
      </c>
      <c r="H26" s="166">
        <v>128</v>
      </c>
      <c r="I26" s="166">
        <v>132</v>
      </c>
      <c r="J26" s="146"/>
      <c r="K26" s="146"/>
      <c r="L26" s="146"/>
    </row>
    <row r="27" spans="1:12" x14ac:dyDescent="0.25">
      <c r="A27" s="170" t="s">
        <v>285</v>
      </c>
      <c r="B27" s="171" t="s">
        <v>303</v>
      </c>
      <c r="C27" s="175">
        <v>831</v>
      </c>
      <c r="D27" s="175">
        <v>871</v>
      </c>
      <c r="E27" s="167"/>
      <c r="F27" s="176" t="s">
        <v>285</v>
      </c>
      <c r="G27" s="165" t="s">
        <v>318</v>
      </c>
      <c r="H27" s="166">
        <v>127</v>
      </c>
      <c r="I27" s="166">
        <v>122</v>
      </c>
      <c r="J27" s="146"/>
      <c r="K27" s="146"/>
      <c r="L27" s="146"/>
    </row>
    <row r="28" spans="1:12" x14ac:dyDescent="0.25">
      <c r="A28" s="170" t="s">
        <v>288</v>
      </c>
      <c r="B28" s="171" t="s">
        <v>256</v>
      </c>
      <c r="C28" s="175">
        <v>810</v>
      </c>
      <c r="D28" s="175">
        <v>812</v>
      </c>
      <c r="E28" s="167"/>
      <c r="F28" s="176" t="s">
        <v>288</v>
      </c>
      <c r="G28" s="165" t="s">
        <v>268</v>
      </c>
      <c r="H28" s="166">
        <v>124</v>
      </c>
      <c r="I28" s="166">
        <v>123</v>
      </c>
      <c r="J28" s="146"/>
      <c r="K28" s="146"/>
      <c r="L28" s="146"/>
    </row>
    <row r="29" spans="1:12" x14ac:dyDescent="0.25">
      <c r="A29" s="170" t="s">
        <v>289</v>
      </c>
      <c r="B29" s="171" t="s">
        <v>282</v>
      </c>
      <c r="C29" s="175">
        <v>808</v>
      </c>
      <c r="D29" s="175">
        <v>793</v>
      </c>
      <c r="E29" s="167"/>
      <c r="F29" s="176" t="s">
        <v>289</v>
      </c>
      <c r="G29" s="165" t="s">
        <v>274</v>
      </c>
      <c r="H29" s="166">
        <v>122</v>
      </c>
      <c r="I29" s="166">
        <v>118</v>
      </c>
      <c r="J29" s="146"/>
      <c r="K29" s="146"/>
      <c r="L29" s="146"/>
    </row>
    <row r="30" spans="1:12" x14ac:dyDescent="0.25">
      <c r="A30" s="170" t="s">
        <v>292</v>
      </c>
      <c r="B30" s="171" t="s">
        <v>300</v>
      </c>
      <c r="C30" s="175">
        <v>806</v>
      </c>
      <c r="D30" s="175">
        <v>869</v>
      </c>
      <c r="E30" s="167"/>
      <c r="F30" s="176" t="s">
        <v>292</v>
      </c>
      <c r="G30" s="165" t="s">
        <v>324</v>
      </c>
      <c r="H30" s="166">
        <v>121</v>
      </c>
      <c r="I30" s="166">
        <v>121</v>
      </c>
      <c r="J30" s="146"/>
      <c r="K30" s="146"/>
      <c r="L30" s="146"/>
    </row>
    <row r="31" spans="1:12" x14ac:dyDescent="0.25">
      <c r="A31" s="170" t="s">
        <v>295</v>
      </c>
      <c r="B31" s="171" t="s">
        <v>327</v>
      </c>
      <c r="C31" s="175">
        <v>805</v>
      </c>
      <c r="D31" s="175">
        <v>785</v>
      </c>
      <c r="E31" s="167"/>
      <c r="F31" s="176" t="s">
        <v>295</v>
      </c>
      <c r="G31" s="165" t="s">
        <v>328</v>
      </c>
      <c r="H31" s="166">
        <v>117</v>
      </c>
      <c r="I31" s="166">
        <v>123</v>
      </c>
      <c r="J31" s="146"/>
      <c r="K31" s="146"/>
      <c r="L31" s="146"/>
    </row>
    <row r="32" spans="1:12" x14ac:dyDescent="0.25">
      <c r="A32" s="170" t="s">
        <v>296</v>
      </c>
      <c r="B32" s="171" t="s">
        <v>293</v>
      </c>
      <c r="C32" s="175">
        <v>796</v>
      </c>
      <c r="D32" s="175">
        <v>806</v>
      </c>
      <c r="E32" s="167"/>
      <c r="F32" s="176" t="s">
        <v>296</v>
      </c>
      <c r="G32" s="168" t="s">
        <v>258</v>
      </c>
      <c r="H32" s="166">
        <v>115</v>
      </c>
      <c r="I32" s="166">
        <v>111</v>
      </c>
      <c r="J32" s="146"/>
      <c r="K32" s="146"/>
      <c r="L32" s="146"/>
    </row>
    <row r="33" spans="1:12" x14ac:dyDescent="0.25">
      <c r="A33" s="170" t="s">
        <v>297</v>
      </c>
      <c r="B33" s="171" t="s">
        <v>294</v>
      </c>
      <c r="C33" s="175">
        <v>795</v>
      </c>
      <c r="D33" s="175">
        <v>804</v>
      </c>
      <c r="E33" s="167"/>
      <c r="F33" s="176" t="s">
        <v>297</v>
      </c>
      <c r="G33" s="165" t="s">
        <v>327</v>
      </c>
      <c r="H33" s="166">
        <v>108</v>
      </c>
      <c r="I33" s="166">
        <v>106</v>
      </c>
      <c r="J33" s="146"/>
      <c r="K33" s="146"/>
      <c r="L33" s="146"/>
    </row>
    <row r="34" spans="1:12" x14ac:dyDescent="0.25">
      <c r="A34" s="170" t="s">
        <v>299</v>
      </c>
      <c r="B34" s="171" t="s">
        <v>318</v>
      </c>
      <c r="C34" s="177">
        <v>771</v>
      </c>
      <c r="D34" s="177">
        <v>695</v>
      </c>
      <c r="E34" s="167"/>
      <c r="F34" s="176" t="s">
        <v>329</v>
      </c>
      <c r="G34" s="165" t="s">
        <v>330</v>
      </c>
      <c r="H34" s="166">
        <v>106</v>
      </c>
      <c r="I34" s="166">
        <v>107</v>
      </c>
      <c r="J34" s="146"/>
      <c r="K34" s="146"/>
      <c r="L34" s="146"/>
    </row>
    <row r="35" spans="1:12" x14ac:dyDescent="0.25">
      <c r="A35" s="217" t="s">
        <v>174</v>
      </c>
      <c r="B35" s="217"/>
      <c r="C35" s="217"/>
      <c r="D35" s="217"/>
      <c r="E35" s="146"/>
      <c r="F35" s="178" t="s">
        <v>329</v>
      </c>
      <c r="G35" s="147" t="s">
        <v>253</v>
      </c>
      <c r="H35" s="169">
        <v>106</v>
      </c>
      <c r="I35" s="169">
        <v>89</v>
      </c>
      <c r="J35" s="146"/>
      <c r="K35" s="146"/>
      <c r="L35" s="146"/>
    </row>
    <row r="36" spans="1:12" ht="19.5" customHeight="1" x14ac:dyDescent="0.25">
      <c r="A36" s="218" t="s">
        <v>341</v>
      </c>
      <c r="B36" s="218"/>
      <c r="C36" s="218"/>
      <c r="D36" s="218"/>
      <c r="E36" s="167"/>
      <c r="F36" s="219" t="s">
        <v>319</v>
      </c>
      <c r="G36" s="220"/>
      <c r="H36" s="220"/>
      <c r="I36" s="221"/>
      <c r="J36" s="146"/>
      <c r="K36" s="146"/>
      <c r="L36" s="146"/>
    </row>
    <row r="37" spans="1:12" ht="33" customHeight="1" x14ac:dyDescent="0.25">
      <c r="A37" s="212"/>
      <c r="B37" s="212"/>
      <c r="C37" s="212"/>
      <c r="D37" s="212"/>
      <c r="E37" s="158"/>
      <c r="F37" s="158"/>
      <c r="G37" s="158"/>
      <c r="H37" s="158"/>
      <c r="I37" s="158"/>
      <c r="J37" s="146"/>
      <c r="K37" s="146"/>
      <c r="L37" s="146"/>
    </row>
    <row r="38" spans="1:12" x14ac:dyDescent="0.2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</row>
    <row r="39" spans="1:12" x14ac:dyDescent="0.2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</sheetData>
  <mergeCells count="8">
    <mergeCell ref="A35:D35"/>
    <mergeCell ref="A36:D37"/>
    <mergeCell ref="F36:I36"/>
    <mergeCell ref="A2:I2"/>
    <mergeCell ref="A3:B4"/>
    <mergeCell ref="C3:D3"/>
    <mergeCell ref="F3:G4"/>
    <mergeCell ref="H3:I3"/>
  </mergeCells>
  <pageMargins left="0.7" right="0.7" top="0.78749999999999998" bottom="0.78749999999999998" header="0.511811023622047" footer="0.511811023622047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3.4</vt:lpstr>
      <vt:lpstr>3.5</vt:lpstr>
      <vt:lpstr>4.1</vt:lpstr>
      <vt:lpstr>4.2</vt:lpstr>
      <vt:lpstr>4.3</vt:lpstr>
      <vt:lpstr>'1.1'!Oblast_tisku</vt:lpstr>
      <vt:lpstr>'3.1'!Oblast_tisku</vt:lpstr>
      <vt:lpstr>'3.2'!Oblast_tisku</vt:lpstr>
      <vt:lpstr>'3.3'!Oblast_tisku</vt:lpstr>
      <vt:lpstr>'3.4'!Oblast_tisku</vt:lpstr>
      <vt:lpstr>'1.1'!Z_6FFE754A_C594_4CCC_B35A_BFD2FA872959_.wvu.PrintArea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Richtr</dc:creator>
  <cp:lastModifiedBy>Bohuslav Vondruška</cp:lastModifiedBy>
  <dcterms:created xsi:type="dcterms:W3CDTF">2025-08-18T08:44:22Z</dcterms:created>
  <dcterms:modified xsi:type="dcterms:W3CDTF">2025-11-25T17:10:59Z</dcterms:modified>
</cp:coreProperties>
</file>