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3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4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Ex5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6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2025\Modrý sešit 2024\Data 2024\I\"/>
    </mc:Choice>
  </mc:AlternateContent>
  <xr:revisionPtr revIDLastSave="0" documentId="13_ncr:1_{F0B8492B-2D31-4FEE-B00D-0449E06C9B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.1" sheetId="1" r:id="rId1"/>
    <sheet name="1.2" sheetId="2" r:id="rId2"/>
    <sheet name="1.3" sheetId="3" r:id="rId3"/>
    <sheet name="2.1" sheetId="4" r:id="rId4"/>
    <sheet name="2.2" sheetId="5" r:id="rId5"/>
    <sheet name="2.3" sheetId="6" r:id="rId6"/>
    <sheet name="3.1 (mapy)" sheetId="7" r:id="rId7"/>
    <sheet name="3.2" sheetId="8" r:id="rId8"/>
    <sheet name="3.2 (mapy)" sheetId="15" r:id="rId9"/>
    <sheet name="3.3" sheetId="9" r:id="rId10"/>
    <sheet name="3.4" sheetId="10" r:id="rId11"/>
    <sheet name="3.5" sheetId="11" r:id="rId12"/>
    <sheet name="3.6" sheetId="12" r:id="rId13"/>
    <sheet name="4.1" sheetId="13" r:id="rId14"/>
  </sheets>
  <definedNames>
    <definedName name="_xlchart.v5.0" hidden="1">'3.1 (mapy)'!$A$4</definedName>
    <definedName name="_xlchart.v5.1" hidden="1">'3.1 (mapy)'!$A$5:$A$18</definedName>
    <definedName name="_xlchart.v5.10" hidden="1">'3.1 (mapy)'!$A$4</definedName>
    <definedName name="_xlchart.v5.11" hidden="1">'3.1 (mapy)'!$A$5:$A$18</definedName>
    <definedName name="_xlchart.v5.12" hidden="1">'3.1 (mapy)'!$F$3</definedName>
    <definedName name="_xlchart.v5.13" hidden="1">'3.1 (mapy)'!$F$3:$G$3</definedName>
    <definedName name="_xlchart.v5.14" hidden="1">'3.1 (mapy)'!$F$5:$F$18</definedName>
    <definedName name="_xlchart.v5.15" hidden="1">'3.1 (mapy)'!$A$4</definedName>
    <definedName name="_xlchart.v5.16" hidden="1">'3.1 (mapy)'!$A$5:$A$18</definedName>
    <definedName name="_xlchart.v5.17" hidden="1">'3.1 (mapy)'!$H$3</definedName>
    <definedName name="_xlchart.v5.18" hidden="1">'3.1 (mapy)'!$H$3:$H$4</definedName>
    <definedName name="_xlchart.v5.19" hidden="1">'3.1 (mapy)'!$H$5:$H$18</definedName>
    <definedName name="_xlchart.v5.2" hidden="1">'3.1 (mapy)'!$D$3</definedName>
    <definedName name="_xlchart.v5.20" hidden="1">'3.2 (mapy)'!$A$4</definedName>
    <definedName name="_xlchart.v5.21" hidden="1">'3.2 (mapy)'!$A$5:$A$18</definedName>
    <definedName name="_xlchart.v5.22" hidden="1">'3.2 (mapy)'!$B$3:$B$4</definedName>
    <definedName name="_xlchart.v5.23" hidden="1">'3.2 (mapy)'!$B$4</definedName>
    <definedName name="_xlchart.v5.24" hidden="1">'3.2 (mapy)'!$B$5:$B$18</definedName>
    <definedName name="_xlchart.v5.25" hidden="1">'3.2 (mapy)'!$A$3</definedName>
    <definedName name="_xlchart.v5.26" hidden="1">'3.2 (mapy)'!$A$4:$A$18</definedName>
    <definedName name="_xlchart.v5.27" hidden="1">'3.2 (mapy)'!$I$3</definedName>
    <definedName name="_xlchart.v5.28" hidden="1">'3.2 (mapy)'!$I$4:$I$18</definedName>
    <definedName name="_xlchart.v5.3" hidden="1">'3.1 (mapy)'!$D$3:$E$3</definedName>
    <definedName name="_xlchart.v5.4" hidden="1">'3.1 (mapy)'!$D$5:$D$18</definedName>
    <definedName name="_xlchart.v5.5" hidden="1">'3.1 (mapy)'!$A$4</definedName>
    <definedName name="_xlchart.v5.6" hidden="1">'3.1 (mapy)'!$A$5:$A$18</definedName>
    <definedName name="_xlchart.v5.7" hidden="1">'3.1 (mapy)'!$B$3</definedName>
    <definedName name="_xlchart.v5.8" hidden="1">'3.1 (mapy)'!$B$3:$C$3</definedName>
    <definedName name="_xlchart.v5.9" hidden="1">'3.1 (mapy)'!$B$5:$B$18</definedName>
    <definedName name="celkem">'4.1'!#REF!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1" l="1"/>
  <c r="E11" i="11"/>
  <c r="E12" i="11"/>
  <c r="E13" i="11"/>
  <c r="E14" i="11"/>
  <c r="E17" i="11"/>
  <c r="E10" i="9" l="1"/>
  <c r="E11" i="9"/>
  <c r="E13" i="9"/>
  <c r="E14" i="9"/>
  <c r="E15" i="9"/>
  <c r="E16" i="9"/>
</calcChain>
</file>

<file path=xl/sharedStrings.xml><?xml version="1.0" encoding="utf-8"?>
<sst xmlns="http://schemas.openxmlformats.org/spreadsheetml/2006/main" count="617" uniqueCount="249">
  <si>
    <t>PAMÁTKY – VYBRANÉ UKAZATELE</t>
  </si>
  <si>
    <t>Ukazatel</t>
  </si>
  <si>
    <r>
      <t>Památky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</si>
  <si>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t>Návštěvníci (v tis.)</t>
  </si>
  <si>
    <t>Počet návštěvníků na 1 tis. obyv.</t>
  </si>
  <si>
    <t>TABULKA 1.1 ČASOVÁ ŘADA 2004–2024</t>
  </si>
  <si>
    <t>Index počtu památek k roku 2004</t>
  </si>
  <si>
    <t>Index počtu návštěvníků k roku 2004</t>
  </si>
  <si>
    <t>TABULKA 1.2 VYBRANÉ UKAZATELE PODLE ZŘIZOVATELE</t>
  </si>
  <si>
    <t>Celkem</t>
  </si>
  <si>
    <t>Státní správa, kraje, obce a města</t>
  </si>
  <si>
    <t>Podnikatelské subjekty</t>
  </si>
  <si>
    <t>Ostatní</t>
  </si>
  <si>
    <t>Návštěvníci</t>
  </si>
  <si>
    <t>Průměrný počet návštěvníků na jeden památkový objekt</t>
  </si>
  <si>
    <t>Celkový počet inventárních jednotek mobiliárního fondu památkových objektů</t>
  </si>
  <si>
    <t>Celkový počet svazků knihovního fondu sbírkové povahy</t>
  </si>
  <si>
    <t>Kulturní akce v památkových objektech</t>
  </si>
  <si>
    <t>samostatné výstavy</t>
  </si>
  <si>
    <t>samostatné koncerty</t>
  </si>
  <si>
    <t>dramatická vystoupení</t>
  </si>
  <si>
    <t xml:space="preserve">kulturní akce při prohlídkách, noční prohlídky </t>
  </si>
  <si>
    <t>akce tradiční lidové kultury</t>
  </si>
  <si>
    <t>ostatní kulturní akce</t>
  </si>
  <si>
    <t>Návštěvníci kulturních akcí</t>
  </si>
  <si>
    <t>návštěvníci samostatných výstav</t>
  </si>
  <si>
    <t>návštěvníci samostatných koncertů</t>
  </si>
  <si>
    <t>návštěvníci dramatických vystoupení</t>
  </si>
  <si>
    <t>návštěvníci kulturních akcí při prohlídkách, nočních prohlídek</t>
  </si>
  <si>
    <t>návštěvníci akcí tradiční lidové kultury</t>
  </si>
  <si>
    <t>návštěvníci ostatních akcí</t>
  </si>
  <si>
    <t>Počítače připojené na internet</t>
  </si>
  <si>
    <t>Vydané publikace nebo katalogy</t>
  </si>
  <si>
    <r>
      <rPr>
        <vertAlign val="superscript"/>
        <sz val="9"/>
        <rFont val="Calibri"/>
        <family val="2"/>
        <charset val="238"/>
        <scheme val="minor"/>
      </rPr>
      <t>1)</t>
    </r>
    <r>
      <rPr>
        <sz val="9"/>
        <rFont val="Calibri"/>
        <family val="2"/>
        <charset val="238"/>
        <scheme val="minor"/>
      </rPr>
      <t xml:space="preserve"> Hrady, zámky a ostatní památky zpřístupněné za vstupné</t>
    </r>
  </si>
  <si>
    <t>TABULKA 1.3 POROVNÁNÍ UKAZATELŮ V ČASOVÉ ŘADĚ</t>
  </si>
  <si>
    <t>2024/2020 (v %)</t>
  </si>
  <si>
    <t>2023/2020 (v %)</t>
  </si>
  <si>
    <r>
      <t xml:space="preserve">2022/2020 </t>
    </r>
    <r>
      <rPr>
        <sz val="11"/>
        <color theme="1"/>
        <rFont val="Calibri"/>
        <family val="2"/>
        <charset val="238"/>
        <scheme val="minor"/>
      </rPr>
      <t xml:space="preserve">(v %) </t>
    </r>
  </si>
  <si>
    <r>
      <t xml:space="preserve">2021/2020 </t>
    </r>
    <r>
      <rPr>
        <sz val="11"/>
        <color theme="1"/>
        <rFont val="Calibri"/>
        <family val="2"/>
        <charset val="238"/>
        <scheme val="minor"/>
      </rPr>
      <t xml:space="preserve">(v %) </t>
    </r>
  </si>
  <si>
    <t>z toho přístupné veřejnosti</t>
  </si>
  <si>
    <t>x</t>
  </si>
  <si>
    <t>PAMÁTKY – PODLE ZŘIZOVATELE</t>
  </si>
  <si>
    <t>TABULKA 2.1 PAMÁTKY ZŘIZOVANÉ MK, JINÝMI RESORTY, KRAJI, OBCEMI A MĚSTY</t>
  </si>
  <si>
    <t>-</t>
  </si>
  <si>
    <t>TABULKA 2.2 PAMÁTKY ZŘIZOVANÉ SPOLKY, CÍRKVÍ, OBECNĚ PROSPĚŠNÝMI SPOLEČNOSTMI AJ.</t>
  </si>
  <si>
    <r>
      <t xml:space="preserve">2022/2020 </t>
    </r>
    <r>
      <rPr>
        <sz val="11"/>
        <color theme="1"/>
        <rFont val="Calibri"/>
        <family val="2"/>
        <charset val="238"/>
        <scheme val="minor"/>
      </rPr>
      <t>(v %)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</si>
  <si>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2021/2020 </t>
    </r>
    <r>
      <rPr>
        <sz val="11"/>
        <color theme="1"/>
        <rFont val="Calibri"/>
        <family val="2"/>
        <charset val="238"/>
        <scheme val="minor"/>
      </rPr>
      <t>(v %)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</si>
  <si>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TABULKA 2.3 PAMÁTKY ZŘIZOVANÉ PODNIKATELSKÝMI SUBJEKTY</t>
  </si>
  <si>
    <t>₋</t>
  </si>
  <si>
    <t>─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</si>
  <si>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Hrady, zámky a ostatní památky zpřístupněné za vstupné</t>
    </r>
  </si>
  <si>
    <r>
      <t xml:space="preserve">2023/2020 </t>
    </r>
    <r>
      <rPr>
        <sz val="11"/>
        <color theme="1"/>
        <rFont val="Calibri"/>
        <family val="2"/>
        <charset val="238"/>
        <scheme val="minor"/>
      </rPr>
      <t>(v %)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</si>
  <si>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PAMÁTKY – PODLE KRAJŮ ČR</t>
  </si>
  <si>
    <t>Památky</t>
  </si>
  <si>
    <r>
      <t xml:space="preserve">Vybrané vstupné
</t>
    </r>
    <r>
      <rPr>
        <sz val="11"/>
        <rFont val="Calibri"/>
        <family val="2"/>
        <charset val="238"/>
        <scheme val="minor"/>
      </rPr>
      <t>(v tis. Kč)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</si>
  <si>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Průměrné vstupné na 1 návštěvníka
</t>
    </r>
    <r>
      <rPr>
        <sz val="11"/>
        <rFont val="Calibri"/>
        <family val="2"/>
        <charset val="238"/>
        <scheme val="minor"/>
      </rPr>
      <t>(v Kč)</t>
    </r>
    <r>
      <rPr>
        <vertAlign val="superscript"/>
        <sz val="11"/>
        <rFont val="Calibri"/>
        <family val="2"/>
        <charset val="238"/>
        <scheme val="minor"/>
      </rPr>
      <t>1)</t>
    </r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</si>
  <si>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</si>
  <si>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</si>
  <si>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</si>
  <si>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</si>
  <si>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</si>
  <si>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</si>
  <si>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</si>
  <si>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</si>
  <si>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</si>
  <si>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</si>
  <si>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</si>
  <si>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</si>
  <si>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</si>
  <si>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</si>
  <si>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Vstupné nebylo uvedeno za všechny objekty, proto lze považovat údaj pouze za orientační</t>
    </r>
  </si>
  <si>
    <t>TABULKA 3.1 PAMÁTKY ZŘIZOVANÉ MK, JINÝMI RESORTY, KRAJI, OBCEMI A MĚSTY V ROCE 2024</t>
  </si>
  <si>
    <t>Kulturní akce</t>
  </si>
  <si>
    <t>v tom</t>
  </si>
  <si>
    <t>kulturní akce při prohlídkách</t>
  </si>
  <si>
    <t>ostatní</t>
  </si>
  <si>
    <t>TABULKA 3.2 PAMÁTKY ZŘIZOVANÉ MK, JINÝMI RESORTY, KRAJI, OBCEMI A MĚSTY V ROCE 2024</t>
  </si>
  <si>
    <t>TABULKA 3.3 PAMÁTKY ZŘIZOVANÉ SPOLKY, CÍRKVÍ, OBECNĚ PROSPĚŠNÝMI SPOLEČNOSTMI AJ. V ROCE 2024</t>
  </si>
  <si>
    <t>x nesouhlasí s publikováním</t>
  </si>
  <si>
    <t>TABULKA 3.4 PAMÁTKY ZŘIZOVANÉ SPOLKY, CÍRKVÍ, OBECNĚ PROSPĚŠNÝMI SPOLEČNOSTMI AJ. V ROCE 2024</t>
  </si>
  <si>
    <t>TABULKA 3.5 PAMÁTKY ZŘIZOVANÉ PODNIKATELSKÝMI SUBJEKTY A PODNIKATELI V ROCE 2024</t>
  </si>
  <si>
    <t>TABULKA 3.6 PAMÁTKY ZŘIZOVANÉ PODNIKATELSKÝMI SUBJEKTY A PODNIKATELI V ROCE 2024</t>
  </si>
  <si>
    <t>PAMÁTKY PODLE NÁVŠTĚVNOSTI</t>
  </si>
  <si>
    <t>TABULKA 4.1 POŘADÍ PAMÁTEK SOUHLASÍCÍCH SE ZVEŘEJNĚNÍM DAT - PODLE NÁVŠTĚVNOSTI</t>
  </si>
  <si>
    <t>Pořadí a název památky</t>
  </si>
  <si>
    <t>1.</t>
  </si>
  <si>
    <t>Pražský hrad</t>
  </si>
  <si>
    <t>41.</t>
  </si>
  <si>
    <t>2.</t>
  </si>
  <si>
    <t>Petřínská rozhledna, Praha</t>
  </si>
  <si>
    <t>42.</t>
  </si>
  <si>
    <t>Státní hrad Bítov</t>
  </si>
  <si>
    <t>3.</t>
  </si>
  <si>
    <t>Staroměstská radnice, Praha</t>
  </si>
  <si>
    <t>43.</t>
  </si>
  <si>
    <t>Státní zámek Vranov nad Dyjí se zříceninou Nový hrádek u Lukova</t>
  </si>
  <si>
    <t>4.</t>
  </si>
  <si>
    <t>Zrcadlové bludiště, Praha</t>
  </si>
  <si>
    <t>44.</t>
  </si>
  <si>
    <t>Hospital Kuks</t>
  </si>
  <si>
    <t>5.</t>
  </si>
  <si>
    <t>Státní zámek Lednice</t>
  </si>
  <si>
    <t>47.</t>
  </si>
  <si>
    <t>Státní hrad a zámek Jindřichův Hradec</t>
  </si>
  <si>
    <t>6.</t>
  </si>
  <si>
    <t>Kostnice a katedrála Nanebevzetí Panny Marie, Kutná Hora</t>
  </si>
  <si>
    <t>48.</t>
  </si>
  <si>
    <t>Loreta Praha</t>
  </si>
  <si>
    <t>7.</t>
  </si>
  <si>
    <t>49.</t>
  </si>
  <si>
    <t>Hrad Štramberská trúba, Štramberk</t>
  </si>
  <si>
    <t>8.</t>
  </si>
  <si>
    <t>Chrám sv. Barbory, Kutná Hora</t>
  </si>
  <si>
    <t>50.</t>
  </si>
  <si>
    <t>Státní hrad Buchlov</t>
  </si>
  <si>
    <t>9.</t>
  </si>
  <si>
    <t>Státní hrad a zámek Český Krumlov</t>
  </si>
  <si>
    <t>51.</t>
  </si>
  <si>
    <t>Státní hrad a zámek Bečov</t>
  </si>
  <si>
    <t>10.</t>
  </si>
  <si>
    <t>Státní zámek Hluboká</t>
  </si>
  <si>
    <t>52.</t>
  </si>
  <si>
    <t>Vyhlídková věž Nové radnice, Ostrava</t>
  </si>
  <si>
    <t>11.</t>
  </si>
  <si>
    <t>Zámek Blatná</t>
  </si>
  <si>
    <t>53.</t>
  </si>
  <si>
    <t>Znojemské podzemí</t>
  </si>
  <si>
    <t>12.</t>
  </si>
  <si>
    <t>Zámek Loučeň</t>
  </si>
  <si>
    <t>54.</t>
  </si>
  <si>
    <t>Malostranská mostecká věž, Praha</t>
  </si>
  <si>
    <t>13.</t>
  </si>
  <si>
    <t>Státní hrad Karlštejn</t>
  </si>
  <si>
    <t>55.</t>
  </si>
  <si>
    <t>Hrad Svojanov</t>
  </si>
  <si>
    <t>14.</t>
  </si>
  <si>
    <t>Klášter Velehrad</t>
  </si>
  <si>
    <t>56.</t>
  </si>
  <si>
    <t>Vyhlídková věž Staré radnice, Brno</t>
  </si>
  <si>
    <t>15.</t>
  </si>
  <si>
    <t>Hrad Loket</t>
  </si>
  <si>
    <t>57.</t>
  </si>
  <si>
    <t>Státní hrad Bezděz</t>
  </si>
  <si>
    <t>16.</t>
  </si>
  <si>
    <t>58.</t>
  </si>
  <si>
    <t>Státní hrad Rabí</t>
  </si>
  <si>
    <t>17.</t>
  </si>
  <si>
    <t>Staroměstská mostecká věž, Praha</t>
  </si>
  <si>
    <t>59.</t>
  </si>
  <si>
    <t>Jeruzalémská synagoga, Praha</t>
  </si>
  <si>
    <t>18.</t>
  </si>
  <si>
    <t>Státní hrad Bouzov</t>
  </si>
  <si>
    <t>60.</t>
  </si>
  <si>
    <t>Klášter Rosa Coeli, Dolní Kounice</t>
  </si>
  <si>
    <t>19.</t>
  </si>
  <si>
    <t>Kaple Božího Těla, Kutná Hora</t>
  </si>
  <si>
    <t>61.</t>
  </si>
  <si>
    <t>Státní zámek Červená Lhota</t>
  </si>
  <si>
    <t>20.</t>
  </si>
  <si>
    <t>Státní hrad Veveří</t>
  </si>
  <si>
    <t>62.</t>
  </si>
  <si>
    <t>Zámek Moravský Krumlov</t>
  </si>
  <si>
    <t>21.</t>
  </si>
  <si>
    <t>Květná zahrada Kroměříž</t>
  </si>
  <si>
    <t>63.</t>
  </si>
  <si>
    <t>Hrad Valdštejn</t>
  </si>
  <si>
    <t>22.</t>
  </si>
  <si>
    <t>Státní hrad Trosky,Rovensko pod Troskami</t>
  </si>
  <si>
    <t>64.</t>
  </si>
  <si>
    <t>Hrad Kašperk</t>
  </si>
  <si>
    <t>23.</t>
  </si>
  <si>
    <t xml:space="preserve">Strahovský klášter, Praha </t>
  </si>
  <si>
    <t>65.</t>
  </si>
  <si>
    <t>Státní zámek Hradec nad Moravicí</t>
  </si>
  <si>
    <t>24.</t>
  </si>
  <si>
    <t>Státní zámek Sychrov</t>
  </si>
  <si>
    <t>66.</t>
  </si>
  <si>
    <t>Zvonice chrámu sv. Mikuláše, Praha</t>
  </si>
  <si>
    <t>25.</t>
  </si>
  <si>
    <t>Státní zámek Konopiště</t>
  </si>
  <si>
    <t>67.</t>
  </si>
  <si>
    <t>Státní zámek Žleby</t>
  </si>
  <si>
    <t>26.</t>
  </si>
  <si>
    <t>Národní hřebčín Kladruby nad Labem</t>
  </si>
  <si>
    <t>68.</t>
  </si>
  <si>
    <t>Státní zámek Telč</t>
  </si>
  <si>
    <t>27.</t>
  </si>
  <si>
    <t>Slezskoostravský hrad, Slezská Ostrava</t>
  </si>
  <si>
    <t>69.</t>
  </si>
  <si>
    <t>28.</t>
  </si>
  <si>
    <t>Prašná brána, Praha</t>
  </si>
  <si>
    <t>70.</t>
  </si>
  <si>
    <t>Státní hrad Velhartice</t>
  </si>
  <si>
    <t>29.</t>
  </si>
  <si>
    <t>71.</t>
  </si>
  <si>
    <t>Hrad Kokořín</t>
  </si>
  <si>
    <t>30.</t>
  </si>
  <si>
    <t>Státní hrad Pernštejn</t>
  </si>
  <si>
    <t>72.</t>
  </si>
  <si>
    <t>Zámek Dobříš</t>
  </si>
  <si>
    <t>31.</t>
  </si>
  <si>
    <t>Státní zámek Buchlovice</t>
  </si>
  <si>
    <t>73.</t>
  </si>
  <si>
    <t>Státní hrad Kunětická hora</t>
  </si>
  <si>
    <t>32.</t>
  </si>
  <si>
    <t>Arcibiskupský palác a Podzámecká zahrada, Kroměříž</t>
  </si>
  <si>
    <t>74.</t>
  </si>
  <si>
    <t>Klatovské katakomby, Klatovy</t>
  </si>
  <si>
    <t>33.</t>
  </si>
  <si>
    <t>75.</t>
  </si>
  <si>
    <t>34.</t>
  </si>
  <si>
    <t>Státní hrad Křivoklát</t>
  </si>
  <si>
    <t>76.</t>
  </si>
  <si>
    <t>Skalní hrad a poustevna Sloup</t>
  </si>
  <si>
    <t>35.</t>
  </si>
  <si>
    <t>77.</t>
  </si>
  <si>
    <t>36.</t>
  </si>
  <si>
    <t>Kostel sv. Jakuba, Kutná Hora</t>
  </si>
  <si>
    <t>37.</t>
  </si>
  <si>
    <t>Hrad Český Šternberk</t>
  </si>
  <si>
    <t>38.</t>
  </si>
  <si>
    <t>Státní zámek Valtice</t>
  </si>
  <si>
    <t>39.</t>
  </si>
  <si>
    <t>Hrad Kost</t>
  </si>
  <si>
    <t>Státní hrady Točník a Žebrák</t>
  </si>
  <si>
    <t>40.</t>
  </si>
  <si>
    <t>Státní hrad a zámek Frýdlant</t>
  </si>
  <si>
    <t>Ostatní památky vykázaly méně než 40 000 návštěvníků.</t>
  </si>
  <si>
    <t>Zámek Dětenice</t>
  </si>
  <si>
    <t>Státní zámek Lysice</t>
  </si>
  <si>
    <t>Vodojemy Žlutý kopec, Brno</t>
  </si>
  <si>
    <t>Kostnice u sv. Jakuba, Brno</t>
  </si>
  <si>
    <t>Státní zámek Litomyšl</t>
  </si>
  <si>
    <t>Císařské lázně, Karlovy Vary</t>
  </si>
  <si>
    <t>Labyrint pod Zelným trhem, Brno</t>
  </si>
  <si>
    <t>Státní zámek Třeboň</t>
  </si>
  <si>
    <t>Hodnota</t>
  </si>
  <si>
    <t>Průměr</t>
  </si>
  <si>
    <t>Počet návštěvníků 
na 1 památku</t>
  </si>
  <si>
    <t>Vybrané vstupné
na 1 památku</t>
  </si>
  <si>
    <t>Průměrný počet návštěvníků na kulturní akci</t>
  </si>
  <si>
    <t xml:space="preserve">2024/2020
(v %) </t>
  </si>
  <si>
    <t>2023/2020
(v %)</t>
  </si>
  <si>
    <t xml:space="preserve">2022/2020
(v %) </t>
  </si>
  <si>
    <r>
      <t xml:space="preserve">2021/2020
</t>
    </r>
    <r>
      <rPr>
        <sz val="11"/>
        <color theme="1"/>
        <rFont val="Calibri"/>
        <family val="2"/>
        <charset val="238"/>
        <scheme val="minor"/>
      </rPr>
      <t xml:space="preserve">(v %) </t>
    </r>
  </si>
  <si>
    <t>Podíl</t>
  </si>
  <si>
    <t>Pořadí</t>
  </si>
  <si>
    <t>.</t>
  </si>
  <si>
    <t>Pozn.: Památkami jsou hrady, zámky a ostatní památky zpřístupněné za vstupné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</si>
</sst>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"/>
    <numFmt numFmtId="166" formatCode="0.0"/>
    <numFmt numFmtId="167" formatCode="_-* #,##0.0_-;\-* #,##0.0_-;_-* &quot;-&quot;??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8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3" fontId="4" fillId="0" borderId="0">
      <alignment horizontal="right" vertical="center" indent="1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9" fontId="4" fillId="0" borderId="0">
      <alignment horizontal="left" vertical="center" indent="3"/>
    </xf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4" fillId="0" borderId="0">
      <alignment horizontal="left" vertical="center" indent="1"/>
    </xf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3" fillId="0" borderId="0"/>
  </cellStyleXfs>
  <cellXfs count="201">
    <xf numFmtId="0" fontId="0" fillId="0" borderId="0" xfId="0"/>
    <xf numFmtId="3" fontId="0" fillId="0" borderId="4" xfId="0" applyNumberFormat="1" applyBorder="1" applyAlignment="1">
      <alignment horizontal="right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3" fontId="0" fillId="0" borderId="16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2" fillId="0" borderId="16" xfId="0" applyFont="1" applyBorder="1"/>
    <xf numFmtId="3" fontId="0" fillId="0" borderId="6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6" fillId="0" borderId="0" xfId="0" applyFont="1"/>
    <xf numFmtId="0" fontId="7" fillId="0" borderId="5" xfId="7" applyFont="1" applyBorder="1" applyAlignment="1">
      <alignment horizontal="center" vertical="top" wrapText="1"/>
    </xf>
    <xf numFmtId="0" fontId="2" fillId="0" borderId="7" xfId="0" applyFont="1" applyBorder="1" applyAlignment="1">
      <alignment vertical="top"/>
    </xf>
    <xf numFmtId="0" fontId="2" fillId="2" borderId="11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0" fillId="0" borderId="14" xfId="0" applyBorder="1" applyAlignment="1">
      <alignment horizontal="left" indent="1"/>
    </xf>
    <xf numFmtId="0" fontId="0" fillId="0" borderId="0" xfId="0" applyAlignment="1">
      <alignment horizontal="left" indent="1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0" fillId="0" borderId="10" xfId="0" applyBorder="1"/>
    <xf numFmtId="0" fontId="10" fillId="0" borderId="0" xfId="7" applyFont="1"/>
    <xf numFmtId="3" fontId="0" fillId="0" borderId="0" xfId="0" applyNumberFormat="1"/>
    <xf numFmtId="0" fontId="11" fillId="0" borderId="0" xfId="7" applyFont="1"/>
    <xf numFmtId="0" fontId="0" fillId="0" borderId="9" xfId="0" applyBorder="1"/>
    <xf numFmtId="3" fontId="8" fillId="0" borderId="18" xfId="16" applyNumberFormat="1" applyFont="1" applyBorder="1" applyAlignment="1">
      <alignment horizontal="right" vertical="center"/>
    </xf>
    <xf numFmtId="3" fontId="8" fillId="0" borderId="9" xfId="16" applyNumberFormat="1" applyFont="1" applyBorder="1" applyAlignment="1">
      <alignment horizontal="right" vertical="center"/>
    </xf>
    <xf numFmtId="165" fontId="8" fillId="0" borderId="9" xfId="16" applyNumberFormat="1" applyFont="1" applyBorder="1" applyAlignment="1">
      <alignment horizontal="right" vertical="center"/>
    </xf>
    <xf numFmtId="3" fontId="8" fillId="0" borderId="8" xfId="16" applyNumberFormat="1" applyFont="1" applyBorder="1" applyAlignment="1">
      <alignment horizontal="right" vertical="center"/>
    </xf>
    <xf numFmtId="165" fontId="8" fillId="0" borderId="8" xfId="16" applyNumberFormat="1" applyFont="1" applyBorder="1" applyAlignment="1">
      <alignment horizontal="right" vertical="center"/>
    </xf>
    <xf numFmtId="3" fontId="8" fillId="0" borderId="10" xfId="16" applyNumberFormat="1" applyFont="1" applyBorder="1" applyAlignment="1">
      <alignment horizontal="right" vertical="center"/>
    </xf>
    <xf numFmtId="165" fontId="8" fillId="0" borderId="10" xfId="16" applyNumberFormat="1" applyFont="1" applyBorder="1" applyAlignment="1">
      <alignment horizontal="right" vertical="center"/>
    </xf>
    <xf numFmtId="3" fontId="8" fillId="0" borderId="6" xfId="16" applyNumberFormat="1" applyFont="1" applyBorder="1" applyAlignment="1">
      <alignment horizontal="right" vertical="center"/>
    </xf>
    <xf numFmtId="165" fontId="8" fillId="0" borderId="6" xfId="16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/>
    </xf>
    <xf numFmtId="166" fontId="0" fillId="0" borderId="0" xfId="0" applyNumberFormat="1"/>
    <xf numFmtId="166" fontId="0" fillId="0" borderId="19" xfId="0" applyNumberFormat="1" applyBorder="1"/>
    <xf numFmtId="0" fontId="2" fillId="2" borderId="5" xfId="0" applyFont="1" applyFill="1" applyBorder="1" applyAlignment="1">
      <alignment horizontal="center" vertical="top" wrapText="1"/>
    </xf>
    <xf numFmtId="167" fontId="0" fillId="0" borderId="17" xfId="17" applyNumberFormat="1" applyFont="1" applyBorder="1"/>
    <xf numFmtId="166" fontId="0" fillId="0" borderId="10" xfId="0" applyNumberFormat="1" applyBorder="1"/>
    <xf numFmtId="167" fontId="0" fillId="0" borderId="6" xfId="17" applyNumberFormat="1" applyFont="1" applyBorder="1"/>
    <xf numFmtId="0" fontId="14" fillId="0" borderId="0" xfId="7" applyFont="1"/>
    <xf numFmtId="167" fontId="0" fillId="0" borderId="0" xfId="17" applyNumberFormat="1" applyFont="1"/>
    <xf numFmtId="0" fontId="7" fillId="0" borderId="5" xfId="7" applyFont="1" applyBorder="1" applyAlignment="1">
      <alignment vertical="top"/>
    </xf>
    <xf numFmtId="0" fontId="7" fillId="0" borderId="8" xfId="7" applyFont="1" applyBorder="1"/>
    <xf numFmtId="3" fontId="0" fillId="0" borderId="9" xfId="0" applyNumberFormat="1" applyBorder="1"/>
    <xf numFmtId="165" fontId="0" fillId="0" borderId="9" xfId="0" applyNumberFormat="1" applyBorder="1"/>
    <xf numFmtId="166" fontId="0" fillId="0" borderId="9" xfId="0" applyNumberFormat="1" applyBorder="1"/>
    <xf numFmtId="3" fontId="0" fillId="0" borderId="10" xfId="0" applyNumberFormat="1" applyBorder="1"/>
    <xf numFmtId="165" fontId="0" fillId="0" borderId="10" xfId="0" applyNumberFormat="1" applyBorder="1"/>
    <xf numFmtId="0" fontId="7" fillId="0" borderId="7" xfId="7" applyFont="1" applyBorder="1"/>
    <xf numFmtId="3" fontId="0" fillId="0" borderId="6" xfId="0" applyNumberFormat="1" applyBorder="1"/>
    <xf numFmtId="165" fontId="0" fillId="0" borderId="6" xfId="0" applyNumberFormat="1" applyBorder="1"/>
    <xf numFmtId="166" fontId="0" fillId="0" borderId="6" xfId="0" applyNumberFormat="1" applyBorder="1"/>
    <xf numFmtId="0" fontId="0" fillId="0" borderId="18" xfId="0" applyBorder="1"/>
    <xf numFmtId="0" fontId="0" fillId="0" borderId="8" xfId="0" applyBorder="1"/>
    <xf numFmtId="0" fontId="0" fillId="0" borderId="7" xfId="0" applyBorder="1"/>
    <xf numFmtId="0" fontId="7" fillId="0" borderId="9" xfId="7" applyFont="1" applyBorder="1" applyAlignment="1">
      <alignment horizontal="center" vertical="top"/>
    </xf>
    <xf numFmtId="3" fontId="0" fillId="0" borderId="18" xfId="0" applyNumberFormat="1" applyBorder="1"/>
    <xf numFmtId="3" fontId="0" fillId="0" borderId="8" xfId="0" applyNumberFormat="1" applyBorder="1"/>
    <xf numFmtId="3" fontId="0" fillId="0" borderId="7" xfId="0" applyNumberFormat="1" applyBorder="1"/>
    <xf numFmtId="0" fontId="7" fillId="0" borderId="9" xfId="7" applyFont="1" applyBorder="1" applyAlignment="1">
      <alignment horizontal="center" vertical="top" wrapText="1"/>
    </xf>
    <xf numFmtId="0" fontId="13" fillId="0" borderId="0" xfId="0" applyFont="1"/>
    <xf numFmtId="165" fontId="0" fillId="0" borderId="0" xfId="0" applyNumberFormat="1"/>
    <xf numFmtId="165" fontId="13" fillId="0" borderId="0" xfId="0" applyNumberFormat="1" applyFont="1"/>
    <xf numFmtId="0" fontId="8" fillId="0" borderId="5" xfId="18" applyFont="1" applyBorder="1" applyAlignment="1">
      <alignment horizontal="center" vertical="top" wrapText="1"/>
    </xf>
    <xf numFmtId="0" fontId="8" fillId="0" borderId="5" xfId="14" applyFont="1" applyBorder="1" applyAlignment="1">
      <alignment horizontal="center" vertical="top" wrapText="1"/>
    </xf>
    <xf numFmtId="0" fontId="8" fillId="0" borderId="12" xfId="14" applyFont="1" applyBorder="1" applyAlignment="1">
      <alignment horizontal="center" vertical="top" wrapText="1"/>
    </xf>
    <xf numFmtId="165" fontId="0" fillId="0" borderId="8" xfId="0" applyNumberFormat="1" applyBorder="1"/>
    <xf numFmtId="0" fontId="0" fillId="0" borderId="10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165" fontId="0" fillId="0" borderId="10" xfId="0" applyNumberFormat="1" applyBorder="1" applyAlignment="1">
      <alignment horizontal="right"/>
    </xf>
    <xf numFmtId="166" fontId="0" fillId="0" borderId="10" xfId="0" applyNumberFormat="1" applyBorder="1" applyAlignment="1">
      <alignment horizontal="right"/>
    </xf>
    <xf numFmtId="0" fontId="7" fillId="0" borderId="0" xfId="7" applyFont="1"/>
    <xf numFmtId="3" fontId="17" fillId="0" borderId="6" xfId="0" applyNumberFormat="1" applyFont="1" applyBorder="1" applyAlignment="1">
      <alignment horizontal="right"/>
    </xf>
    <xf numFmtId="0" fontId="7" fillId="0" borderId="5" xfId="7" applyFont="1" applyBorder="1" applyAlignment="1">
      <alignment horizontal="center" vertical="top"/>
    </xf>
    <xf numFmtId="3" fontId="0" fillId="0" borderId="10" xfId="0" applyNumberFormat="1" applyBorder="1" applyAlignment="1">
      <alignment vertical="center"/>
    </xf>
    <xf numFmtId="0" fontId="7" fillId="0" borderId="12" xfId="7" applyFont="1" applyBorder="1" applyAlignment="1">
      <alignment vertical="top"/>
    </xf>
    <xf numFmtId="0" fontId="8" fillId="0" borderId="8" xfId="7" applyFont="1" applyBorder="1"/>
    <xf numFmtId="0" fontId="8" fillId="0" borderId="7" xfId="7" applyFont="1" applyBorder="1"/>
    <xf numFmtId="3" fontId="17" fillId="0" borderId="10" xfId="0" applyNumberFormat="1" applyFont="1" applyBorder="1" applyAlignment="1">
      <alignment horizontal="right"/>
    </xf>
    <xf numFmtId="0" fontId="8" fillId="0" borderId="5" xfId="18" applyFont="1" applyBorder="1" applyAlignment="1">
      <alignment horizontal="center" vertical="center" wrapText="1"/>
    </xf>
    <xf numFmtId="0" fontId="8" fillId="0" borderId="5" xfId="14" applyFont="1" applyBorder="1" applyAlignment="1">
      <alignment horizontal="center" vertical="center" wrapText="1"/>
    </xf>
    <xf numFmtId="0" fontId="8" fillId="0" borderId="12" xfId="14" applyFont="1" applyBorder="1" applyAlignment="1">
      <alignment horizontal="center" vertical="center" wrapText="1"/>
    </xf>
    <xf numFmtId="165" fontId="0" fillId="0" borderId="18" xfId="0" applyNumberFormat="1" applyBorder="1"/>
    <xf numFmtId="3" fontId="0" fillId="0" borderId="8" xfId="0" applyNumberFormat="1" applyBorder="1" applyAlignment="1">
      <alignment horizontal="right"/>
    </xf>
    <xf numFmtId="3" fontId="17" fillId="0" borderId="8" xfId="0" applyNumberFormat="1" applyFont="1" applyBorder="1" applyAlignment="1">
      <alignment horizontal="right"/>
    </xf>
    <xf numFmtId="165" fontId="0" fillId="0" borderId="7" xfId="0" applyNumberFormat="1" applyBorder="1"/>
    <xf numFmtId="3" fontId="0" fillId="0" borderId="20" xfId="0" applyNumberFormat="1" applyBorder="1"/>
    <xf numFmtId="3" fontId="0" fillId="0" borderId="17" xfId="0" applyNumberFormat="1" applyBorder="1"/>
    <xf numFmtId="3" fontId="0" fillId="0" borderId="19" xfId="0" applyNumberFormat="1" applyBorder="1"/>
    <xf numFmtId="3" fontId="0" fillId="0" borderId="17" xfId="0" applyNumberFormat="1" applyBorder="1" applyAlignment="1">
      <alignment horizontal="right"/>
    </xf>
    <xf numFmtId="165" fontId="8" fillId="0" borderId="0" xfId="16" applyNumberFormat="1" applyFont="1" applyAlignment="1">
      <alignment horizontal="right" vertical="center"/>
    </xf>
    <xf numFmtId="0" fontId="7" fillId="0" borderId="9" xfId="14" applyFont="1" applyBorder="1" applyAlignment="1">
      <alignment horizontal="center" vertical="center" wrapText="1"/>
    </xf>
    <xf numFmtId="0" fontId="7" fillId="0" borderId="6" xfId="14" applyFont="1" applyBorder="1" applyAlignment="1">
      <alignment horizontal="center" vertical="center" wrapText="1"/>
    </xf>
    <xf numFmtId="0" fontId="7" fillId="0" borderId="5" xfId="7" applyFont="1" applyBorder="1" applyAlignment="1">
      <alignment horizontal="center" vertical="center" wrapText="1"/>
    </xf>
    <xf numFmtId="3" fontId="0" fillId="0" borderId="19" xfId="0" applyNumberForma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0" fillId="0" borderId="10" xfId="0" applyBorder="1" applyAlignment="1">
      <alignment horizontal="left" indent="1"/>
    </xf>
    <xf numFmtId="0" fontId="2" fillId="0" borderId="6" xfId="0" applyFont="1" applyBorder="1" applyAlignment="1">
      <alignment horizontal="left"/>
    </xf>
    <xf numFmtId="0" fontId="7" fillId="0" borderId="12" xfId="7" applyFont="1" applyBorder="1" applyAlignment="1">
      <alignment horizontal="center" vertical="center" wrapText="1"/>
    </xf>
    <xf numFmtId="0" fontId="7" fillId="0" borderId="9" xfId="7" applyFont="1" applyBorder="1" applyAlignment="1">
      <alignment horizontal="center" vertical="center" wrapText="1"/>
    </xf>
    <xf numFmtId="0" fontId="7" fillId="0" borderId="5" xfId="7" applyFont="1" applyBorder="1"/>
    <xf numFmtId="1" fontId="0" fillId="0" borderId="18" xfId="0" applyNumberFormat="1" applyBorder="1"/>
    <xf numFmtId="1" fontId="0" fillId="0" borderId="8" xfId="0" applyNumberFormat="1" applyBorder="1"/>
    <xf numFmtId="1" fontId="0" fillId="0" borderId="7" xfId="0" applyNumberFormat="1" applyBorder="1"/>
    <xf numFmtId="0" fontId="7" fillId="0" borderId="18" xfId="7" applyFont="1" applyBorder="1" applyAlignment="1">
      <alignment horizontal="center" vertical="center" wrapText="1"/>
    </xf>
    <xf numFmtId="0" fontId="7" fillId="0" borderId="18" xfId="7" applyFont="1" applyBorder="1" applyAlignment="1">
      <alignment horizontal="center" vertical="center"/>
    </xf>
    <xf numFmtId="165" fontId="0" fillId="0" borderId="20" xfId="0" applyNumberFormat="1" applyBorder="1"/>
    <xf numFmtId="165" fontId="0" fillId="0" borderId="17" xfId="0" applyNumberFormat="1" applyBorder="1"/>
    <xf numFmtId="165" fontId="0" fillId="0" borderId="19" xfId="0" applyNumberFormat="1" applyBorder="1"/>
    <xf numFmtId="3" fontId="2" fillId="0" borderId="5" xfId="0" applyNumberFormat="1" applyFont="1" applyBorder="1"/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1" fontId="7" fillId="0" borderId="9" xfId="19" applyNumberFormat="1" applyFont="1" applyBorder="1" applyAlignment="1">
      <alignment horizontal="center" vertical="center"/>
    </xf>
    <xf numFmtId="1" fontId="7" fillId="0" borderId="12" xfId="19" applyNumberFormat="1" applyFont="1" applyBorder="1" applyAlignment="1">
      <alignment horizontal="center" vertical="center"/>
    </xf>
    <xf numFmtId="1" fontId="7" fillId="0" borderId="5" xfId="19" applyNumberFormat="1" applyFont="1" applyBorder="1" applyAlignment="1">
      <alignment horizontal="center" vertical="center"/>
    </xf>
    <xf numFmtId="0" fontId="18" fillId="0" borderId="0" xfId="19" applyFont="1"/>
    <xf numFmtId="0" fontId="2" fillId="0" borderId="10" xfId="11" applyFont="1" applyBorder="1" applyAlignment="1">
      <alignment horizontal="right"/>
    </xf>
    <xf numFmtId="0" fontId="2" fillId="0" borderId="6" xfId="11" applyFont="1" applyBorder="1" applyAlignment="1">
      <alignment horizontal="right"/>
    </xf>
    <xf numFmtId="0" fontId="2" fillId="0" borderId="0" xfId="11" applyFont="1" applyAlignment="1">
      <alignment horizontal="right"/>
    </xf>
    <xf numFmtId="0" fontId="7" fillId="0" borderId="5" xfId="7" applyFont="1" applyBorder="1" applyAlignment="1">
      <alignment horizontal="left" vertical="center" wrapText="1"/>
    </xf>
    <xf numFmtId="0" fontId="0" fillId="0" borderId="14" xfId="0" applyBorder="1" applyAlignment="1">
      <alignment horizontal="right" vertical="center" indent="1"/>
    </xf>
    <xf numFmtId="0" fontId="0" fillId="0" borderId="9" xfId="0" applyBorder="1" applyAlignment="1">
      <alignment horizontal="right" vertical="center" indent="1"/>
    </xf>
    <xf numFmtId="0" fontId="8" fillId="0" borderId="18" xfId="16" applyFont="1" applyBorder="1" applyAlignment="1">
      <alignment horizontal="right" vertical="center" indent="1"/>
    </xf>
    <xf numFmtId="0" fontId="8" fillId="0" borderId="9" xfId="16" applyFont="1" applyBorder="1" applyAlignment="1">
      <alignment horizontal="right" vertical="center" indent="1"/>
    </xf>
    <xf numFmtId="0" fontId="8" fillId="0" borderId="10" xfId="16" applyFont="1" applyBorder="1" applyAlignment="1">
      <alignment horizontal="right" vertical="center" indent="1"/>
    </xf>
    <xf numFmtId="0" fontId="8" fillId="0" borderId="8" xfId="16" applyFont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0" fillId="0" borderId="15" xfId="0" applyBorder="1" applyAlignment="1">
      <alignment horizontal="right" vertical="center" indent="1"/>
    </xf>
    <xf numFmtId="0" fontId="8" fillId="0" borderId="6" xfId="16" applyFont="1" applyBorder="1" applyAlignment="1">
      <alignment horizontal="right" vertical="center" indent="1"/>
    </xf>
    <xf numFmtId="0" fontId="8" fillId="0" borderId="7" xfId="16" applyFont="1" applyBorder="1" applyAlignment="1">
      <alignment horizontal="right" vertical="center" indent="1"/>
    </xf>
    <xf numFmtId="0" fontId="2" fillId="0" borderId="9" xfId="11" applyFont="1" applyBorder="1" applyAlignment="1">
      <alignment horizontal="right"/>
    </xf>
    <xf numFmtId="3" fontId="2" fillId="0" borderId="0" xfId="0" applyNumberFormat="1" applyFont="1"/>
    <xf numFmtId="0" fontId="19" fillId="0" borderId="0" xfId="0" applyFont="1"/>
    <xf numFmtId="166" fontId="0" fillId="0" borderId="9" xfId="0" applyNumberFormat="1" applyBorder="1" applyAlignment="1">
      <alignment horizontal="right" vertical="center" indent="1"/>
    </xf>
    <xf numFmtId="166" fontId="0" fillId="0" borderId="10" xfId="0" applyNumberFormat="1" applyBorder="1" applyAlignment="1">
      <alignment horizontal="right" vertical="center" indent="1"/>
    </xf>
    <xf numFmtId="166" fontId="0" fillId="0" borderId="6" xfId="0" applyNumberFormat="1" applyBorder="1" applyAlignment="1">
      <alignment horizontal="right" vertical="center" indent="1"/>
    </xf>
    <xf numFmtId="166" fontId="8" fillId="0" borderId="9" xfId="16" applyNumberFormat="1" applyFont="1" applyBorder="1" applyAlignment="1">
      <alignment horizontal="right" vertical="center" indent="1"/>
    </xf>
    <xf numFmtId="166" fontId="8" fillId="0" borderId="10" xfId="16" applyNumberFormat="1" applyFont="1" applyBorder="1" applyAlignment="1">
      <alignment horizontal="right" vertical="center" indent="1"/>
    </xf>
    <xf numFmtId="166" fontId="8" fillId="0" borderId="6" xfId="16" applyNumberFormat="1" applyFont="1" applyBorder="1" applyAlignment="1">
      <alignment horizontal="right" vertical="center" indent="1"/>
    </xf>
    <xf numFmtId="166" fontId="8" fillId="0" borderId="18" xfId="16" applyNumberFormat="1" applyFont="1" applyBorder="1" applyAlignment="1">
      <alignment horizontal="right" vertical="center" indent="1"/>
    </xf>
    <xf numFmtId="166" fontId="8" fillId="0" borderId="8" xfId="16" applyNumberFormat="1" applyFont="1" applyBorder="1" applyAlignment="1">
      <alignment horizontal="right" vertical="center" indent="1"/>
    </xf>
    <xf numFmtId="166" fontId="8" fillId="0" borderId="7" xfId="16" applyNumberFormat="1" applyFont="1" applyBorder="1" applyAlignment="1">
      <alignment horizontal="right" vertical="center" indent="1"/>
    </xf>
    <xf numFmtId="0" fontId="2" fillId="0" borderId="12" xfId="0" applyFont="1" applyBorder="1" applyAlignment="1">
      <alignment horizontal="left" vertical="top"/>
    </xf>
    <xf numFmtId="3" fontId="0" fillId="0" borderId="9" xfId="0" applyNumberFormat="1" applyBorder="1" applyAlignment="1">
      <alignment horizontal="right"/>
    </xf>
    <xf numFmtId="167" fontId="8" fillId="0" borderId="8" xfId="17" applyNumberFormat="1" applyFont="1" applyBorder="1" applyAlignment="1">
      <alignment horizontal="right" vertical="center"/>
    </xf>
    <xf numFmtId="3" fontId="8" fillId="0" borderId="20" xfId="16" applyNumberFormat="1" applyFont="1" applyBorder="1" applyAlignment="1">
      <alignment horizontal="right" vertical="center"/>
    </xf>
    <xf numFmtId="3" fontId="8" fillId="0" borderId="17" xfId="16" applyNumberFormat="1" applyFont="1" applyBorder="1" applyAlignment="1">
      <alignment horizontal="right" vertical="center"/>
    </xf>
    <xf numFmtId="3" fontId="8" fillId="0" borderId="7" xfId="16" applyNumberFormat="1" applyFont="1" applyBorder="1" applyAlignment="1">
      <alignment horizontal="right" vertical="center"/>
    </xf>
    <xf numFmtId="165" fontId="8" fillId="0" borderId="7" xfId="16" applyNumberFormat="1" applyFont="1" applyBorder="1" applyAlignment="1">
      <alignment horizontal="right" vertical="center"/>
    </xf>
    <xf numFmtId="167" fontId="8" fillId="0" borderId="6" xfId="17" applyNumberFormat="1" applyFont="1" applyBorder="1" applyAlignment="1">
      <alignment horizontal="right" vertical="center"/>
    </xf>
    <xf numFmtId="3" fontId="8" fillId="0" borderId="19" xfId="16" applyNumberFormat="1" applyFont="1" applyBorder="1" applyAlignment="1">
      <alignment horizontal="right" vertical="center"/>
    </xf>
    <xf numFmtId="0" fontId="2" fillId="0" borderId="5" xfId="0" applyFont="1" applyBorder="1"/>
    <xf numFmtId="0" fontId="2" fillId="0" borderId="0" xfId="0" applyFont="1"/>
    <xf numFmtId="0" fontId="0" fillId="0" borderId="0" xfId="0" applyAlignment="1">
      <alignment vertical="top"/>
    </xf>
    <xf numFmtId="0" fontId="0" fillId="0" borderId="2" xfId="0" applyBorder="1"/>
    <xf numFmtId="0" fontId="0" fillId="0" borderId="11" xfId="0" applyBorder="1"/>
    <xf numFmtId="0" fontId="0" fillId="2" borderId="10" xfId="0" applyFill="1" applyBorder="1"/>
    <xf numFmtId="0" fontId="0" fillId="0" borderId="5" xfId="0" applyBorder="1"/>
    <xf numFmtId="0" fontId="8" fillId="0" borderId="11" xfId="18" applyFont="1" applyBorder="1" applyAlignment="1">
      <alignment horizontal="center" vertical="center" wrapText="1"/>
    </xf>
    <xf numFmtId="3" fontId="2" fillId="0" borderId="11" xfId="0" applyNumberFormat="1" applyFont="1" applyBorder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12" xfId="7" applyFont="1" applyBorder="1" applyAlignment="1">
      <alignment horizontal="center" vertical="center" wrapText="1"/>
    </xf>
    <xf numFmtId="0" fontId="7" fillId="0" borderId="11" xfId="7" applyFont="1" applyBorder="1" applyAlignment="1">
      <alignment horizontal="center" vertical="center" wrapText="1"/>
    </xf>
    <xf numFmtId="0" fontId="7" fillId="0" borderId="12" xfId="7" applyFont="1" applyBorder="1" applyAlignment="1">
      <alignment horizontal="center" vertical="center"/>
    </xf>
    <xf numFmtId="0" fontId="7" fillId="0" borderId="11" xfId="7" applyFont="1" applyBorder="1" applyAlignment="1">
      <alignment horizontal="center" vertical="center"/>
    </xf>
    <xf numFmtId="0" fontId="7" fillId="0" borderId="9" xfId="7" applyFont="1" applyBorder="1" applyAlignment="1">
      <alignment horizontal="left" vertical="center"/>
    </xf>
    <xf numFmtId="0" fontId="7" fillId="0" borderId="6" xfId="7" applyFont="1" applyBorder="1" applyAlignment="1">
      <alignment horizontal="left" vertical="center"/>
    </xf>
    <xf numFmtId="0" fontId="7" fillId="0" borderId="9" xfId="7" applyFont="1" applyBorder="1" applyAlignment="1">
      <alignment horizontal="center" vertical="center" wrapText="1"/>
    </xf>
    <xf numFmtId="0" fontId="7" fillId="0" borderId="6" xfId="7" applyFont="1" applyBorder="1" applyAlignment="1">
      <alignment horizontal="center" vertical="center" wrapText="1"/>
    </xf>
    <xf numFmtId="0" fontId="8" fillId="0" borderId="12" xfId="18" applyFont="1" applyBorder="1" applyAlignment="1">
      <alignment horizontal="center" vertical="center" wrapText="1"/>
    </xf>
    <xf numFmtId="0" fontId="8" fillId="0" borderId="2" xfId="18" applyFont="1" applyBorder="1" applyAlignment="1">
      <alignment horizontal="center" vertical="center" wrapText="1"/>
    </xf>
    <xf numFmtId="0" fontId="8" fillId="0" borderId="11" xfId="18" applyFont="1" applyBorder="1" applyAlignment="1">
      <alignment horizontal="center" vertical="center" wrapText="1"/>
    </xf>
    <xf numFmtId="0" fontId="8" fillId="0" borderId="2" xfId="14" applyFont="1" applyBorder="1" applyAlignment="1">
      <alignment horizontal="center" vertical="center" wrapText="1"/>
    </xf>
    <xf numFmtId="0" fontId="8" fillId="0" borderId="11" xfId="14" applyFont="1" applyBorder="1" applyAlignment="1">
      <alignment horizontal="center" vertical="center" wrapText="1"/>
    </xf>
    <xf numFmtId="0" fontId="7" fillId="0" borderId="9" xfId="14" applyFont="1" applyBorder="1" applyAlignment="1">
      <alignment horizontal="center" vertical="center" wrapText="1"/>
    </xf>
    <xf numFmtId="0" fontId="7" fillId="0" borderId="6" xfId="14" applyFont="1" applyBorder="1" applyAlignment="1">
      <alignment vertical="center" wrapText="1"/>
    </xf>
    <xf numFmtId="0" fontId="7" fillId="0" borderId="6" xfId="14" applyFont="1" applyBorder="1" applyAlignment="1">
      <alignment horizontal="center" vertical="center" wrapText="1"/>
    </xf>
    <xf numFmtId="0" fontId="7" fillId="0" borderId="10" xfId="14" applyFont="1" applyBorder="1" applyAlignment="1">
      <alignment horizontal="center" vertical="center" wrapText="1"/>
    </xf>
    <xf numFmtId="0" fontId="8" fillId="0" borderId="12" xfId="14" applyFont="1" applyBorder="1" applyAlignment="1">
      <alignment horizontal="center" vertical="center" wrapText="1"/>
    </xf>
    <xf numFmtId="0" fontId="7" fillId="0" borderId="9" xfId="7" applyFont="1" applyBorder="1" applyAlignment="1">
      <alignment horizontal="left" vertical="top"/>
    </xf>
    <xf numFmtId="0" fontId="7" fillId="0" borderId="6" xfId="7" applyFont="1" applyBorder="1" applyAlignment="1">
      <alignment horizontal="left" vertical="top"/>
    </xf>
    <xf numFmtId="0" fontId="7" fillId="0" borderId="9" xfId="14" applyFont="1" applyBorder="1" applyAlignment="1">
      <alignment horizontal="center" vertical="top" wrapText="1"/>
    </xf>
    <xf numFmtId="0" fontId="7" fillId="0" borderId="6" xfId="14" applyFont="1" applyBorder="1" applyAlignment="1">
      <alignment vertical="top" wrapText="1"/>
    </xf>
    <xf numFmtId="0" fontId="8" fillId="0" borderId="12" xfId="18" applyFont="1" applyBorder="1" applyAlignment="1">
      <alignment horizontal="center" vertical="top" wrapText="1"/>
    </xf>
    <xf numFmtId="0" fontId="8" fillId="0" borderId="2" xfId="18" applyFont="1" applyBorder="1" applyAlignment="1">
      <alignment horizontal="center" vertical="top" wrapText="1"/>
    </xf>
    <xf numFmtId="0" fontId="7" fillId="0" borderId="6" xfId="14" applyFont="1" applyBorder="1" applyAlignment="1">
      <alignment horizontal="center" vertical="top" wrapText="1"/>
    </xf>
    <xf numFmtId="0" fontId="8" fillId="0" borderId="12" xfId="14" applyFont="1" applyBorder="1" applyAlignment="1">
      <alignment horizontal="center" vertical="top" wrapText="1"/>
    </xf>
    <xf numFmtId="0" fontId="8" fillId="0" borderId="2" xfId="14" applyFont="1" applyBorder="1" applyAlignment="1">
      <alignment horizontal="center" vertical="top" wrapText="1"/>
    </xf>
    <xf numFmtId="0" fontId="8" fillId="0" borderId="11" xfId="14" applyFont="1" applyBorder="1" applyAlignment="1">
      <alignment horizontal="center" vertical="top" wrapText="1"/>
    </xf>
  </cellXfs>
  <cellStyles count="20">
    <cellStyle name="Čárka" xfId="17" builtinId="3"/>
    <cellStyle name="čárky 2" xfId="1" xr:uid="{00000000-0005-0000-0000-000001000000}"/>
    <cellStyle name="čárky 3" xfId="2" xr:uid="{00000000-0005-0000-0000-000002000000}"/>
    <cellStyle name="Čísla" xfId="3" xr:uid="{00000000-0005-0000-0000-000003000000}"/>
    <cellStyle name="měny 2" xfId="4" xr:uid="{00000000-0005-0000-0000-000004000000}"/>
    <cellStyle name="měny 2 2" xfId="5" xr:uid="{00000000-0005-0000-0000-000005000000}"/>
    <cellStyle name="Nesouhlas" xfId="6" xr:uid="{00000000-0005-0000-0000-000006000000}"/>
    <cellStyle name="Normální" xfId="0" builtinId="0"/>
    <cellStyle name="normální 2" xfId="7" xr:uid="{00000000-0005-0000-0000-000008000000}"/>
    <cellStyle name="normální 2 2" xfId="8" xr:uid="{00000000-0005-0000-0000-000009000000}"/>
    <cellStyle name="normální 2 2 2" xfId="9" xr:uid="{00000000-0005-0000-0000-00000A000000}"/>
    <cellStyle name="normální 2 2 3" xfId="10" xr:uid="{00000000-0005-0000-0000-00000B000000}"/>
    <cellStyle name="normální 2 3" xfId="11" xr:uid="{00000000-0005-0000-0000-00000C000000}"/>
    <cellStyle name="normální 2 3 2" xfId="12" xr:uid="{00000000-0005-0000-0000-00000D000000}"/>
    <cellStyle name="normální 3" xfId="13" xr:uid="{00000000-0005-0000-0000-00000E000000}"/>
    <cellStyle name="normální 3 2" xfId="14" xr:uid="{00000000-0005-0000-0000-00000F000000}"/>
    <cellStyle name="normální_D14M03PcNavštěv" xfId="19" xr:uid="{00000000-0005-0000-0000-000010000000}"/>
    <cellStyle name="normální_Podkl_MSPamatky" xfId="16" xr:uid="{00000000-0005-0000-0000-000011000000}"/>
    <cellStyle name="normální_Podkl_MSPamátky_II" xfId="18" xr:uid="{00000000-0005-0000-0000-000012000000}"/>
    <cellStyle name="Základní text" xfId="15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Počet památek v letech 2015–2024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'1.1'!$A$4</c:f>
              <c:strCache>
                <c:ptCount val="1"/>
                <c:pt idx="0">
                  <c:v>Památky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'1.1'!$M$3:$V$3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'1.1'!$M$4:$V$4</c:f>
              <c:numCache>
                <c:formatCode>#,##0</c:formatCode>
                <c:ptCount val="10"/>
                <c:pt idx="0">
                  <c:v>315</c:v>
                </c:pt>
                <c:pt idx="1">
                  <c:v>316</c:v>
                </c:pt>
                <c:pt idx="2">
                  <c:v>318</c:v>
                </c:pt>
                <c:pt idx="3">
                  <c:v>327</c:v>
                </c:pt>
                <c:pt idx="4">
                  <c:v>326</c:v>
                </c:pt>
                <c:pt idx="5">
                  <c:v>332</c:v>
                </c:pt>
                <c:pt idx="6">
                  <c:v>337</c:v>
                </c:pt>
                <c:pt idx="7">
                  <c:v>348</c:v>
                </c:pt>
                <c:pt idx="8">
                  <c:v>361</c:v>
                </c:pt>
                <c:pt idx="9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9-47CC-8FAB-576489385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94204767"/>
        <c:axId val="1394203807"/>
      </c:barChart>
      <c:lineChart>
        <c:grouping val="standard"/>
        <c:varyColors val="0"/>
        <c:ser>
          <c:idx val="1"/>
          <c:order val="1"/>
          <c:tx>
            <c:strRef>
              <c:f>'1.1'!$A$6</c:f>
              <c:strCache>
                <c:ptCount val="1"/>
                <c:pt idx="0">
                  <c:v>Návštěvníci (v tis.)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'1.1'!$M$6:$V$6</c:f>
              <c:numCache>
                <c:formatCode>#,##0</c:formatCode>
                <c:ptCount val="10"/>
                <c:pt idx="0">
                  <c:v>13006</c:v>
                </c:pt>
                <c:pt idx="1">
                  <c:v>14139.5</c:v>
                </c:pt>
                <c:pt idx="2">
                  <c:v>14148.578</c:v>
                </c:pt>
                <c:pt idx="3">
                  <c:v>14238</c:v>
                </c:pt>
                <c:pt idx="4">
                  <c:v>14895.9</c:v>
                </c:pt>
                <c:pt idx="5">
                  <c:v>7450.5</c:v>
                </c:pt>
                <c:pt idx="6">
                  <c:v>8148.6580000000004</c:v>
                </c:pt>
                <c:pt idx="7">
                  <c:v>12148.6</c:v>
                </c:pt>
                <c:pt idx="8">
                  <c:v>13850</c:v>
                </c:pt>
                <c:pt idx="9">
                  <c:v>14309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9-47CC-8FAB-576489385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202367"/>
        <c:axId val="1394201407"/>
      </c:lineChart>
      <c:catAx>
        <c:axId val="139420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94203807"/>
        <c:crosses val="autoZero"/>
        <c:auto val="1"/>
        <c:lblAlgn val="ctr"/>
        <c:lblOffset val="100"/>
        <c:noMultiLvlLbl val="0"/>
      </c:catAx>
      <c:valAx>
        <c:axId val="1394203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</a:t>
                </a:r>
                <a:r>
                  <a:rPr lang="cs-CZ" baseline="0"/>
                  <a:t> památek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94204767"/>
        <c:crosses val="autoZero"/>
        <c:crossBetween val="between"/>
      </c:valAx>
      <c:valAx>
        <c:axId val="139420140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návštěvníků v tis.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94202367"/>
        <c:crosses val="max"/>
        <c:crossBetween val="between"/>
      </c:valAx>
      <c:catAx>
        <c:axId val="1394202367"/>
        <c:scaling>
          <c:orientation val="minMax"/>
        </c:scaling>
        <c:delete val="1"/>
        <c:axPos val="b"/>
        <c:majorTickMark val="out"/>
        <c:minorTickMark val="none"/>
        <c:tickLblPos val="nextTo"/>
        <c:crossAx val="13942014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Počet památek v letech 2004–2024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'1.1'!$A$4</c:f>
              <c:strCache>
                <c:ptCount val="1"/>
                <c:pt idx="0">
                  <c:v>Památky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'1.1'!$B$3:$V$3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'1.1'!$B$4:$V$4</c:f>
              <c:numCache>
                <c:formatCode>#,##0</c:formatCode>
                <c:ptCount val="21"/>
                <c:pt idx="0">
                  <c:v>257</c:v>
                </c:pt>
                <c:pt idx="1">
                  <c:v>269</c:v>
                </c:pt>
                <c:pt idx="2">
                  <c:v>271</c:v>
                </c:pt>
                <c:pt idx="3">
                  <c:v>272</c:v>
                </c:pt>
                <c:pt idx="4">
                  <c:v>277</c:v>
                </c:pt>
                <c:pt idx="5">
                  <c:v>287</c:v>
                </c:pt>
                <c:pt idx="6">
                  <c:v>284</c:v>
                </c:pt>
                <c:pt idx="7">
                  <c:v>295</c:v>
                </c:pt>
                <c:pt idx="8">
                  <c:v>295</c:v>
                </c:pt>
                <c:pt idx="9">
                  <c:v>297</c:v>
                </c:pt>
                <c:pt idx="10">
                  <c:v>308</c:v>
                </c:pt>
                <c:pt idx="11">
                  <c:v>315</c:v>
                </c:pt>
                <c:pt idx="12">
                  <c:v>316</c:v>
                </c:pt>
                <c:pt idx="13">
                  <c:v>318</c:v>
                </c:pt>
                <c:pt idx="14">
                  <c:v>327</c:v>
                </c:pt>
                <c:pt idx="15">
                  <c:v>326</c:v>
                </c:pt>
                <c:pt idx="16">
                  <c:v>332</c:v>
                </c:pt>
                <c:pt idx="17">
                  <c:v>337</c:v>
                </c:pt>
                <c:pt idx="18">
                  <c:v>348</c:v>
                </c:pt>
                <c:pt idx="19">
                  <c:v>361</c:v>
                </c:pt>
                <c:pt idx="20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2-4784-8914-09F8E4589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94204767"/>
        <c:axId val="1394203807"/>
      </c:barChart>
      <c:lineChart>
        <c:grouping val="standard"/>
        <c:varyColors val="0"/>
        <c:ser>
          <c:idx val="1"/>
          <c:order val="1"/>
          <c:tx>
            <c:strRef>
              <c:f>'1.1'!$A$6</c:f>
              <c:strCache>
                <c:ptCount val="1"/>
                <c:pt idx="0">
                  <c:v>Návštěvníci (v tis.)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'1.1'!$B$3:$V$3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'1.1'!$B$6:$V$6</c:f>
              <c:numCache>
                <c:formatCode>#,##0</c:formatCode>
                <c:ptCount val="21"/>
                <c:pt idx="0">
                  <c:v>11489.601000000001</c:v>
                </c:pt>
                <c:pt idx="1">
                  <c:v>11796.75</c:v>
                </c:pt>
                <c:pt idx="2">
                  <c:v>12108.819</c:v>
                </c:pt>
                <c:pt idx="3">
                  <c:v>12167.914000000001</c:v>
                </c:pt>
                <c:pt idx="4">
                  <c:v>11681.124</c:v>
                </c:pt>
                <c:pt idx="5">
                  <c:v>11616</c:v>
                </c:pt>
                <c:pt idx="6">
                  <c:v>11325</c:v>
                </c:pt>
                <c:pt idx="7">
                  <c:v>12032</c:v>
                </c:pt>
                <c:pt idx="8">
                  <c:v>11627</c:v>
                </c:pt>
                <c:pt idx="9">
                  <c:v>10673</c:v>
                </c:pt>
                <c:pt idx="10">
                  <c:v>11992</c:v>
                </c:pt>
                <c:pt idx="11">
                  <c:v>13006</c:v>
                </c:pt>
                <c:pt idx="12">
                  <c:v>14139.5</c:v>
                </c:pt>
                <c:pt idx="13">
                  <c:v>14148.578</c:v>
                </c:pt>
                <c:pt idx="14">
                  <c:v>14238</c:v>
                </c:pt>
                <c:pt idx="15">
                  <c:v>14895.9</c:v>
                </c:pt>
                <c:pt idx="16">
                  <c:v>7450.5</c:v>
                </c:pt>
                <c:pt idx="17">
                  <c:v>8148.6580000000004</c:v>
                </c:pt>
                <c:pt idx="18">
                  <c:v>12148.6</c:v>
                </c:pt>
                <c:pt idx="19">
                  <c:v>13850</c:v>
                </c:pt>
                <c:pt idx="20">
                  <c:v>14309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2-4784-8914-09F8E4589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202367"/>
        <c:axId val="1394201407"/>
      </c:lineChart>
      <c:catAx>
        <c:axId val="139420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94203807"/>
        <c:crosses val="autoZero"/>
        <c:auto val="1"/>
        <c:lblAlgn val="ctr"/>
        <c:lblOffset val="100"/>
        <c:noMultiLvlLbl val="0"/>
      </c:catAx>
      <c:valAx>
        <c:axId val="1394203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</a:t>
                </a:r>
                <a:r>
                  <a:rPr lang="cs-CZ" baseline="0"/>
                  <a:t> památek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94204767"/>
        <c:crosses val="autoZero"/>
        <c:crossBetween val="between"/>
      </c:valAx>
      <c:valAx>
        <c:axId val="139420140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návštěvníků v tis.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94202367"/>
        <c:crosses val="max"/>
        <c:crossBetween val="between"/>
      </c:valAx>
      <c:catAx>
        <c:axId val="1394202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42014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_xlchart.v5.6</cx:f>
        <cx:nf>_xlchart.v5.5</cx:nf>
      </cx:strDim>
      <cx:numDim type="colorVal">
        <cx:f>_xlchart.v5.9</cx:f>
        <cx:nf>_xlchart.v5.7</cx:nf>
      </cx:numDim>
    </cx:data>
  </cx:chartData>
  <cx:chart>
    <cx:title pos="t" align="ctr" overlay="0">
      <cx:tx>
        <cx:txData>
          <cx:v>Distribuce památek v regionech ČR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Distribuce památek v regionech ČR</a:t>
          </a:r>
        </a:p>
      </cx:txPr>
    </cx:title>
    <cx:plotArea>
      <cx:plotAreaRegion>
        <cx:plotSurface>
          <cx:spPr>
            <a:ln>
              <a:noFill/>
            </a:ln>
          </cx:spPr>
        </cx:plotSurface>
        <cx:series layoutId="regionMap" uniqueId="{4D3C2B08-EE5F-4676-97D7-A71ABBDDD2CA}">
          <cx:tx>
            <cx:txData>
              <cx:f>_xlchart.v5.8</cx:f>
              <cx:v>Památky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1Hvbct441t2ruHwdugESIMCp6akKSH78jvp0lqUbliTLBI8gCZ6AJ8hF8gBJrnKZi/8RctXzv1e2
7HZPW62ejCtxVWy7bOujCIJY2HuvtTb018flL4/V033/ZqmrRv/lcfn5rRyG9i8//aQf5VN9r9/V
+WOvtPo4vHtU9U/q48f88emnD/39nDfZTy7C5KdHed8PT8vbv/0VRsue1F493g+5as7Gp96cP+mx
GvQ/ufbqpTf3H+q8iXI99PnjgH9+u67up+aXf3tT//2/60G9Oe3v5f3bN0/NkA/m0rRPP7/96o63
b356Oe4f5vCmgmkO4we4l6J3iDPiM8yDT7/42zeVarJfL2PyjrjYpZ6LPv/CXx59cl/D7d86uU9T
u//woX/SGt70079/NspXr/Xz29Pzt28e1dgMz0ubwSr//Pbv//lJl+rtm1yr8POVUD2/VHj3aRV+
+hqVv/31xQewLi8++R1wLxfx/3TpD7hdDP/+X58+qL//F5jjL//rTdnfF1/W7v8NbC4igNsLvOg7
5HLq+t4LoL5xNq/j9OogL2C6uPyxYPrlv+nh6fG7IOT7yPMw8z5HjvcysJDHsUcpfP45mD9H1L8+
n9cxenn/C3iuLn4seE4r+/Tv/+k7RBAJ3jHCGMH+57wXBF/j473zGKPPme/X61/D9A3zeh2nPwzw
AqjT/Y8F1DaX3ynXEf4uAKg8yGp/EkmEEUh6+EUkfcuMXsfojyO8AGkb/lgg7e77Sk33/XeIJyAS
rod8F3vebwHzeyLhvuMMOJPHIc5+n+++aUqvw/TKEC9w2v3HHwunff7w1H+nqsQYAnrgf0l7X2c9
oA+UewEhL2LpGyb0OkZ/GOAFQvvNj4XQrv/lf0Ao/fI/ZX//4Tsh5aIA/hDyOeu5L5Hinssodv8B
5Fdh9e3zex24P33RFwDufjB6fnrffxgf8u/D/IDaUY45fQkZYwFQvi+IvciE3zKj17H64wgvQDr9
wfLgDkTTm2ujgVnkzf2XwvF/L5+A/HmBj3zCfqUUfwguGqDnagbq6uuo+lfn8zpAL9/nBTzXtz9W
EnzmR7Xq76fvwCcAIhy4LqGEfeYT7Otg8t/5GLgG8/2vIfq2Ob0O02tjvIBqe/ixoDpWgNT4HbId
4EQDgijFv+L0wpBg71yKMXEhF/4+kr5hPq9j9IcBXgB0/MH00131y7813yeOXNdnPvH5qzyCvfN9
H/TTF4fvhW/0r0/rdZhe3v8CpbsfDKXD52yndPVkvw9Y3CMBpvjXugRo/F5E8XcuByc2wL/asS/A
+ubZvY7ZnwzzArrD8f/vDPgnXvHnJPSZQnz1Ld9onH/yj7wAEYxfdSXoOw/8PeT/Dsnf578v1vWf
T+d1bL7c99XUv7cT/ucu+W+theh+uI8/9SR+Z5T/86ufXhC6Ji9u/bVMvEryPq/W5sPPb7GPScDR
s+fzW7/jeaCviswrxsCrIzzd6wGGBMsPgR2IMPztetSDkjU/fbrivoOYw27gITdg4DQB52hUP8hP
/RPig+UeIDA3fMIJeftGq/H5EuwQ+JggRn3XpZTT4LdG0amqTKaa39bn16/fNGN9qvJm0DAbF6O3
b9rP3/j8xiDboRETMAYXCPzmPjyqfbw/h3bU8/f/B0d6KqdL3YSUVJ0gfqHFUsuPucdOl9qeL106
hmhqBKlIGymd8biSdIMM9YRxxkNmck+My1yI2vgRc2wfdTyXsdvbUkwjO2MWP3Yyi02hUOiVto2y
mYaG5hdDPZ+WpLoJ+o+dH9zYypxxz89DWmAndsr0OI5jmJUq9PzutPKHRWR46uIOaYHK6bJlxZPD
1boy5sBJcdGkflyZ8n2ZBREn/RTaYBlEsTRPipFzROg2n9IlwiVpIunIWKv2KWhMqDWhUeG3bmKR
d0EHi9Y8Kx/nYk4ynRcixy0JnemJdlRwxC76Ad/Sxr3ABRW9NyYOHwU1uhHWMXcLxre2MRf5kq7y
uhB9M18ufrqp+3qVlX2oF+dQ1SZ0Uv1xLsjTMLfwAh9MZjMhg/G2ytUKyTQKtIr9sUhyV0qRG0fo
sXfCgfVXvlN+bPspqV1ZRjTwxxinOB5Nsx4mfJDaKaJB3kjjxlVpjyzwL+ami7HrItFXbinSYVGi
4OmFnPlGs3yb193HoaQhG4JLeL8dG2whMstvJs12hZ25wIXDQpqlXtwxpw77ZXxi1giS9VGQy9tc
2jxu9LJzR96LnmdD6Kf1Np1wFWbz9NChfuU3fmxwusN0aEXJ6dH2aZhN2g+XYrKhb8dbJKs19gpf
yHIgghRuOFk/9oM6ybNljXLcxC0ro97YqOsqwUa6UoWOSlWHQV9E0NNbO9kQZ8wNq2IU06xRyFi7
nm0Xz5Ojw6oZVmPm3SDDt7zp1rVLrqeAOxe8bvQe+GgjytS5Gtq0FRC0Y5g2to7c0rt0a29f5zzm
GSpEgdOkLOtS9NQ9RXqQAp4wiFpLG6qU32cSzUlLhw2tRrHI4QRmfMQD2s5quernfm87R6ChLETZ
PHps5ILQuhKOYZFPUB/1Pa7DBQdRYKa91UWEJb4hhl2P3BxKmoYSB6Ei45OZsnOE6rhOx3Vg6/Oh
+pAhe8eYk/SjY0W6VKdoRlKUjlkZf45ad1jnbrZx27oOW2fYa1dtUqluFtbGFaJWmL5NIMSvqg5d
T0Mf90V3zHD6fjDDFtUUMF8aKbBjRJmnLPQ69Dw4F0EzlpGvVLLwmgk5yxNDnFOG6zlcrHdNyy5i
TXXT+f6tx3jSDzykfXtrOyVI3x86vSSjv8yiGNI07Du+QfmsxWyqy7rll6yVSAzqeUW8IZYTD51+
3HFPng2DWfPZwSEv++PiDruGoLhf8CC8gj0whwWin73j3ExbFOgu9lF1qqlOWNO0IXIyGdVcZhBg
WS4yXpnIx7BebkNuSNmkka5Jteq7AmJ5YFcWN1Vox/7j2C1XlvZRmtNLZZsHr5l7kfqoE2nrNBBh
ejNqJgWS45GTerN47R7N1dm05M5KQfiRehiigLNjg4ObgJQ77VWVaIcCixmTnTHtOsOqCktT7SUs
dFTmdjv43qrU5mquWBbmrnMVSHUcVGFFPZH7PB1Xkuv7LhvOZOOu/XaSYR94MRlJbDO78isemUEu
YkmLA5PUgTib77iqStHVw226FPVmcIazwUnP8jIXpWInKXHWnR0uVSFhbzjsqjHdB+X0V4tuNgGe
T/lU7B0LuWsaly2eMlF69RJ7ih3xnO0KVKx7p3sq3PxAlTRCd+WpGvtS+JDiigoJHuhzPvEVbfI+
JBWUntIrV11lbwziZ7Q4c5ajb+y48wKcyH64qkf/puzdoz/jdtW6RQpLnidex0+WuVlD5dl03CVx
6z76TXnwOpuug3w5dkNz6eH5bvK6fWq9VS+7q1Y5GycvN1AQLsis6xDx7Mmt/ESX42U9oCBkfWmF
tXIlJ8iT9YSWhHV2BXssJJ73IfDyUfCRrhvpbdg0VUlF3J1NlysnM4J1fdRaE5cBhsWURaKk96H0
oPjgGvLG5Ocr3RsaGd5uOcvPGNQ04T7vkNymbiTd+YCrswV13RbJRA7ZVmfFELqtTHo6r7kqUeyR
LI1kL29QUzdQP/B6xPohb/pBVIsNzjzcDdeBQ8i6pWM4oabcSNbFNlCrQpcCmUzY6d54lej99516
vxgLKXBlmycUrNulFrq6k8somC0SwlQuWCHDkt3V47h3dHG/1HlEyLiWOM/EOJe+KGfPrsYOwdoX
8FJBzfOYqFEL0jYHVDVnwZhFXZFv5qytwgI3AFo2X6s23VZ4CkdSCeWGsl7PjRK2Ko554ADZcFLh
KRtZu+e+EhQq+5o7Hon5rMd4yPXB103se3PY9M5V4erTlNW3zqCF64xEAI1a4bIh4dSkQmftmtWO
FllTQQSrrfLipiyvuyCFz9VFASOMXG6DOl0bDz8ahMNWoTEae3UMLIqUO57phicoK4Qus3PZX5Ns
fmSVvWVkyYUyRIl0hkfVixRN7oQdIjEktZXEjaiUR8OmTOO5wJVwA95FZVo9yryMy4pGQZ8JIIYH
dyIbFeSHQOl4pmW4SJKLNvfFUEkINv+8bIK999BMLZTRbDlvF3oM2AKB6BYJXZjw6HtZtJ2wRV+E
uOXbydSi0JC8KYoC/720CrBWY5K3XgRJVkyUlyFL50V0yE0G8p4yHrVabomrZuF4w5mZF19wVZ/2
87C2gXeSVeRYN31c5NnWcem5NzvbFDdJRW8bWG00vC8oZEZXz2U0WLN2p4WHnswPvTpxdb+vlM+A
WR1Sz2zKtBDcQZeTy3dONd8BQ3vvltnJUvIyYQXssyOd8Wqa8zDNmgMZqjgg8sIOe+oNpzWSUQaM
NsxbCLABl4fA8mho7EPRVEld2jWEFCZWoGbSAk94nc8ZMA3/xvrOdrExmpeHIGtjU5mPAU9XrBlu
h2e8SgM1akkyrwq7posy1cOaovdmya+y8m4aiBYp7Q7ApSSwNNeyxOOHbrI7SU9G5za1aeIt5d0Y
QL1vs/ZpTOWDh9SBLe52mYYMyHYAABEmiqY0wm3zvVOEjeKxT4N1YAbRFCbOdLtFxj+ZShzL4izw
58Qj3YrZbBv4OZA6qjZsSeO6eMyoPGlrfONhGAcK72mHrchofgTyL0xKF5HX9Z7qy1wBwVUePAjb
u0WTDegEYPFnGNeRn8oIUUjEz68nCQQ9T4GHlnnYuCXU/LR8PwD1KtuVE+QrUjRJbXNIF1keVfVl
nmGBVFsBC+qTJh3uTFsfixQoMs/0qa8ShFNXFLk600SdtGqPWVGJhphNE/gicCAFNirm9LLF7aOe
SbFylsdO8cPUbHPli1l3Kw17XRMIFv0e5S7QDIdAHVyTsUskzTAwhKkTng/Q6m4UdVknkL6zaJq8
c2hWfuC6W6KmptHSZuFQe6dTrTezD6VpMQETWNYchm+3NfXWbLQV0ECdLA428cjkasn0YWlv2hSt
XMPvxqnZKERGYS58PbxHo7qEpUp8X21LrUUBhKXic+jS+qQP2ofAOsLPdyY1QipzS7QrnHkzkTjP
E8qvmU0Gz4lTuLF3E4zKOydJ87XO4w4rYeYn3ka8S9ctD2fXE9N0UeIreHyoSkgbQM7wocog4Woe
8trdsLyOWg+yQxN6Jm6rHWcbk7vrIgVqzD3Yfxdu6UQZboL1kpoVCUDLLc4Yl24Zety5zK163yp5
ikwPlGa4xN5tBQUmC5adZe7lgoC65N5TnZECso0Nu9Ked64Niybf5bi7xaptRD06+1qnR23Pe+qF
joNLMTAncgJ1bht+MbYkkU3HQ6n7gx9ESHlDBKJqa7wx7GEXum25Yn0rqgYeo+t21ZX+jhZBErR9
WKjqtPOzlTcEAi0PPjdXndfd0DoZvXvH1vuOX9ZBeVoEURqQcPC8OJj9WPJpNXAUDglzYDt56qEo
3EMADyhSc7pgtmq03Pewb9HcXjLCj8TMouZ91LhjCNoeJEUrhvIaqs/KoVjgrolGaiOfJRx/9ECb
FfqOQBVgdIosfcxz0Ef1sq3nj91UR81CDnq6JhTHOkhSZe5SiyNZndCRCWdkHRBTfokRFa0u19Os
dopIF3KTSkxLE17jJ2qdmLXmOE/VIuhE9KrDTTiN7p6g4kDL5VhxPxnbautZvfUXfSM5OtLU7Jza
rFLkQzbT+cM8hJx8HAe2wc4CKkBf2qESfM7WjfceLIAwL+qDWsrtIL2V46QJJN2dS+aIDvONa9gg
Sg1KLgm4/ZDTPHYLJ2qZPvKljhn363CerrmWoVed5PUkZL/EQY02pBhiXFchpQ8yR9Fz/cpmWCi5
zut93R/ItAg/mFzR+Bd+Y69LMB26rFsFrTOH4C0snp2FhJofBXgohSz8qGcaNg+OcTdfghpL6n6K
2ikAjQi8Ih/1CRB+J1bBGDVIrYisD5q2TTjYKfGXYOOgakPGXtRA5gvGRVfpMHOmKBgXC3TcXw0N
EN4pmc2FspARZnw9j6B+O7Sj1A/9ttgXJU3mykZBSQKQhkYY2e1S4HbAaArTYJFyrxFFd1nwPJmH
/Dyr0tOeT+EwLq4Y23ld9u1auXbH67ITLCdjDFCHWQ8isfREP6wML+C/Ng5wsx6DQ2l3agxbdlMU
J/mYh3y6wxLQbd5zD0deyg7llB9ag0N37hO81CaqCvfCSdM171hicizMssQjcvYS5Lob9KEf3Oew
2H6V31WmDjO3XrtA5UNa4z6s0Ee3KK9xRcM25wfKUpB8ZViX805l417W6nQeZFxSrqLMyfYjavfE
e1+xMOdVMlMWqnbadUURI1A8qWEbNtdhUXOoz5ICscoOGqltXgFzXp4wlGNFnVXZ9DtXdVGVLuf9
kO47vGztM79AXRO7Gh3SripEkC23Takj07Z+qNkcw0HlY5nZ625eYK/Dwcpwzpxe+Gaqtv3ifASU
Eu1XoXKdB2Cq+xpITqPmw7IgFxK9P0RFwB7N6I1RKmcgQM6w8rwlsS675251V7nLgzYeVB8KibCi
ahCKoyRQQcxqKkrfl7uaZTaSDZ+i0pTFunou8oF3U3nu4+/PHH9l8D2q1vR5Jn89DP7bl387tk/N
xdA/PQ2H+/bTWeR/XPv6y38cVX42OX87t/zCOv185PxPfNV/evEr0/Urb/lL2+6TBQmO6J+7rV+s
6X9YrOy56ffZW+XvwP90obUBtm2AXA+8y995q9CJh3Y8dHqZ54Oj+8VbxXAaCRg/Yz6nFBpY0Fr8
4q3yd9BxBI+LIDhPQQicov3y2l8tPdjLr3irLntuR37trXp+wKHZTD14DoVhv/ZWTVZyB85MNWHe
K36hmuKoQZat/cC7KhpHbzoTdMKATBZ9nqqwH9m9B1z8NK8RiysnKKKePyBSnuVdHmdLHZYt0fup
VZ5wBnKwijYnlAQ7VhdNWD6bsH7DTtgIdgnVamP1EpLJa0UG5lzV63UrMRU2iAsKfCtQhz5TB6eB
cifVIaD1nV+jRzWnazL0H7UTHJj2tqhl59KdVmAjyOpaBk9q2U3B9bNNStNtNm+bIt9jflV23oku
kBEdqULUGIhrqM2N6Dz6CKQHZhdO2QH5JRgk2MZ1Xp8OwRIht4x5kYu8u66ARplyifm48tJsBz5N
yIgJC3thq4MLpXMo01lQ57Eo0ZX17WYO7AkPWrF09doJLudaCt+lx6IHCxZSE/gLrYGYh4KTyW22
qIMhYe/nCfMfiIzMeJ3VbQJrOY9SgNZavBN32HbIhgOHXK3pk5M5l40e3RA4uqjIKejQCDv6ss/u
OSUCg/aqLlIlw8ot1rhbVga7UeOnp7O0MZVuxHt0kKRdW5RBgggIPTBbJg7tH9MFBL03gZhbwANY
5j1D81GaHvinXE95/lD2q6W8Vy1k/BLVoYHk0jh55Lpgh7ZnUEfWweSEnnMkQ9GCz1oPGxdq/lkG
j5WZF5be1ptOe/e6CHIxUhO282k1bIuiFc00rcyIQIzKQG7kqPagK9ywdLKQpj3Uozxk+DRtaCyZ
F1V9f5r500XPy1F01CTaa4CRFPCVY+rbRWVKMN+cZYrvvAmBM5tz0XC7QoMNwgWRVTujc01hkW1Z
vvcWAy4GVSGx+CNGTwQPLHLVdDDFNdJ1kk0V5G1wmaeb1vPxZmjLsKBlhIpyFp1xr3S6iCkFFYCK
sDZMGLsJhknQodnlpCvCSSvwjA7Avj4WbDnRQRU1PY34oJJ0zAUtb+u2j6ZxjjSvd0AJBGl2Rl70
3Rx17gAE7t6M1VWfBesM/KVqrCOKplNdtC1k9r0exhDKauxrEEPyg8R2RXB1M7jjRZo3G7eaxATa
05jhJDBgD4JnmtMzzVpQ4dWmAkdt9uaDUegxAJ0sDX4s+veBXWunjdLBiqDuN0Rds55tpyYCa/rY
U3YxelUtlkACMYFt6E9rXqZn6VR/lBkFVAaTh2TGGHb5GFkXpKedhnvm9o9Br7byExjDqpGoF/kE
etYhNXhw3Zab4lY66U3AIUgc6n3UAXqCPvEkcj4FcQUWRZDmsbTFznWqeOyzqMjq08DKGC38bBmd
blVT24a2RM0Kz8sFK7LbgJY2yrqSHR3jgbixII4VsaHJjAG/y8lWi6yOCwtUhKf+CvoC0FOA3ICq
NZqVaJpb28Y5pe/LFOyhFJRQ513kwyNOwZ8aauDXjRVLKx8w704kA9U8T2MoRwtGW8VUmDsOpKCU
2GM10uUc8ugcYWb24DYp4WL/w4zAy1eVFczduRXrLpR09jn0xzaQ0EnSmauxKUNL3Om0y9j7FNed
mBS5KJkLXlgOltagJ8Er8AJQqi+MrETtG/es1s2xa0toJI1h4y/QZqjmceVnLfgPPatjhR1/ZSWE
JhvnIp7L/K509U7xIB5VeuSTcoDX7bki5pLW6KavzGlZFLuC0RPc6DAlu9EBKtFO+dMgnXM7p0Tk
gf/Up24RLmXBI20KCbYBeKBzxYttT+olqulyOo3UuQV9NFUAPDg9hrqj0GYcxAQm/8rvoHlnIJqI
k+7T2fYnedctoKhBSbak2jOadut0MNANak0znAwdyQ95DTK+DICe5p4vkOdMG5crJVDrXbE2qzcF
CIwNH6AH5fR0jFgPUog6wNRMCj2FsdEr31/y635o5xU1sj2DDVLEesjyPavzZZeRgEYZmARrv9Iq
bHjbxVXmdKKGBBt1xk+hKhZlCBbHgfXBqrM9gOfwyBklWDZOCGntkaJ5hBZWb8SYo/Ii42kX92PP
40y2aoNtCzac+tAO2QV2nLXXOWpl3HOdK2+fkiGL3L4d4x4y1mkPWlr4U+A3J71HgAbKYXqQTjCA
U0kM3hjmZQL4CIV86zYnbOY2mu3UHbVnx9j4lw5d2s3yrCsaM/bhkn30nstf5t6RBqFIcjcKZq/e
lu2wJODXwyK3oiZdCvy8LDcDawh0BaEpJU15OywSrejcDoIF8qbKKmGQt8+WdtxAt+giLw3YZKwo
HwfUOAIUU7FNS8uFqikPu2JpI4NryE5dwGFlKpzMnfJXsO5AC3z3oS4KaAdnGDas31UrR+lTSpwp
pk2VhgS6RzFt62FVd8+jeSMS6dTXx6Zx7z1cLQltXTBopFzXoL1nzz1SBBaIp2gHcgCIArt24ehX
YjPjhX0B4spR5sEt2hGyxJLvOJ3TEGluoEvH3EQD1KHTHcySIAtkyX7MhhxHgdOjsPL7G9s0HyY/
Oytph0DW15AN3OqATXHl5XqjM3OQNT6zDgPqDo1SOl66fQ2GIFSU1D4urLxTHbA0p016WPY8r0Dg
8sSHzm6+rFKyXxY/goYMcCboImuaBNDKBcsWeoFzpOo0nMEnteB1C9WPSZWCbjTdQdFyGyz1MQvG
sJqPnYZOQeOcqLZNUs+PnQm6LCkQN00wtLshNAhuT2DtgUFcOKQItm3VsFuV6mlnJ5tlYSBh/0s0
4WPlOGOo6/m5+cOQDsu6D1BoEUk38PMSPCkzd1n1zbRAL1g5nhhm0uTx0FlUR3YOqphYDeawpye6
zhhrQidXOdiFPQ62XeuxHZBk/6F0gEBKlKrd1PtlKLMBJaq18swHww40n6uqlZ5qcHFsihI/q4KV
WxOoztNAY0+7ONQWClMTdHY3SeKcYxkUyThbuh5lifdTr4o7k9vuXMGPzMbSscCSNLQ/LrpUNbPw
DLhwHBUeCZtumY7UZeWmaylaF9XS3fRksYLMng+djCmfQuNAN6FFrbksrMGHPqDjVpOBfqyxhB/1
HObhLEDOPYXWArC5rhhO+AAeywJnKqioO+ScFLUsVyNv8ks0zmjjwauLSSJ2BmczWFRMGf3fvJxZ
c+S4kqV/EdoIcMXLPHCLXaFdSr3QlKkUQADcwJ2/vk/UrbvUdF8ba7O2eauyUmYpGITD/Zzv+MFQ
WMoL77qsIZNNYNUMqHzSTYN58ZOZztXRlgy3R9i5ENMG4bp7t3X3iwnEceLlO+v7xcvhB/tv1LAy
2SYq0z4c1T0PFi1w//fuiBoN/1C1UfESTCM/eKTe8KWOTSxsgTZlreeEVj051XpeobphmHRVVbxX
bg+lx53nOqmqDa1iu4af24TGmHRU3IpTP+7msBovS03Uu+UmOizUh+7C5oqjwzTt9LWZ1tsvEwH1
IIcPPxgcFESXpCG8lAtroseS+/AYMOgK6L02iPLOshTqwbETEziScql2eJIkdgW5FHVzF9nl1dNL
Oq/zHVsaD6/StCwntO992k01pMIVdvWoiw/Xm3MD+Cl2dX0uHXrmEjfgGpnDTVSN5urFNVuuwBC0
HsZ5r3nGvXp0+yiDsD+ki11M5gv1g4yUxgGh+VLC2u6cZoPf0t+z0YikG+sk9P0y5qiXsVLFxbDm
0lJ54P0n3sEmMXpuMx6I10YvcVtBtewIQwPo9IemkfKoIs1jzaYqHogSCZTPt212WDZODA8/tIlm
0U++BBPuAVlDaijLo1q99pkxGOZ02bznzZRj4gfwp4MZk5+nKAPNQGEZKvuymY0/aq2h/YPDSAYT
HKuQp2MZirwoTHPt7LjGrcaLD1KliJ2waLOlJUcRejlr+eNKPwD1JG47JP5kd4VTJ7hRoEf0iVdD
gQrU4sSctfFIlt2y6mTWeHoTG3O/gZnb9fhqa7Lzql7ccTp9jb0PdwYdNsRJwBymxKsOHwkiXDOU
Fp8QHxgzwKxPzjZO6TI1InVCDc8MfSjuCVKdahiYEWV3gvTjsXbG+1bONC5DP9oZ7g5x2ctdS2zq
9x58dxXAcC7AlGRmqmBtGhvWOW6Hm5Llo79iotz7pQuWw6Ik9DIITEx1H+Re5fh3ZgBtUvWmu0q3
nDJKTZlWhYhOGOVwCGA+VDkTRuWNY7x95LvySEpTvyyE8MyLqLw3zKgEWmf45ppx3QWOtbsBTjOJ
l23hb10ktvtgCqYXFazmKfRHtnf8CXiJLQbob4b7b8wfzEVOnbqYmvCn2hCZdA0c4riPaIBxZu4O
1Cmrtxk6z7MwdfW5hGb4OaG/OA7bSI5OIGkPM5UOL3wKx+uoa3UkMjIfgdCLSSY9TTuvttMa+7zi
d5C0h/fBZ8WTtko80rHERTT1BfpcVpTV8+iu7scWeOCGIkT363hhXZG6vF32o9JFwlgdPvu2Y3lU
6+VO+61z2miJESzEixmEFX0qWEfSprTkUntiBdUUdneFLn2WeEGLUq+MOzjw+rrgjKK/nTbPw9QW
+bZ+GzTuSeqvK3xo6z1x7sv3hYfWpq5c+7eR+wPLvW1hrxAQloMVCvZupZuM+OqwDaQ8LKKE78AH
yx4XSoCX1WhqU1avGo9mwsUc9TxhgM9ejfK8rAtqcc/ZJL9Hb+IU5pSn4ZQ124hXK5TFbvO7KWEF
o/k2hpgMQ9KuJ80F7gSuo2O/TEW8NDXE3d7N1FyfJd7aki8HuqjE7bcY4B9MsAWihDcEzxWx97hn
ga1M6A4Kv4jV6D05lcQIowvIlnO5pwv4KbSYMnbrjX7xagpi1xZpp90ymYBg/F7HcribjDqURTVl
NQb0bISzIAoSASXQ703BzI7Bg5q5lykXNTvU5YPyex7LaEbbpX/UzeJjNGfvtqruWr+rccwd8Qwm
zsSODx9vqi0ssRCuWVtv08nMGCvl9watxAt9uMvO2yiLAx9NNnt0hH87TbFl2zFyiiIdjHtc6k7H
5bzhz5n53DCTTzq0MccA5rZVimn0Nj8+RCGIAL7N0z4oRp6u00OwvagbZmSgNkBPijydNqN8dkpQ
VJvbNCk61IMTNnsfFBSIAiow8NH2wtrfA7tuDTotH5iQUdUdVI8woTrwE7k4TUJmKBlh18ZBlHJ+
KrvcZZ3BGSqHuHfEb6AGuarC3+1Smpe6Ipd+mW0Wdj3aqqrw9pT16LIZ5imt2ismqQMe5RdxIxa7
Y0HgwA65FstnwIJ7FDnU+GGr8Gm/1qnOnPa9INuaBJBLVDEBQ2gwCQzdbSi7uX+RgScQbA5+fTqi
XBLyOog+66sOMylvT6MF4uLogOadlLu+CHgGjG5JN11BMq4gEvoFvjsrci86uyYXSv3oAnoVuv1F
JJ/TcsSdKYheE0OKKK3qxoOsDx3GmlpntqkAB0mIKN3aulnVVN2+wxFKKtb0D2KjCiU/Qmmp4pb2
z7pZzsUYoavUzasVXcrb6NPzOByKui5vjuRl0ns+QpUY4BYxvV2odWIJqEwqfhGF4yZjNeh9pzqR
tEXvZ73bQm7h68/COOeRF8Edavacibo/eeW0xdRCLq85UzGU3sT48uxAB8oCeIqfYlN4CYOuedua
5ZvOg59vt8HTsUZlImJ3wAWP/AZ9rurTlKVz9kRwHnuQWNqh9DrWAb8ss7tcdW/D3dy0KZPrCchJ
NpYjw63kfztBjUsm5JcA70Echk/cts2rO29h5hnotzMZZjwGM8fLpOA4SAATg1n8M4Hi9ITw8pSI
bpbJ0AP309suKMVDVaOldyf2umLWzrqN37lM4HnV1eZAkuk1Gv86ryaNt0W86MY1O2B0wSlgBRr2
Wh76rcmjAm+plcs9NZX/XEFeLCOX5KLaNvBSMtw1TRfmrFnVTtUhDKKyiR6I1L+6WdyzzTviN3nF
nXghvcCRjz65gc8rVoZSqHA3FqI8+KWXMOqVydLWTuaT5r4rgBJxn4s4go/NCjMmQT102epFJ46O
p6uX9QOXFUVvX2Yw1qPzqClEVOaodIZRfD+Bmr2iNbjQoT8hKuKm0+y5aTSrB81JeOwL8ZtOUmdT
sP0K/JLFARXR02I2HHvdPBDXokiCNM2Fsc1DoDuN3qMZgQdR8GK93tix9Vv/vBourg1hMMgpUIRy
HqHJrHWTdJ4LXpYCHC5aYCHBqztq2HbRkLKwbe9x8ezg2vE93UCjDn4JVAc1OPTVlQbVU+R3qFfu
19Ruf9xK+EaKtUvximrYX8BQa9W9+OGi98JDRV2HHIBxXCmWDmP36gYfJcJLV7E47lWOB1E0acge
JmmAWX4S6HBPUePPMQ2i7kjtZmNMXt7Tyla9i2BFPtdFD/wpWsarqsEC0EYfbLE5F1+Oa1aq6McY
wStH7/XaQRKDzI7CO9a3kWk2Ija8TdpulfikS3tWzqJTXuA/jkCGT7ItYH1eJ+YvR0WaLrY6jKNw
ythEIJR2mRM0XqYlDoQKXI4WdzVoVCDKjt1B8+LgUHKZwUtObhO30ZKw8gVNL2hdy/adJSrz/SFT
GwZiyK5vIM57UMnSB/QY+glgDAqveNpZ1FytaBsXXtTBlywSt9rbAaJIG8CveNdA9mK/a/xT3fSw
3srR29cel1AM0HY1Q99fcF2CyJ5W3IOq/ZakS5dGd1kZOeBV2k3lARt7THqS+EdHw5ko/NDJ+6H6
xUR40l19XgLhHvSo3+0qnBOwKnvUej5UFRgx5YBkHYtt0nHVghSj2xbPY09/R44ZdjMbz+b22EmF
U+L23XEqDczsdc0m5uJZ2p+cFqqJSbEUSe3P5znCSw6W8wibxuZV5E2pa5k4VrT/NZqwf1ZF8FvW
fjoJ7zhCQZ5lTfJplLiRBIfdrZAPiOvBoemiq/5nF/mfuu14ovnkPrfR/IzX4H6sghK4h/iN7oed
Wz4c3TnwT4tPTmJSYBwFJGC+zrCsXZAvE5ghx2gnpcqL5QgMRbRunbANA2RTuRetlnsW0msgxBsZ
wcpXXrXzN6F2nWLHSpR1bDv0AqaSZ6bmo1cFc0IYB+mD1haEKUbZRbkoVX5WVQo4zMyB5l7keAyr
faifAWkOrb1iTE0jFubwggPc/YHJw25AXaySGhBv3NmGpRWmX2iGedQCDHDkdfLow0igZ0qrs8EC
qnF8fkW2c4m3eVlybhAPiP0KL37jNCRplkonTdnvXWe4XwYF1L8SB3+cr9R2Rzs3a+Kx9W4E39R2
zlcRlKj0ZenvunIQicIPXMNRzHB0hyrZfLBHxoWRHn441vlGq70PSVSnyETkIKKfeKfO9Vpeh2L8
qr3SPUc9cICyqdqMCX++rkSc7IoJrg23t0H4YGHbBhf3XUXMAxdDDKkwKTd+JO66rwdPpRvvb4jC
ceY9B0IJ6YDONZDa9WEC0tHizpudly7EwawlzPQZ2Fsfpb4RWWX7J3ytMRqlKikmNEl9we9XfTvA
HJWZ4sRVVl+9ZjuNK0tDfJtCQBCrN9waYSG/mBQXWmPqZQ6DAGyag/D5W4hrMx7gQYbWSSNxH9z0
eUreRr8MMmdV1wl0cgpOG4KoarZrSXGkZrcpUj2G/gGayjvvmodmwmdZAF/UI8woses20uJ3JbvK
5z9c/JUj3unZ1fA8x69J4n7unNT6uQnuOEesIpA5D9mlK7ok6GRuMDW2I849/WEYXZIq+DnL4kPg
bgvaOdsACzD6vAIzqsnFW8Yj/OAkcsh+nMJrWRYnYCMdrmKl0AKWSYWMTmahtT0FDQ6+17AolV0H
+S3AqGyc7YnD2H0Gwu4/teGqEuIK+uw2s5KwEAXADwhWzQnD8tGrI41RrQBPMWK+Wz1/Tl28xQrz
BxRqr09ZN5CYbuQgGiL2HY2QUEFppDBv45oBQzONxMU9AUNSHSgNDS6EeWs8tSoCVYohqB1rc+gq
lfJpvOrSoqNyVlDwBnB10ZAHPdojMeLBguStI+8qidFHK6sd0c4QexxYD7vRrx6Z8yUSb7qV19WC
kgZ+krZmCTPId2EsICQlqjcTns9yqqAhvqim+3YcSKpriLlTbfgfkJk/haiAadkMELlq4+1A7bYn
giCC8kzaTNtjxVgcYVJ5mHpPPchBwkADsgx9A9vs7hgn51b2eaWH69axWK4gX0oQcuuvoeiujv9Y
N8V+rCaQKQZznIUjbJqc9WznrfVjBGKMAQrj+gtBjRxt/X6INCoLStehVCqvx2nn8CgvIbfdyKLR
C3KuXHQZNq5bJ539swKXHDanoW5T6T0Hur+6KOdCdneA8NMFnFTozu3tW/N+cLfus7HXYMxGzV7J
EAiklwRmmXkuEJjYRnw6LOjIy+BZijXRYIcNSB1f30lP5MIe1JSa5eyHcueJXxxj+Lj6SYdugKw9
rBoW++abtbfbdsGn4pmvy3dEo3J3+CW93HHbd6PsZ7ESRD9ubIGbCgQBNgkFSFeZHc5Gs8QpP2tp
khbjpkIZ7oZcBX02KFx1EGVM8KPCesNYTmWKhh7ZivIY+vj2Q8eknV8Wz23XjHDxodxpj4ZJMBrn
sEUYtUHjB86jQkLhyYq+u68rCILt1k2H3hK+A8rBEuba8qfDC29X38BKMqIOJbafaQanvkEaAdIC
/MfSiU6gToER1ys+6irXS9uO/bFA2mI3TH6bNVXtvdYlw/C29Cj1ikFP5NbT2SLbK6BU5LRCnGC/
XQcIt0Z8914oDo5GiVae07yNdJhW9KtyQdAlah8XUwTJDTo3gkZIuCiEfJQXrcclVICngZVrtAPP
C5r65EaPu7SHkee//ys6Hg4FGm1ufhRrm/3BjYcGRfQPaNzxIlxWrzDMm91/pcSDKBAxtOni+A8q
nKngHmbd640GRxDs+0aCD30r48EayIKY5EGCD1F05AV03fbvDLhTuFenxGnpORdZC+erLd5R5UuE
pf4d8O3Ncv//pr07P/z4O+mt3OG8Gbv7J+NNxo3shVb3f4DdrBRPi6OOlTu8e7hdgRVuuME96e9b
Q3Loo3N8Q7i7xf2D346QJlwaF3zWAr9xhE0DjLsoGgcq4fjT19+WjiRx0NwnmFJBkkDidfXSx5hE
v/9gtYsZV9uN1A4pEFmOf7hh2q6Z/Bg4+Z3njg/RMMB0+XdQti+DElAYq3duTfaF8Id4lsu+JvS/
4tayQcCl4K9oDO/+YK2VLe8Xh6PfXO/+wlorF9fpDbRGeyugEdxq8p+MdTGva1z3UEiaDh/0xlW3
QMgjOR2pt9wMxSJu6xsO+9/R1H0knxwZIGDQRfAli8fR3RLHsI8bSu0N43WoVS6gVRSy/WYecXLB
OLjvvxHUAwkz6zAn9cBMR3UE0Hmt13yoFjfbFOOJ9EClz8a7+1dGOlCVTTBMfv6BSDsB+aDj6kFm
pN+Krjyp1R+uN0TkaLyXC70WfLljjriSuUhvdDQj/bWebE7C9THkP/mYl8a5g13YIoGoMz9wSwww
PDVIid44aO1Me6PK3z7sUPDPHcBh5Uwi+W9QZwVxbaHmcR2f/oSco7p6+BNwHobghgL4AjaZbxMM
qRjbCn24cczdGupMzsxHXs+H7wJyOdx6A+C6uAJTxyREoVptWwMbCZMtFGU0t87QL3kLflKFACZv
OHLAjUwcZYDjVMHXjTsG+vHkgw8lG63iZpxcJFfLh6F3YcioNZcLdPMJd1pCxfBu2vVoQu9L2OEY
cPoIay0NVXSBxnHEuLrCD4OvifkybgLbID1ZIWzQrUjW/Y0HHnkf3fIeNFXDyHY1wsBxSaYWrxwc
SLRhJu6a6TxGzpeHgGTkuS9dW/1EVOa08un3aLqvG9rrjIVIA2AECRvtryFCCMv3oEWN9jHy0W1P
waFsZ5BW4sxVDxvKJMuo4Oh9O2SYMi/83evoxS76rqfrTfGq2J013XkYhqucNyf5C5Irxg1YMxKD
cbMAcWmVeUeTe3A6+2lG+T73hQsfIjzdSNt16r5rGLlAaSsC+Zs8OzjaFALUblt/b34/ItGCKilY
lIxR8PlPfraU3T3u4iOL1vsokgkajN2NyggNzWHqz6lXyRUfEXmvGxHrr+ys6uoKyS5MpJZNzOf2
DGJ6wL+RBgnM9bsc4VtZdKrDHI2pceDMmh7hZvCutm/DtIZiFvdsWGFtlFUSjlDwmpUcom5y4gCE
DF7l5ViKqkkmD8ot2BSatwG/UmwROhdaygTYcvXydzZ1GwYAUfJ5JOGOlhP+xknJzNWRPJVyxeNr
4YoJ5jZ4H+mphvGAIKVoksG20LthpOJ6ILsWbM/OBpOXFKz8Bj//tHojxGlw76KodlxMH0MwIj99
rttb5s/iQUukb8LJftR2OXuYE2TeemuBRBeQjMB/5UOZwiT1oXL0U7ZOpIzXWn4Sq178xZOneuEs
1cz4P13ifAe1RU2ln/OMOatq2x+sVOdyXQzcCHEzpH4OPfvROECN4ZyqwU8IzgJoog4V7n1DYj6d
DZool1XnYukAMpQHL2L3+LpOhANFg6V0r4yXtg7eJgZPwoB5MIj0rvI69hcu75bhtQyVlw5BcFCs
PYrN7rtueoyMaQ9Oi6Pl0+LZHwLAEYh6xisF1MjnY+Au777qgjtnYWEKB/dpa1fkIKoTXaa7oQyf
O4ZH6ILQlzb3oIjFcxWQ3UDQ5Qj3R9E8WALWreVbTtzCgRMJP6uSj0D2c0hysSf5AwXXOIjlTQTm
o9ukuxtm9dQT/WsCcFiEv12Ey3qYvDPo7Br9Pht2BHFjfVj9FrQCXFdtLrdjoZrcIJEs1MsIX4+P
jyX0gDnTXrpazLUOTI4WgQ0oIu4K1HCFZjRUJTvW/ugco1mfZQgkLHKyF8kTevVvDjtgNKEfOhnI
57KTxaN18EGBpDpHtg7l71DX274aXfJbh0ZjT8BUP23AH79dGeGGYQNSeLiJqrmUiAH485oyn3qw
WtfhTQPSugNFW+3qyFlBFIzqtJIhOqxb5+aRREJ7RQt0rnwtfxa1tLjSMbe6hQ0wOi1OXhWO3RPs
WYhneKLvcyA+C0Cd1lefYQcviQ1ND69lgNFDQpYBB2zPk9zsxSip70IXcQSKMEZf4zE6BVTQzCX1
a9hqH+Y4G90jNZGAoam/rLAJam4mBck36qXLGADupteml29rNAFiC177EoQpLevuNkTdhzVjKalR
31yY68+dCsjDyCF8up8Nclyg6MNYj85Ftfq+034sxmJPIEAgMWfJDo5ylXXe5u7LabjvyvDRyqh8
nIM2BY0MXorVy9EClE4Xg4BfaMa7JqDvZTmcGvZLjU5STphA4MwMcJsH+PFK7zSynws8qsIp3yPn
MhccifkzRYgGrHosgvsmnPYwxeMO4b2Q/iYzvEVJ9mok6ep2H676uXEODfkV5zaBHswBC20fpJzW
fCRQ+0SPhDHrgdBE6/bphsVpcICc+kETJAUMdjT+4VGHIoNScidUe8CmViBMAsAgK98sL4bb9NKh
qoh0U33mLWibVA0ci9w3ESYGFD6GWCA7NFV134XelEflmLnGKd41+MbcbaC/E8COs5HpsjVvst5N
bXlqyvVB3cSkRdWIYZKoP6w9x4S7IPptpycz8nMxRTwWA6/TLSqXA9uUyISawWNLDU0K3Ox94ZDo
FcqgzN2NE/BuUid8dvKpvvkA4NZ0i0Dv5Llhiu0fGdW3nsWWQdJFuFrNEoSxMXNifXkResunhb5t
gz31A9jc2t8hkg5YWfEvzlAiIa+QHyFdaLIi3XZRQQdpnmwnggzfZNadJsGGuVhHcamWCX0Wm+N6
WwqgYcWXZHAAB3CuhE+XbpTncPhd9g7AHA85MM9ft2RczCeuXBydGfRbs7zXW5Nh1Qi8bFzpsMp1
PPOmjacOjVlFf4Xql217UOiMX+YQGYwR/+IDGY19NNmmtUPSOj0UV2MUCskcZaXbyjuQdDFqM4cT
gYBTMTaZ4OJ5HQTSfpEb/q5sW6cO9DbE0doj7P+LLZ1XONzylgyeQVz7FRLVpq/wW8Cm/V8OT9y2
+/89dfF/Ln9f5P/XTMXfUhT/+LH/rxGLv+xS+teIBQ1gm2GvDaIO/z5p8X+vEfxn4uJf/vifwYvg
PzwaYQzF2hiXuth4/Y/ghfcfURRRZC5C7oDHukUy/gxe3DbXBNThnHkuxSaLAOsR/xm84C5QjzB0
I8cN8UP/k+AF9RniHX8NXjDqMI86WGYa+m6Iv+8vS20M81QRYtJKPCJ2AzYMxBVhWTG24Gs7JBE3
wDclRBUTYnlN7+aejXYLnPoVREWE47IU9F4MGPMDi3lRyu19QCO3IdDpe0OV9nC0YCTQ1A+szEK7
aghiG6SedrvDG/tQzQOOBsmrUpzdpbuzszz29S1O1jdvvib7qA7uSGfvaoK4lvV8mZI+escC0ISH
rZ8ES3uxqrH7Tc/bvpPhc+E6B1Ppxy4YdkoF+woR7yUAnrdsw8F11zYmgqU9K09O6f10iwnrTrA3
AkF8aH92mlJvhmSJpRJZ1MpjULcvgdMg3x2hfysNgBu7xwn8WKLXaQqenCK860zxG8jj0fUjCdUC
MhcY3n3hNDvm2IdurjIq+31AKxFbwIhuQUZssPAQD2323WoqdBPLoVpBheODxE29VhjU/cyroqvi
OhczMmxbIAGwl3mtASRIhY0hs9ZZ26IJ3NRz0UwfcxsguXtT/iaC9UQUSwaw0QPLahz5NEn5QBhD
+pT4X+Oy7DDBwQSuP/q+O/nA1QGh5bCAPrqO7iPYxrWvMjXdUAP0UnIV58BvDxp7ZZyIFSnBkqNI
Y/aH9JzOERAF249YvHNzjpYVeenVaW+mMwKi86MIx7yryTlso8diw+IPRVPEjZBwLNdTTZeftZQX
SANPakQnGyzvOEdIJhR3yMEMST9XOzqHKQG2jdGCIdxIA+R3x7O/kP1S17t1LOB0ID7tRD0MNTiE
tvPuDAIrsJSnVHXODxjBMKTGl8YTXs7tht0P1a+opPu1Xn5NRffpl82EbQ0EiAruSYn5NLxZ53gu
PlzW1affE2sqpEaBEDM23/hRDTNDpcUszjOSFovaMB3Z+156mDl79OKNpgskx/5NTNj1Ms+X0O8e
eGl/bdR4McSVfedu9x5ypomHlxNmUt72BOQOrqdgsjxRYs5qB8oVcforV85rUcP1WqG+Uu3DTcIy
jlwPoMbhxeXozvYtsFEr8Trztn+FGH7f8vChsO1tHADI4TDQ/wVJ3YZigInSwGGvlR3SJrQ/ItZ/
VaA6OwJRemzgeG9k/hJsQCPBMX+hhsCQiY6F3Y7cD+AeFOsjpRsD1Yb4DtIJM1gbh99+bfD0aOGx
JAFJEzNXDlhd9hhuwVdY9HkfDg/NIrDBqk28UZZH8HlPLrrr2StOsoDJMyxgIqZoOiAMexKqvzPY
ykAWbN1R3Ve70TcXEewBNGA/qZ90mvCaghtDpwRKdX9zsis5YRNNH+76roWIZrCFpxiiUy2WFYFk
BWk6nF7oEp6cZTu7hXsqo6rJyhXclpAkwc6XJbFugCTFgIiLAr7maZuVSJGhM3Hymq1PRGLRhwkv
NqC/wJ9diIfaJLWBY0IvM9o6BCqCeOLT43I7zFG45S5240BEoSTGTPACHnZJ26A9KR+LdVSLkqEs
lAKKrnLf9KiPwxqdVysgS9QIVduW5MC4sPTLz8DapVjKkXDYlakZb+qTi/0jm0d2bCFzPPQYKyMf
e8Q68AeEaCCzPYhUm9gV/qMHEzNm6ycJil0lkLnpRvEmSX/RttyLqUPAu84KfLOwtT741KdVBXqT
TOQQKD+jdYvmCCHuBHJ5EVVHIMBPFVYmmGn5Wr16vywNQkz40BbBFOss367GDwddC8mHZbRfYO10
mV6HXwgehAkApriqcXaQ8omjDZy4a9Y3zpV3RyOEi81iXyfP/56d8jd1nbMw4XMjXCyWqX6A+b7H
zq0inpGqBQDox72a8rksclHC+kJG+ENv7rGxIV4KG13IaHNoNfHWweY01X9SdyZJsgNXdt2KNgAa
HD2mgeibzIjsMyewbH6i7x1wADupxWgk0750wGJVkSWjzEojacAJmYz/Mz7g/t679563Gapmwveg
fnQMW7py0yBjaK65HT/lBllD1GTOx8AcvUOXc3bzqELEKY6Gqn84H6HARCeFQzbssAcN3kXG+sHl
uMQptraj6Oydl1FZQ/HYqfUoVMdBan7rleTiqI7SNVNieu67Ni6Wj0nghkNJW43mUkpmoU+ot/+s
St1aRSmve+K3aC1Z+hA65sltCUS3ngQ3N7+VevmQUwvz7kNPQBed4dD5MxJ2WOI4rWfve2xtbHkF
4Kkm/Ix55t22pAD2i/vOrgpAYerZi7x0i2mC6El/wUPAbLkcV5WLKcrz4EKYcVav3MFAY6R9BQpD
t7ZRMd5L0D6NxURlyh2OvvQ54RFZrM7RaK5cfijPTPzMKJk5w8SabrqE26BRcRRF/NZZiyUfWa5P
mc45pxTPlj43uyLH3WUYLTqbv1blr+jCg4YHzo7s4lCQUqZfmffZzD3fwCUwvDDa2kJ82rMnLqWI
mbzyLRhZfqzIym8Nq1VkL4BWKNWs63E46J4d5IOBcQGtZKvEPG5GT77OMcmHvlTyIguQa76WDUFt
lHRYoYF4mo07sPDogwrSR2G3T4OS727C8YgfxApUE109rXkpQv/OrhZnQD6fY10ePGt+iw38VvKl
Ft5vXVlMbp2SAc14skZwW/EAGi/SziZ2hqzWj50wT+Wk5QsN6J0h0U4Pyz9lYj1ljKameP5ENVsM
+f6TZo6YSBZoW4RfKUYzgsEw1PukxfI/xcT5jeYpMWN/axKnyKvqd3BgXXU4uIbqElXpLqv853QY
nuKOp5y8ycnXsJy72YSAWV7GmQlpXhGLBDTIZZilT8KK8EET+mZikdKged+tgmKjkUFR0zKa6up7
u4skBu5wWjejcTcSCudkyqJN5vGHmnAOBt+HT2Q2xXpyeM2qcDAPVZSewqY5zDrkgmocsa0nC1Mq
PzqVutOq9JIlxamX+i3vjG2PMt0wKHY6a1WGOpnJftxJnMKIGQZnC6UYuRq3WCsNS3TXrJbcgU/Q
vczdnSvyVx3qYZKHd43vvlmzAgkEEkefc2BX+W+K60W0YjdaNV1fGd1yR3/pcxMT5bhuddvh4LJe
2clxSKvoLrTb97abv9JG+0xtTLkGo/5ilp+SfA7cQW5jo3iQEtXOyupTnI6PlqldoyI/RrSpxYRU
Pvn7YXFwY3/GDEx8y8HqxSE0ktKyMAMa4V3R8zKYj1DR9jiFgsEcLvnYXbra31YEDInvbGvZrOQg
78JKBaouT21hnLoQMkZY4KV2IFg1Em+9NpVQWNzpzo6tc607n62rrSzofG7jXrwsf6yk9piFcOKg
D6wjoGXkILKgj+o7Dy5bI5jHe4m17R2L1z7+cER4NeF9RH58bNOJ/M9CXqjHj8qWQRP7F9/NL2kV
XtrcCVwHpJ85bNPCfGvGCdNqy3UtYRSNH55X73RMUdxUM3eo82ak420sq0fVzWu3ql8TpwYS1P9i
DjlHpjtuCDhvvZ6O32i9h7bkEMhmQrEeaQpMBKkgdAfQAc4lxsexOiSZ+RPFYbZyqWiYcm08yg7l
y7scsoOYp3c1+0+jq45eY52WgEHQtYgAblRuYc+9JH7zYxrOAtUMxo6rS3O4DWfKU6vx9jgVVrKO
wksVY7IispZEjQt3IQmDvq/OViWCWcBUGh0CYOGa5/+7riRhinDrRQPxHOHtLezJq4SEe+i754gQ
ApkCns3uOx/jS+YUK6X/6eoebIYPf67dzlb1XCTcwZIQ+ZiM6RaL+SWsij8kP3O4ZeHJhPxiH9px
XE60femqbZ0yfQcus+NUWEsjBehi7ipdPjIqDQpLHlrum8nMHqRW/oRD1e27xrqJiFOuEtVbmYZv
hm/suWH8dbmkLepy50rRQa0at5ruH/yq3XbWSIEZY/sTMtxMkx44uK8tfiJHodqUozwg9G1EKg59
6t/NevXYtj0sGckXmZ9JsuA1n53HblYfc5JuyIE9jFTjFCAPXZidK789krwIbHroZYK8sZV7NxL4
tshzGCoKvB4t0SYmmIc323qbDMYqms54xDLznyaZfuueF8wsklVaAG3tJYkbzav3cSEj0pVp4GOU
HeOd2RMqx867sc3oLqPEjfTi2Wa6GYt054ZZYOAtTWmeYnd+cwv9LvGy9ySGQBnCnnPLC+S/hNIv
e8ySLnD0mBG2Vf3phhm7ZBqaWyM2bklVC3Qny6R3bC5lkn8MvvsqjQn6CsiPlSOzPmiIf2CZR+dP
1S+FCuWI/6BTZgsvP6bKW6eevDpwWrEF7yd8rso3buZcXUetu86+w/+e3fwp+8Kv9VKW7ToteB8t
88Ikaq0X6YODMLIG65auBlM7Jng5sKw9aImzdWS96T1ih7U69Hb0WWjqpBsOgyqXarb3TrOPDtIM
N8BXl3AoT1pmrFPT3I5V+9jqeqBwq+EYOowtod9RHIsq2oy5eZkcPpSwSq3Tl2hquFoy/dUMbpS5
xLsaP1nV7+gXh9DP1qFu7bH87uqi3XfYF+2yOE4gVaTn/JF6uO11CcwxXZnV8OPnIHZJGFB+Bknp
PQxK3RutuiRoHCEtqjYQq1TOrlUDFYq318OUZzH9ovB/ijT/TjOpmDoG4lwNRWmmQTxVm7ku78s8
OUG93E0Otq4sjnYQh76iMN4mU3EjXQ2DM3M+LVnRfVM7JF4Z9PUNi+nFRtKW+niIW38lzBH7JQHx
Ycr3lBsXmEq0e3V6UkWKkZq5btlgstLI3dadfajL/rmUMe580e7o5rkmlBnAlL3BT33wSE3XBSCC
MuU1M2hgNGhqBRGFkiVr24Fs90ZrGcRqw/No4TsM/RiqJpVUXvifc5v/1vAYRSZ3C2Bomr4KYj95
9ptLsh+uwK0oZ3Eft9qdCauxmsftnDCSTruEGm08GzMuq1laIcn/dOE7hRfPJWc8pNeEfqbo5kM9
t/TQsrjTnZQKdUnDlQ1im8brGFnYTBtAPDBmI/XHTjS6B/uSkPiwwvxzEUL51z5WsrVWLsJOpc+b
WPQBaUj0m+kka30r4phYu5jEqkX7oGLbx7dOPCLKRTT1/bGqKUKqga5IDawABdT3Kbxop/VyzQmL
EQl/lz4bn4nhb+Owf4tDRvJ2Zz4roSHOJ1dzyLYV1sjOwb/rA9jA9lgZDrOb5BGdeIthigKqsOsl
APpeNuWeBaWXzILEw02Aue0el+5K4uHrm4Rh7jJWQ/eteLwYcm+I9e088E+I5Ks6jk5J1T1ok73r
8+4+0ctd3/lblWMVSiwQdtnn2DovddefLMfsTtLzj3Nci03dxGaAXRnC0pKE6L1gmD7gUAQzLAdB
80WgZyNIwBMOjnfk14l8R/7N6SVeUZR+ByxhZbtiNTAms5T47D1J7A3wYDu6A2UbwDXfv6ZeAT1Y
s4e7BMKE3jo7M5pOCzx4IEYzVOpo1uZXHsbvSDCXmqU8oJFwLYxTsykLcWqkOod2ciNS42IEFv2+
Vk2zBxR6nEOhthNxARR0RelO6khq72XB7NAKwbNCByFwEWfg5up12Y+vnW4yWRA7fXCx6sXarhyE
d2xcYqsl/E6RIblT+RnzuRr9tSk96gmCnEmsNqo1Tz5CwWqB5gRjk1zTNFvnS3mQ4qc02vJsSkUJ
ENJSNMwHvL4GZpTuvD5esLbaZwuonKCad8wRGONa/yhdZzuN4WFkxGjYFpBWJ+VO10gYRs6zbADz
9tr0PVUp35MTNWddqrcsgws6+ygf2Wj+Ct3DlhjGEoJZTJwWGGQqi2Y7mO4Va+BrQzlnRPO9P1Lt
m9mX0h7hn7+qcYLWMYhAaDVlcW00gZgw+U5OF63jAZhVMpG2ySefW4MEo+2coIqD66zflTV911n+
nRsYXyNLJxMsMQXVxWsXb0LruUvyP2OV3yI3gbliHfzQu+q2dbA5rlcRngDaP3stimectJvUn4g2
Oc2LXkTdMTetD5zrACWTc1jKtZUQtJ+ci9O3G+gEgKs6UCim3W4GcldbfNu4JQrGIjEXWtLMB66S
s2Ew5RMYdQxj3lhYo6vE3YU2F6aGr6lV3bjyCptAuMzqS5V+9lZLJM2UQZJb5/TqrXvjgOlmmzQY
i1xFPZVN/mPcEr9S/gKGtuZ9Hg73TUaTyWPwZRRNTIRRPqbk2gp8y6YhN/MCtJu1NcdGwxBloZQx
TOg1CxjNgCgUzq23YjdVtwxEH6p0uoXh8KTTCQEi2bZ5xnx4mPy1hU7ErZCYa701lpos51q2z1Xh
0Na2q9QEb1qVpx4BnAxh99oSGnBH97cBBP/oYG+0sVavMnsmbWYSUC3t6hNB1wBXQjpjtvWzGFwC
YMwT/CnlJrekPHte9OPFNih2+oDR/dbx9latRxarl8FcDndYPb4okLMVeRYsRjpph6LNRZAU050z
h7Sbk72xu+zKxc+oijd9IeBTwXi+OtTLCIC8PEEe6d+E7nJ0quknIakdREAygcfXQS5DcsbhOUvj
U1OJb1vz7lsTBV4zObQ72oaZ2DFEyXXTyl0Dra+sjNem97ZT661dr3wiT1TwFk+B7QL/scKgm2DN
ehgQUKPvCTPeC5pH2BwOQPQcw0CMTS6V1auUnTjYocshrTYc+ffkzXl3MGzwkTZEeB03Z3ZfzGRP
Le+d2CqXeJmfolF+1VVzy0uO7bCy6AnTv7IIHK+89+oIZXV4Cu2C4qP86lq84wrLIYOPlqybs0oi
+E5xn7N+D73pb4sern+/nuDvBbJ/kNX+H6WX/VNpzWddsmewuuGfC2v/p3XWCwDt3z/ib+Ka9ReM
8y6bs13d9F3fQrz6G9XM+othsEXRdwzdpzhBzvs3qJn+F+G6luEL5DXhLYi0f5PW/L/4aHU+G2Ag
2LuG4/xXpDXH/N+UNeHqgDksD+iaadKB/KOyZrSxYekdzM1xEODaUUTynzjTnxq/e8k0dU685peo
Q7Tq27NLyZEz7TG6R6N6EZ5GRMK8yUQ7Oa3ad6Z7jpsC6zXhwZoHXgMZhDGlDew8O6U1uauYMJYq
n5s2eTDr5kAA7DUF3O4PlFTIw+vQvnUY1Fgf0IAD1K9Tkh4kNf5YkctNspeyE18DRroGfmhD9qoj
YVFFlCFD0EUbWzwQ98+Pfic/ND19HuHDxqBD5ix5TYx8bY/iTkFWV8XKIAGncmwtr+gbj4Ouv1tj
tcl7zAqVUiwp0A4gqb7yTKOXGANk0x/d5Kovp451Fu4mVBoN9PhEbvAi2wzj/uPYfGjOh8fEXjQ4
2hiDo6KR6DpYNndCq+EDY7PA4KIilKCabX1+VWH60uTlJsri9Vw/mSDZIq+EOQLERx4lJF8Nahp5
Qvc6k56sbfEzMg1fRY1/79mHcgixHAl6rB+zdqlXUOQy2F05EAL9vbe29Es5oNGs47ca11UGHA0T
VWlOGH/W1kjMp2T6aSrM3ap6Ynq8ngyYkJI5fuzioV/iQB51EtQ1hoaKBOFudj8hy26neTsupJq+
gVddp8aPD5KA1Qh2x6aKR9c2VqEBZomQi3nOGBXHzsakXu+cD6yBQWSC3RHxhwfuRNo+gOiEcT+o
zqPR+F9kJj+ryv5w/RwHRq9ASuf5nYhIUyQYuFXzrTsTohOhGU1A3D3KwsXLPgM+eavyaJsSO45N
uhHddbeRR3ZZs9kwEnMVjW0NS5VVCKiKK917jXMDt4cW9OS8VhXN9LSkhUwxvUXxvWv16cagi8ib
Iujtgc8yaWqRKMai3WRlfR+j3sEe1hJtPxEE1TOMh2qK6Y5s2snyjafjGCMvJ3K6DPyt8gaRzU7x
orK8oSveIfISrKPGTXFIKUJ0BrjYzphvE7V12+SBVVQHIx2IWlnrnPh9ayKU6PCqNAgW64Y3I9MT
kiQusfOcTGEaqkuh0Ci44Mcfd5wYTuRrhT3KGt979A7T/yaau6o1xl/uzauvsH9wDm1YYsrVrd13
i2NXqOusT/dIj6/YaGyRnLoB54Z70Yr8ifH3fTg9Zehtjrs263FFjY0mAZBtRILRy3qLxICbZQhA
UEVgWGi2AW+0B5w2y5yYOE58gMVBpnPLOPUc2Skyvf0+C3jrLi22sWsFm1/8+d3Joxe7j1686Et0
BQnhGIxJtWnrfZsOYO+y6V6zxG0cKajTzk4YCNyKjGbzr+neBj0YwXEsxIFuZ/EgQ7wd1MoVFzas
TMzbEg4cgwvUGO6c/ghF4hOlc4fhGj5zhSBlvYz5vlXTVkD4sZofw/me1NJL9+qByfZ6SpDNwo+G
jEVEcH+K3MArw22WWLe227vKIqd634NCnapoh1Ia2L45wn96dK3oSUoDdTS/Tnp658R10OX9BZYh
OS8zJfpWMykGFBsmn5H7NZF5yyQ5D29+QdxiX8oIT8261FZ3l1juR1w6z0P1g+q8Fkwt/CrM9iJD
AHUb6NT5KxQZxnM5n0MZ5EZ3hLfrwqJDsnc5zsCeJr22o49OuY9a15JcW8TNkCr9LLqrh4jQJVun
fhfJSzHgUfXZIpDuGOuS/tE3VVRwIkUcxZF3yOcKhFjZdWfVWEcVq3VrrQ1xJYv1CbT7D1/wyW7E
IZnv0MDY55KurfwtjfLA6zCZJR+pIannrF/0PaRbNG+FMXa4q5ba3LXbW9K2QS/Ppovk7dDgJGJn
STMCYxBf2+LVcI9+7K4SHovMOkhv0ldsODmzxuMuEfbWHvyt3p6rttvWfvMYZShFse2zfEbtNEZR
FPsWhG+t22b8SFLXjJLdV0fnt6wRGRcfAtK5m+6ZCwB51x7gNi0bOBjsWelDnjT7uvx0nH4f6fm7
Lx+qWLyObcxIud/U0bSSs3EdyvqsrObNqiZSW8ZhKNqjTHSeyw+QLMcodrd5CCJe36aAneom4tx4
AQ7f+jDG9T+R+ayX5aEvp1uTDeRCAMYYBm4Wc3K3MzSEQMgXZ4qOYs6wjBq7tNJYc1Eo4mLlroWX
kg7FocWc7DFAYGIhWxYlDNkxzVLoT9PG1CPukulpNtlk05rwuKajLa1T6Job++rYN4tFMcC20zXt
yybluJNme/WwymKSx4QNOv6btOi9F3YHSHunii4Ji0ce0Ipyk00WDV/EW+RVMlhWJHSGfR3hayIo
f4UeJM8vy7u5RnzvcK2zVWZb4+1L1F3JcNPi/nHqY4yUPJJ7dkdrBcloO7lkqbKvwTZ3cUYOFyMj
fThdu72sEfmdqumJ7A/zjYQm7Oal76S5V2nWPJg6OdbK2IAofvMxJmouRjbV29gavROoy3VmXhkq
Yhyo73BJoih0xbUUgCoheihkB1kHJP3PjfKvVE1raroXwYRtajVwJsw7G+OjJf6POQRgA1BiqBZV
/2vzx0dQwmqffDiuJFwIL+Tq2OtiboimtY29GSMsz3SK3v8NUvifet3+fy/dyeFgUPvnpfuj/J//
8ueHRcFkFv7Hf/9vGZuD/95XR+X+r5/wt8rd/gv73aizbUF4woCC9u+VO1vgfMe1KOaZUvu+w47F
/yjdHepz/Hm+LkzHFZT7/1G72/x3NnvZDARY3RT/ldrdICfwn21x9AyGbfJ3szDKc3v8Y/EetTNe
y7yoA+gfxkqCc9O0Zp/183HMfqvM3KClkEfRt3pBWpYdX58mSqQEKQsvvwcx7ttPcoIubOjOE3CS
fRYzLLGHjRl2D1YUnepBYPuOPuah3phGefKa+kHp4bEGuB4AOrsvumznt+Mfu7CDaER7z8tdh1NF
4WwWbQfcJD75Y0+N30aP+G+hbJKsAKy6mWcDFz6Fe9lcueS/wY3sTYSNxSUqDfxFceM8YSfpEGBA
fwCXqMHMqqv0Oty/w7mu6pihADoa4qZOKAytjvyvAPFmsagtUyLwMxv1q2TxQhSe+qXZ9+cMMhiU
Deb8Y5rsxuRNpVgDaA92NhpsNGb8ZfCysNtzW471NrLqnWM0R6kg8NfeqzIQLFvdDxle5/MmT7xD
VbfzrlEGogfQVis6hEt8VIrykAgjWpZSbOou/1584W7kUEDpTNbajwj/UhcDse/B1Q959lyYdFdN
9wUo9BTl0OKt8YG9knuKOU60ggufsiqZ7ZMwOe2YQgwKi145/rKHbB3iH/Q1Z9XUIKUMA2Cx2hMj
//Yj41qV7KlLhkOZz2+2CYjSWHa3OW8Yhb9mhnDc1y1ZTt04eZN8Fs64iSeVr7LawZSE/Q4X79Zz
oTnNhblMhnYiqp4nZug96c9xVFtY3ngTWMdjeocGpo9rJjeWqBx70R1SLfqySkDqXf3oDJLnDt6P
60d39uQ/N3F/qwBGCjA0U6fxKxpH/BdPWp1dXFXROXbaE+/YewOAUJvepRBPLM3R1zOCqpZqgcZA
LE4LREZgjirJ3+f8s3Wc18FxvjUSRkLaJ9fLtz77qcJ+DDL9cwb2obn6O4tgNnnInx1l8NyTw5AZ
mEG6wAtTLleyPfhicHKttDhe29q4Hqf6TfUWbcKvxSdNg3osYDROc/TSM3quO++jVc65070n/gX3
OCBeopfFmVDZX6MbfUpLW1uMLTVC/pFJ+qxNN72cg0SIFwZyiLMRBAq4M15761h4QP48hzzMrNLn
G/MrbR06yLe92wUMLJmnihExkV9/8qBuo/fQckH/KsohaBk5r1ppfgx2fp/irBRNsXMsd4835W1M
cxA64bXXxN6goIeR9NTniABueJ0q8avpwyYL64eYjGoU53uvx8xHOuQQKueQNyQbfe0Oot7T1KcH
x18S9Qx/+bTXsh72rqsOnso3bu7tLMN7BA93kPl0Jqx4546KOzN/MtIqWcZOG80ihefMf4DGEv+Y
4E6ihugG5XRZ+YBymSkr7RoX3avLnsge4TmDLRlBzkx9hI28ZHsL0YSB5x/170/vFoe8r4Jwfrar
5CJYZBk2869yjDeCi0Tg1Tmunfu6sx7BCq2J2B7p1d9UHZYrw9aMtVPRUE6Gtyy+ccWmqkg1jMwa
XDRadnDd5ykOfKKvexHXSGHmj5WbTWARawVv+NmnFMpY905hOF96Z2D3Dp9u281Fk8Wz7qutByBn
hcR6nLU3KN7kqoxpA5PywiPKWIA+StXiRCV1P04USIXXvaucHUb0Fn0y3pllsU/Kb59lFBgAaUPb
kqQjatXg0M6a7HRMZ+IQGWbcAgKN0z3ZpR5kpfnFls63cfDOQotIszOyjVlLRbYsQd1T247CuI8d
Tt5iPabaR55DYeZwLUkDsk6UV9xhTRn2AzeB2eSTU2pIcvFW6VFy37XhuR2N1UwF68TVTsM0U1XV
p6/Vm5B1YkYqnh2bozfM3WVF55nBTTCE80enmTi+COmJ8DVT3ctAvD3tLsKpt65e7fWxAD/pEtzH
FAYR1cU5oeGQnYhGL+7jNXacdWHa1xn7dRabD0PnH8OlMBQ545eOb5s9kUYoN0OjqLnhMeJnIm1D
YeZm6SdfybEj3I7gEn+SBnxr+9gLUEPIIek7YYNpimYwf0hFSs3H0Hk1CobgTS3ueEw+dT3FPWMc
lQDNk3CbJGDmuyjb+Ji5CIngXmzS9x50K27aYz9W5yiERFkasF8Ti+gH0UZLXuPYwo+QnBsJb2Xu
t5VDulOF927r32Qqmcni2Rx6yWU8gE2ZWZRnGodONMfMEzNKb/M765geYbpvFqqJ1jPpT4v8sWCs
EHht+NZiOh2Ld7wyJx3Dx+T3XzqKaGQDM2W24Rcxe7jMe2eRTotFRJ3lTcBRQFZNwqM5favCw6Em
d36hP2tZ9VssOmxJ+++jzKpFojXK6TlEs23NNMMHFBpQGPTXaMo+GF92eEORehtuQR/tV1TqoUnE
rWpJLJo8ZAkqceqV5bZCN2bqeSgXIbkV3gm269Yx/McZq5UBZQRmmrz0iNAd60kLySKawuBrLi0c
U2rXODTMI47/ZgcRfSObs7OI2hbbczpU7jwxGURMgKj8eJtm7VdXxbtxEcbZ4LrLXH2Xtec6FcfO
oEVu+yeIi4gEaJ7OYG9CJHYNt1yP5B6b+deMBK80f98gyQ8OEg8SfYmYZSLbz3N/j4HxwUbOr5H1
67Rbgwli1VL3ORFN6Drier3eQlBIYPK0e/LEOw2/QO8wqsE/ENl/KtwEcmx2cwV3F5dBOslrtdgO
GsAeMz4EEVqXgiuh4lwjiYRztDu0jKm8utjkUj4OvgVoC8YOx5GJz2FqR4ZKiOhpeNI8VvIshohi
RgrFIdGQTB9wTCQcsnPt8p6kDzFThrSJEWwZMpHXqNZelT/4Vb8mO4yjGZ+ahz1j8Ao+11lDxbla
2DcizbrN2DlmeunEcoCbSfRof21g++BLpg/yH6iej7Y//UIfR9zFJ9K4bLuxF+9Iv7hIFHaSCltJ
gSrdLj6TZuaNNrGe9IsHJWMDBkp88YfIAKQRBxULwwo0bBR+LCwJVpbJCwMMJO9abNwlWF0Gw9j3
owd8LQsE6+cAeHDNVs+ZbW8crDK1yDdMQCl5MNGM4qPFUiNdxmKRX+8xvbE3q/ERcUWNOwYrTosl
p+qrn1bq1mpe3DqieM8x72h1dfQx87AsM7Ax9/izsZedfzdi+pEzFrQw4VjFDuQtO6yG+kHMbGnC
LsSge4NF9WOAMKmlxOpAZ+xdswfA1W8nDEeFFlIxGZhSyKeAwK7h4m9sLEoJ4OYRy5KOdUlBf1u1
i5spxNbkZhqQiRFDDCJYOFY7ttZs2xDYUNFY+3mM3lXSvumLVwpX6C3MVYcxs/kZsVPBrFoZxXCo
sFlFNhvJsF3ZdfFlYcNSDlszVMRMtcChBRKIHVwR9kx7HWvMPxczV8hiPBt3l1psXiPLRVdcuPdm
1D7HOMHsAmxNOTCQ/s3xiS1MoSi0Siya7T1upE97cZbpCZs+F68ZY+ldg/lMJNV3hRktxZTGrbS3
MamxT+ns5SUGpsW/lpuMSzC0AWkNLyMWN8v098nieXMW9xvOvK2AjWthi3Nm+WNgkxtgy8jFN8cv
zH5QrHSk38Duak9xKt4zrHYjlrtsGZ9hwStd/7j85VkK9Jjn1IiO5T3aFRio/q/+41c39n7YNHCd
8ug8C+e4ZBETbA/ZMH3ORXlxJb60JKUwXobaLRbOzHwb/PorKt1z5hsXJck2k9hoTZehDruzXRVu
8GvslaPvnRZOXJVtjcG47xkmsfeODRP8kztLTiDzd6z9veYERBjVOAc6hDegVKuOha+wDVgeW5RQ
nsezLnwEVLfgOul7eiX9aiJTgiMixCu8z7meb6U73Rv8w1Y8akiWxXmu8r3R1YzG7LzaWwPJ2Sxi
7TV8tharenP1ErUvYvrOlj0hCrKA5R8qwzj7BDbtDmqOUslKoQmrBFHIT5uvQSqyqM5dRBJhUO6P
EdsffFfHoUB/nifz7DLRA6Cxa2fM7qSYdm7C2NIxXiIZY/cioKqTlrGJbAZoM9EqzNyfNNYuqRBX
l4g/atynVxOOsAFwFf0fQZQ41XEWVBiEI4U5oYFC1oYRxUuHKuyS1Jmjw6DB3zChetmaRtSf+nBw
jsZSGMyZ9eRzca6VaB+FQD/HuXycFct9lf3gSWdH8mQ/pA54Ep41c6aR9Zq9KJwPBxsp5eQdnKk7
OKOneUZWsVLQPaNk61jbnCj3gchhJZ/y4WvET9CBv7J1BrRtghm2cKpg8tOjQfTNZMcEijZ2Yc3g
OJnxhBJG6v56QJrvdbyc5LSNQ/YOQ5CfrJM7kejJJnOIlQEFOsglgaBjXE0HGB66Bx7A2/RmO9ED
z+2qYcdAzC0uIi1wWFgJZGdli/inDJe0O2cs6INDHsF7LZpd6XevhTttXdtdDws+dJboQrYTrxuP
rdEmeIgsfWwFijVeMahO07olDc2lt88dsKMjQIvNbJdPjmDTSYTJiY2lutHYQUJmz8j606Crm0UH
z87BeG3hHrcdEm5Zn47LQkH/4FJspdBL2DJTG+fMHk7mDNMDaC5w0WzH/x07+IT0htdxHB75fnl5
zcdsZn09nQqLyQn0ztzLSy5MgsCeooNXuvTkmI7yRMd+xhY+KW+OVu3sSF7ClH1yYP3NyrxNjbM1
Bx7BnoY8y34y1MMmn56XDyD/9aop+H6tGT6WFmcIYE5HNo8dC4dNeneNBQvpCBdRefF96uoAIwHO
JTandHwZUv9lGP2gz/kPub4VBqAxINpAUcu2O9LfYME5IWKHlR49Tqi2rR+V4DULJZT5AhFy7v8X
d2eSHDmSZdu91LiQougUwKAm1jc0MxppbCcqdJKOvu+xlL+dv7F/4D8iMyIrqptWTkIkQ9zD3QhT
6Lvv3nPTG62UB5flVZA1+zI02Kc0Z6uBZ0kthp8SgiApRc0pssNAVUvkP2t9QSgyuGOHwG8Fk83O
gl3vNo+kzV40DYpbw84xGZPbpMj7UtQq8Gktk7zE88YWgJADdFFwY0SbA2uX+AgPBpy4OHU+J9Pa
ZBnvfT8YYBHYh6RHj5ZpRp5cmLyL023uGOylJJgL8eVr5ranbk2Lkl0edXKTe2O9MjUeY+Kq23wK
d9zaSR02ANfJQBd8xoRhDjXGPcrtntHgDkZAB6LTQ9qrdrKp9iwruVXTAOJxmsh+atlh6rupcM9G
BhhWBzK9MFrmUVvVl57y6qbp7kw9kwsHp1U86DytEy+RqGMmIJXt9fkbS9YnXxubY9+gBZgfBnt0
RJHuxaHo3pH5O6TMq089CYkMvMK23pzrob6bBLAc+PfXai4q17SnjnsHkCLuFBX3cIGyLhVvVIsN
YUaYtWA9pKX6RmtKEvTlGkMJWOHg242tHvO+vDZmtrH4Hha6wr7JoTyEX9FofNB2/BRq/ZpHamUE
08aOE/q1h8ZcUl4Acw8Whw/PSSdJqUqDy0m8GUNnZwfsTB2/PYym+RHX+Xth6PtBM94sLKfceyr8
Tsazq+ReMyoOsWHrTT9ix0Q+8Ve8i7a991OrglVCIMREVIyo4I5BpbsT/2GXUz/C3TrYw3eguQFn
gPyuFYvpdKqfQVksVdo7/NjtvQzGbRL54JQya9srBPyYbY1D1aUmzHczL7jx63y2PBaDI6hOnLma
AB6s6rscxNbuy1Nn2XOW4jOok486F0Qn8AmJYN3jU0AXjRAEMPt6xi3taJdqn+Dp8uTiD5tq8Slz
b1ML8R5pLsQ3zTqVrnEfKgJjesgCOHTEDkvVW55nm87jOjYZ3c3UimsE88f1K2PZ84UMLEopEskt
FUvRwYjkooalglUO+D+xAxo1/NJe5fh4vaTcAFH7pCALKQ0rRtFyTIF42WAY3ZI8HvWSnkl3a8/n
C+hEYZJBDIh8UQuVAbFGsx37G57oxbx2TPRHm+7q1iS2SRDR5olybZAL1Ke6uTqPAUUVfvfRlcNF
a8JNbAYXAauwwI9YxqD556jPMOJ+trDtt9Z2HhRJacbr+dkMm/jQA1IVtfNu+TwEKUUVHYf/mLuX
jHMyK/JdAXKeJSHh7ZbQXkvWxxoO1AasuEdc8wgAqT2B1CaoY1MNmsuQaTqJbq7JQWHj2+AUx5rm
91SDBZTQZKazHFPm4iTuzhO+MaezxoVrEjisQWGpolgjwHUrze34IuGnqJr+m/KMD+UOWF29i+2O
zzgdXwzcVISsaOTp5nwMbrKBsTatufdM+kbGyV2Tc+j0LOXjPj64kOTnKrBN4E82tmkv2KkOUAm7
c2yafUeqhbkQ+7UHUiYaaY/OPfJrUEaMhRemnDyOsYG1Cqsqd1/dwmCROeHTT4hU+kpFc+vtzp4i
e6lUy/KQkFaDx6GZHmKBsSCsnXJRgrozWA3Xc3986VrP5dAcI95FlJR2tKr2J2M+Nkhv7oeJy01j
HCodZrdm3Quzh+/gFutaiz3+CMZ1YOHlN9PGVyHIym4/8cnhV3ofUpzLHsoku+whto+ABu8RyIki
+qu8jO7TWEs3Te9yOYg+VEKFVkPgJNUvnShZ/pYOW2AI7qEaLpPTPuOWOHi92jdUQzHmjZeEspUJ
O9Ku821G4FggnuY/emBINJoVBjexcBvk0bJIifD0Wk5vqiD0AGkVI9WwcAb6TW1NzR1k3IzUcHL0
hlZXmz+1Gb9O5XdXj7NisMCyfG8n6pixJE4Q53x3knSxcVkHl30ks4KDOSTPrbzyzuocHPtcxnS0
KaQjSi+815BvlEOHXUMqKNGy+7DDsaLChlPW2A2W/oQNY9+k3SmIaGc2MnXO6bVZJV7JqrdyXX4i
ZEkjyn74vKZ+kZoQ7KfiKwjbBzvUH0PZbsHpvs0Cl601pFHy15Clrt04P7n+5ixL4le/4fNr1Tqb
SUit3SLmy6ikqaaJVqHVLBLuLVFcz/sC2FXF7dc1IU+R9KCsF3SkFy41y537GeAVHe3qiny313T3
i+gw/zQBlKLhGQmHcTQiCVKjsJUVvy5PBZg8WqgyWGou3Hbx5bYAARGuDWtSeLaiEfIpMxqR94ei
bY/5GG7tcFhiBd7wplrnPR0ulrvqEENlCo47jqE+Vs5PGwo9ktGBS8djDZeqStt9G3D0OtYOqvpS
AuH3s/zaJ8ZLAHlnaL0XjLwLssNsS6W3i53p3jPliRFmbU7S2qLn/IwNwmAONqPIegWgjMkIitG6
SXzAX+5XaOevPeFOHT5WFlA81Adwnb/4wthrwyuXoeeNVAdClCazGCf9A7ewBbPhg0rFZhoVeyDO
UYzP0Kds8zHx1S5s/bMgGGBzhx5zK18KuMc4fHReXgxGvUwpp6z1oxVpkFQaGFUh3mk8zqADA52h
hmmE03shSHNPebWeOmc4hppLPXMF+SfQ811G8M2iuCDyd4q5JZ/kselMCgRoBUJKJLUm+6NKzWPq
4U4qA0sjpU74vIhbGOyjunfHeltUXBF91DKrTG+0budYP3BehE16tHULD7o60alzkF6wiguHa18I
wpskftGqgxOUP7s+g3KZbNsMUYMKMjJ1gbEcCUoOZbRGX69riOgRdjzXFqc6/WwoiwtARhmUuFHS
QllYvkYev5BveTeyp6gskIPw4ox6uykctUxx5RMmmKd+ugsi/5yVcJ9S9Vxo6PKTHG+Dn74X8QAw
j3EfajWh4nqtBSIkMGpJugZA6Oak8xA7Qed6JES4sIWXwJN0pUW1ddCm4sGQwZdXJneF3bqHYpJ3
AI73XkL7UDXuAcCd0g69YhxWfixvbomvj/or7Go9xYf+ywid+hMmGr979Gi61HCyZHwbMvvJzjip
xq6GuSO2FdVXlAMtEmIWbuQ+ZBEXawhJAIjiZDWhcByTMvCpkO8OTGEp8z05QoPw2pLV6n3QaN9j
4Z1IiPboY4o+UveQa/F7z4J4E3dDchwJ1FCWgDsurZlzQGgMNIG2lgNdQkWrwC1vqsYWMqXuPUMM
zu38qZpIintt9ATgnJpzoJtwA5NNm7IFpV5uNfckVhDQ2WQGjw6oD5c4JtAHEu+GHRxKnY4v1eKS
m7xNxotDVPY2paHe98pPFUY7k5iLBrd25AcYoT4zOdnrKYdU33NFn6uUDTB++PQi6gvxPpMVJZYW
n60aWokmviIvP1s8dq1Rv6fqPXeNd9uvl6EktIUIERbxIs+7e1p/rFWXmNtWIOaL8OwF8VMZpnTc
9TtnsojDyJ3oiXSViX/wCEZEUbYpbQItFK5Q0swFKPrWIuc2jgOA7Z++GR8snEhmNDz0FjuZpsOn
FdQAniEptp+0daw7/IpFw1+lDfN58cb7NxbHsKA2ZgICU4f4s9sK0rJLc+BAM2A/XaQYlyxXVvS/
bXzfe81KgkRa/XPK3R+d1XIQkEZw3Jq9p98RmlPXLksVaTbeU6xqPqq4wrJV7PMEZEsRflcur65I
2yslAXMks/6ekSEKuvhqNU63KF2sQyY+8Zp1cW9mxzm8CU9nbwl2mEgIeVCdazU+JizfZgNmmgww
1vqzGxiHYbS4zOATIJj96PVdzoJtYj3Xsmg2jLUzoI8Mmb+1W6c7qgKJbvBOPMRs7eyG3nDkoFFy
CZIGKU2Rv4OKBaSf1Tt2Ej89ma91t0SeTVjYCnZJJe1gLK52xIk+ZVvsXB2ER2FM6ohPiPcYKHFp
nbRIXrwGlCnpkpV0nGLFa29cDy5nqckpPMFq2XotadTRwYUftqsZjJU7O8/igSk6uZq6+ByPNKEE
VXS2oVvfxbmkcV7mJzlpt1YQodRojQJsoeJ4GT9SwCoIHhRb5sMmFQ9px4ykiXRjc3Vz6lnhh67B
EJNuWXxcQqtfNQEWs751b/jxH32G8qyt6Efg7GwobC3yb9mVq5JrZFpX9/Qcd7ODMYlGyldbDHS4
9Lj+tMk7C5fnmirIZYrxru+GTZdYH5zpR6xSpDDCYFdp/b5yhr2aQzpunZw6cpC8owhOxISmpBd+
wTW7QNM2YZIVT8Rm34YCfZysOH9ww6g2faVdIYhyjdWMU6wTv6ziAxi3d5jix9Ho90NBMih01o6s
vyiMXqoqupYda3+ndpDrxqo/wFP8Ki2HAjSqdeOPWOd9UfTzBSJelxUAbWp8OU67hQP7AADHeDBt
jXMjYKtb+IwmdbphU8y1nV2yk0z72Jyz1zIIN+jqtz6U4B7BoUjT2Wt40hZm2e7qpEAU9YbPhjXU
hlsPOM5jMxabtuHkpVxjgxCDKVzR4CCs7GY6yZ53PfImURrmiuBdBzxZyRmUaG9yxz+kxJL7wYGg
R4qRaOZbYyWPQSfG9VjRkgvcb65xa6gjSueXuBmyN+HFHJQFwdH4TFx3W7WZQVIMdncKvYb+mQeh
gYKrSLEMifWZNe2NhRrCgdmxPqZYpVTtzqKQc+mM9X06cI1yCgjp5t4y7M+MlWynKYBxnOeGA1rZ
i+RhZvOv2hZrt6hZHnnOiOUb5i2J3qWwCnza2RdZkXtWae9mb13T1iEBJx6NYrwKH5sx3CQ6m4q2
hHdHVDMfxMnve66idXAua+vm6/rIi3/gT2i+eoM6duP4s0YIBqeHVBFgBQXEWixHNcBppnUH0G3y
4pvioadbEdDhboI0nVMJG4X1NQhp8/WMdlWUMDK97k3XjO/BIo8yL+sLx37Sg/kLl+4xT750kwOK
r7yIAtBPQhWYnn6Awt/FFv8+9G/BZG7pGEaUYftfjzc95r7EX/9RhuYpAssHXeiQR869oAwvbmYK
gnGtoHsC5n+uNQLVVvc4cLwGprGeQTej5NtS+l6K2XKs9kMNNFHU5oMfN5s6jRH8cUnSqMSguqrK
McJ+N/KDadfSQUAHtXGaYv1JFMmO7N23ZnrfXTiBT4RmaPqo7LUBJivOD+BJd//6j2hFLIFaghy6
9Qmq31B717xHD/aCz8zWzmH+7kGk5uENKGoDkaK3dGFO4tPHsbQeFekxh+X+ggAlokUW3ew6+IaO
sKWhZCUDJv0AjUEN4RUKCZOh/9STtXPAQuKO7HSMl0RG93pfgjHtCN35T+D1VwWsQH5L9s05ZXIH
pB4PgrB/YT05t3NpHmeGsmvKaVjuIZxn6c96xjIMKVZ9VEZzUZiK2c77RtOiAZ0htqiqnTGbTmWo
7W2YmSMPw1T5wV1QK7bX8U9Rq5NqMM736q2t4WwPbG1tfLB5xd0cX2wgxD3wBqBCwWkQktQHjAk8
1gg/ArctFMdt6+vvWRfBHhjV2U1L2pqGbRnoGq33iNeT2XyVuH2bUTu2s/03yAZSfW3xYs824cgv
uzUcrmvf2awwcRbLgY3GUBjXkRu5Vep73dNPdQw3QQw2p5W76XAyC0uv7+LZ3NzWAS9tUrmmIkaG
+APe8jnSo9Pckiv78rspIk4b50lzMb52gQ14P8N342DOdsyvJIy8JUxJ3jOYuKuKi6IL92HC4R2I
/geveKZ3xwLSm913vkZ7CkmRhcMonljZthdz6WE8KzIPwy8r+gBD2yTgwzue9m3svmkCEoGqqfu0
5cN1MLoMhCDWTF4eSpF15RKyg9F2J/OppzFYbOK+TO+rQFzchuZA0f2wsNyProfxaHqzDW3LPEPz
QAOdNcOvr1qqqvSRblHPhoqCJYBpIN84s/s/ggflVt4xiHlejbIWQF4Ulmrf5HVdBOzx8kvgUm3l
TfdUe54l/qUqnOlKDuekh+i4mIJe45JMn43Fbbm0tA8V4J0mMbjiKl8gNgNIFW9aQVNvT5aiGIut
1/GCgbZ1gBA1nnFk7gIuOSSDKKorcdaAmNX2lG3yMLC1P0Xx+Bzn5I4m9M2+4HmeSIoAtIQ8R0oD
BAhvtIiH2oDMzz4ZKqqfnYOcpV3C/ukYjnR88cHi35vDKw6agEy0N+wUj8J3NkwHq9Bodx5M57Dk
Ek9Bi8KLCK3VlMHWHf23tATyXhOzmUWdZRjitnNq9UDDmImZPN9aBAvSUc7kmVNfY3Qn0pOM2YoD
EKcTjz4its42N6+dyzgngqwYk7FXV7sWIEdfNxdfD57x/r34OjdFNWEFsIkhtcSRPGJJfpr5yxzm
Gg/Doia/pHfyVOMDWehuRAP5xGiGYxs2zChdDP4fkUlasE3BnOskpwxveqKPedXhcQsJWDWUgfh6
9ETcgjuO191aALeEYnEN5c16IMQVGuO9Q6hLFBZsdHa1rj8sLRcjuhnzKDne1K04/S9lxryhzUln
3ukQVmqa48qMV8A4ieP//nDi7+DO/9Tj/H//T918f/6VvfkPv/zv0URpG4A/CQEahiNsbMy/RRMN
Yob4lD0phWl6pk0C8XeDs/43Ydv8/4bluML4hQT9zeBsi78JR3q2EA6WZIKL7v/E4Kxjjv4ng7Pu
Epx0HcvRJf81ezZ3F58fD2Hm1//2L/q/zquJgWIv7MO0WNWh+UAcwl1R/3QeLWsZueC2Ko49R9s4
JOAabDq2xa4Ln1jbIhWC0L6LAVgZ3A/Kim9zz+SF+vojtLuf0eBtNM191VIHKBfLRADweCUugglO
dVgCmOiqebQzB7o452GPl8DRmMe/QiT5QqdFrGWQEhQPakyKov1s9IasFAE3gyPEYqLMFd4EJswe
LWBi4PRj56Yb6bdiEA1cZ10wmJoEoVwG1YKBVaiCbSSEHpdRFic0p2N6Uoy4FaOuEvh6GX1VH7Ap
yIb70OI2w6xTWvRW4ZYtGJqN+qNjhLb59iETnRtGa9I/q5BRO5p0qhiZvUuG8JbJlUsXL3R65xca
Z23KwK7NliqOt0WV9xun7egRj3Y5HDzSZadal1tqd1e5VJt0LroIuf2ZiAO9z0nPASaWLsJBgYBQ
zkrCWP9s6mCVQ42iiyDctqWTbOJZekDWWCq0CAcs5iqJuWjCVsbW6t5rs27hI2BMs5LRht5WN9qD
PyIoKMSOrqCJO6zod+okqefJVxt4T+9YJQ7Aix7tROvYdzObpiE0Pv+qz6qKM+sreSvTNX/XAzdT
fznOKkzvE82rJuzhfbmMil83bvehwGU98Fbu4Mi4k74lhfJhzfoONcNPEYJP5fiUJyMBpWkP2bXt
PyMVvmgGHWAmWVEP2YjR9dYjI7Vs0mgFOOXISy4ykwoo3y3du3zWnwY9gs8dfLFIe0gAxhw8V4Gz
beOLmtWrxM9dRG1S707NnhEjiFxHrQw3E8JX66dLHY5lgoAGpTp/7wL9BgsBhh3cSgdbUggYX4T4
TZGa+L3Go2doQJ3ajSgRomMEOB0dDjkuRpbz2GpSMXExRkV7B77nNttXwEdH4wRVl5U8QErbeOWH
uB4Q/WoTmCrQ8UUqmmbp5+mWgvLnzql/lgiGJsIh+zV6fhQDBJJimFDHhsQokRoBRID15/kz6QZa
28iRQC/iReDZZzJLV3YEJGMawo3FrGTSJE3pFOJm2WJVc1jzzqqnGXF149M5egiiie3vzPgrRSaF
hosZ/JdwyqQ2zlrqiKiquFNq8mdrhMUdYXuGOnRYoshq4SLNdrNGa3gYZrlN6IQhXVoHUXIb8qU6
0i4FZueiwWI6a76xa7CRQgXucm82RG6ytAfxFFBTMT40yMYm8nEJhR4gKW8/mWHf677mdj6K6PcD
qPUBAbpMq1cbQbpGmLZnhZryY1CUkfVKvm8VIWI3iNnGrGrjcFkXg3uKZrmbChv6hg38jFgeEcRn
2aVDINdSCjX7fG0hnKcI6MpDUkNQFzoXAwR2w5YHC8FdT9RP7j6nEYl32TKBQ+5eFUj0U2GsGWa4
t/NStukCRMovhPUQ/NL2Z5XfnPX+nl6+2PX3AYuAkIXACByr1cudMy8LBFuDrpc4iudFQhD5J/zF
2mLE0Ynu95Wzc+Dvzg+YjmF2Ecw4C2deThiiXfRsK0jgLm2jurlIJ6bZHGdKb8R2I1OMYdW88Gjm
1Uc6L0FctiGUUxyAP7y685okyee/GXsTh7YR9igx+5Rkst9k2HOX0h+9uMdqV3zhEDsEyLmLeF7J
pPNyBrkMmPS8sMnm1Y3ODsdz2W0xI53wLVHqpj/lqbVLc0qm5vVPyh6oZh9kwroJQ30zsiciWLwy
2Bu18wLJZpOksVFq6rHk4WXJZJjJ0Z7XThrJ331HCGakTUUz4KGqZtcTJuEN/Cx8l2bf6Sga76Ow
jG1p9G+wH7dxPZ4aOic49+SSReFzq3SevomQC7h2WIbFMorNB4XJn+u+sZ1cAVApePVZVyYeiYuu
fDCNbj/SF6TZ5YdRZ2+JFV+BWG8mr7jvGXZdKzn2IPWtEgahb26bAm4FDGm0kKPEbt74ajmQZ4UQ
ju2gWPcRpdtunT2LRrw2ursxQclIEGYi9rmudvJNm8Kzr2zebPM2PrWwP40r3R0f8iF6o1LpPbWQ
BKthRnBW4zP1uWdNV6zxBvAe9H6nBaASP7qkwDiCUFarAKKsYiprtPQhEsPJnzFyWXgYJpPKSR+l
B9/JNPof/UQ1XuyrT4FJfiOjaLoIXQJA8Ywzu2pzVdnOZ154xdLtszdnRHXNU2+4VUaQrXsc2z5p
p0VlhG/5TKJtY1J+wFBc3pKkmlYcR69jxPJXtPZHacxPffYAWHLbRcPRR9wx5httJjFxWyWCXZRh
1OcWXHRvAK0AHFnVw5g7i6idK99xES6zRl4cP7n0sExWo11vhcBEZFIL0zrvRR5wg/5h4qOo7bc0
HC6pDF4r0+BbYJ/Sio6xSTSPnm7topHauDB7t1qsJJGz0TJEPMXE2mhfoeFL9u+zy7JqPibdOrXe
cIrpSm8C+FFIPFtyJpdE4AwgmISx6FqPTDiNR4wfBXPMdCR9IXYO1U1E+Z97p30CoMdtxs9JgnuP
5sjKLqGSTDAp+KByyFDsLQcuMlMZsNhOvZKSeNJsvDxNuh0bfpZ+lfPG0+ShYyd5x9c9PAAKvy+z
DMMuj0cyxo9dc5oNfbOrLDVMotisA7lyYdDp8HYXHC1C3f29KhVk0rejSLo3DXtHe4oPbdsRJEAm
aDgMdIISMfEnvwM8+6s7dfQ0zl7b+phyQmMhytifOlQ1vrv70Vr5f6pR9bDUEqLHAEqPajfBkKbj
LlgUenv4Vaaa6eYhcxW/cckjFMhn9pu4j+xDVYoHHEnUhvi7zHKuFQR1w+yfUkNgOKQu8Y8Fq14E
gTC+mC00QtH8o2O1Ds98yJffO1a9RF+lBv3NQIpKoT1mnsfz50P3Lhv9Di/Vjjbvo+ewt0z8z7+s
XnW1CK4qv36uXgUd/kxbx11KBNanVjUS4viHAlZUd1aq37nU3tzgXrEwTqOR5CrOaUEprTxZATXp
sp2LXDmaatN4VNi8EUGmVWWgKrVWcE8yZlEngjnZwTT1nrfWq25o58AfODyGH2CBkkE9hNa3Xudf
cTSR/yvlg2OIV9M6VPGzGrtny5H3DJyPtDy9tP3wWOB0Uc0beHosBLyggZ4ldxMJo4ELbkR5jzI8
PMHTU2vh0qbW5Vfdq/VR6Pp3YBV7/rSfqkWg6znlvR7waEDX9e+drx7NFxsPitTswqhIJg7Poaaf
rGm4qYENR9tyGc8a/0Vv07tAJ8Si8h9/LoUF52Q5n8aYACYvnv6iHlZyTzUrPFyuQVNSCOJproil
uTFv1A4Hy9ZN3WTvx+UjFBWMvX/ZFCvR0da8bHhVPP11WSzw8Cs1JQEHA3n13wpja4OnRkbjmyRC
tvp3zbFWPEDU0vctpGCc1QbMz4R3ZmI5a16yX94MhxQYaePHdnQB3ULqW3gVoFXb+/+1srkLuLv5
dqr/qlk2hgXHeoS1AJnHBkFENelCafH9lHkbnVRj/ZGy68VUGjklfWpbo5v1MGul+9WPqspu5HKJ
jYd3sW5A+5CPsKETJ7iU090wTSc5WHszOLj+g45tSyNQM5bnNquelPbODXBtBN2lbbzNcJ0YdSqW
MQQV13aIlYn/Th9RwfOtEKvaCguGna1UfDPD51LABMcfyP2c5Rv6PSZ4pxWPoceplW2U4yzRO3nz
bDBUDp63ZhH/H5XcdpbBihkofPgSYBVunW2HTYZL3QbXEz1HC5paO5t2TXdJFo07OH4l2GH6ndeD
i/puoe/mJZi8f2rCjevgriEJ2iJ6mXU1LqQLCaSzsBiX/OTM2DLX4JKvdmX+lLmjb/vOSTdDo5GR
4Bu+HOmASS3cp2GwznSF99ndkx+km+4TzyZaWOFSvq6XH3Hpyl1kxj8LEaA2yh9xpRIG0eo9AMsr
a5Ibmf2atMpgEuC4TdSFNRvzMhyapOPVK/3pTtKLtxzpJKHSo4FhoR2ASlwCo15jVMGg9sfyXVe2
732d21hlSU6M1n/RwptOyFiBYdj/zRreskoAbYmHLEHyGrBRbGID3sB/o4+XZvtrJBI2MsR2/qKP
F5LcK1LH+c99vH7rR0sqSFnC1r/18ebYaRdN0CE1Y4yhEgCp9RfZ4d819A5lR2WAv4Um8FtLrwzq
chkjCbY8cn9v6+UqsOlUe/q9sbf2BFbhKNyEFBctU/rPBq7odyW4s3NUA9lzJ3qjfvX4DjF0GaZl
1MmQLQ9NF3j+RGGv6LH/LEBKklUhhGHU7cav2WWFI3tFH8/L6M6R4OzC/qxgLI1oP24I89lBfBWZ
t/7nJt6WvBe8haZC6iwe2H/nrGKxFqv0RLD40hNSXegW/JaMuvVFSWixCaiGizNv2AhWijlFLRMI
akrn17kRnQNdEeEAxhbxP/gmsDslhVlc30iJRa8N28KsyThaq603WsSz8IKDJ4YyAR1iZdjxe6b0
c+z2F9L/zzSlXhrjM43aPQoFL+T6y+uDlzBiR4Ihb92FpLHnrl/TGx9U1j3Oxb5Q7o+ZW/yYK32t
qL9RiLXK6VDD6vYNIm4niaA7tPemTvTwq7LX8xBn+yx9C9T00U3yVYTJtrSiCpIEzfRZ2eCuDTd9
4O7b1D+TwCPj3EEFmSNTjY0FlIpslGGtvziNdsNDt0cVjk5I99nK5F6wCbVsVw2wafSQlw10E/aO
YXDveAOb1C474bCZ3+bZx2T316wqGJFT1GTHKF7SVt1XpUZKUZM3tKgNNWtkktn2sVMJ7vqB+5kN
dnhLmGxacp14sGuulFpp8cHGHZUBOBBh9JL/IZD9ESfxtzYMPykpf01d+CS2MruFXkEUaMJM7gEg
1w9DxqfVm+mwiknzUZzBMtDSV6bBrOtj077LM7nm/ZkejZrwduGWYqFaaSLJEbUcxvfBpfg4r9ip
iucxMF9NXTu0ihHAQJYx6BIPg8eY3hemE3ypLTfF1MPYj1cYCDdA6jlK0GYhdtGeMFMNinEgS1GW
BwF20uhPwaQMouZo+1LQFxbDMabc8+A60BJB7/Ahpca9XmLT12kuWsoCOTHjUC8JYzrQRsbClIe8
lgCpzT1iK9lWm5qewkx3ZR50O7PzN52N5N8yeC5dr7rpidzWIvo2+zplPy0fVUjEg/xNGZRPiTee
XK7Bi3EqborpIcLstaPUS1+UNlnuVr7CQyA06+Q7o3TP7RBt+bIogCutBoB1ejSk+9JM3RMi8rYw
+RzQnPzlINxrafcvfYxFHtRtv8P3gGxYxve66Q3YMis6n8n709CGH4dq3cq+9JqNzQTI9EJIloL6
eN/X2T7Tqqd0LL8mzXnyBzx4xdTc6CvftZYGKDkiguVea625OjWZsCGxP5ycnY0nxnf6ArSFl4bE
WnmT2Im7suTWd0mVlOahyxWKVxp9ekX5MUZE1YbmBQl3VZM4W7hBfpG19zTQbb20eH3HU7Ueba6n
GlkQaZJiGg5Vy43Mb2EGJ7r/Q07xd6dbx7yJyFaYOXbU+Kqs+AjhDI2NK0gOwDZNBzZT8Csq4Sgu
LMm1aao7gbNtBVxtn3Z4iDyJClsNrCuzKfuRls7N7ixa14fD2FY/R52hMIztpyYzoE/Y1AyWfLFg
sn5plIouzLC/J/DxEtpcbDVnDg8Ij+5op9vA4LvkLkV9ukK9orVFU2GxzJR9h/vqbvLocEB+OGij
fpEa9TRVZ/2IJvei/GafW4JQRH00qGfaDPa0081GQMxwlnVl9Fiyh/1kjyhsYAnYAM1IgqcZ3d2k
6d4d01vYgJ6ngjOjhnDZSFbppT5uzao6mVjHrap4y0b6DlgyA3KCqOZZvCTKlVXYBysuV/1kPltV
HqyMzD/i/z+Th3dYDuc0TbLxzHOvJ2RCG8vA3cUE6rQICG/EKZ40mRLF4moScl6Y47hpymqradUl
Hr8iRz1OmCbGnMe5Am3QSW/jmt+Og33Ap4ULCaZ8tjXv3TMAHfeZPLU9yFxDbFVSXJOuXJrUQZnK
of2A8tEZ8VwOkuw0nCrXBHZGy4QP180KPfiGyWPvJqcYtErO9WbqxE4HSJC35kuv4yqpcYWk09Fo
pyOY7OX//oWWZ+FTlRBy/mNkzyEM/hNez2+//O+8HskXGJql8CwyaxIezm/rLHMm+XiSKZd/D57n
H+ssauykoQvwnKZt/nmdZbl/s23dFY4lTFta/Fn/J+sslg7/vM4y2PtL3YZ3AK+HPwuNeX9cZ41+
7IJ8JWY0Ts1n7TW30ezv2MJtzNJ6IPf5PoYFmahho1fO1iNuh78P+TDv0dQ88ynXXSaRmkgdXt6V
07zSm0rnDWpgqadQNqHtyGugYUY067cYkqPVzNuc7jFI30fzvS0z5t4fo4faqrQfVUYpb0aGoteh
DZcDlOEE/Dozzw+BPBhnNGV81MXWfpiYd/oK0VhYHjOsCEFCFzlpgsY6DRl+GzxLObrX8GZb3tFJ
kbx8hxwVnwFnq9mucegt7Drfp0RGjc7k9od/XgCsgOuZgMpD1no1+n6nok1hgb4mOExZF4AS9f+4
O5PlxpE2yz4RyhyzYyvOk0SKUmjYwBSKEObBMQNP0C/W71XHs/o36yqrWvS2V5mWlqGgSND9G+49
13lPjHMTVRcDFVwaV7py+fQKxDEl/huG6WBU3vA3fdW1ODKnexZ4kuFodu7d5EwM1LfEDt23G7s6
N8Obw5fTO83Rbq4OZZqcTfna1K9h9SjgeVE4HRJNZoy5S+YF8QHOUsC44bxjvvSgbPfbLL8FY0al
LsI9z7W4uKGzCz2TriS5RoTCRhR5nrsuumeJ8NhC6zFn06blOvDlUyKZ5rPomlNzHYaPI+5ci8Zy
EEC3g4KDD+Jj+qcWFaqtb8PZqAajoZdtcRysk8rBc3koKbudkpt4REJL5I0Pu2RESRo0a8ec95Zm
sr9G6ePi/WkCIugIPxbq0c236RuWckQYR8MpLqRyqoydqfebwSrlICmEez5PrdQlYneyiTP7Bher
w7F3C0uMTBFUSg0cPTrT2XWdp7k9WLpqGHhb6hcIgTsj+WtaL07R31oEgUbw7DpvQ0aIVnsKypea
Vj0jaiv6kqj46R6j/G5jBXU848RKh0msRLXvYjxcJWwa3Jh4Xb4KGqVm4m4pAnYrcQedIZnzo79k
u2lExW1mZwOYEwL/lZ1PL3U5fjtDgEHho9GyNcma0BgxTi53R0eQZ+Lu2szXgYhajNVT6zSK4YJ4
ZJUhtWgGhsiD1n6q+ZwoEBuWI9IbrKUcFyZbg1VmH52UPm7VWL/At+BGQprEQnG8or5eLMzxIKja
lUKWaGUNm6VxS7BsfIiJVBmYRiC7YFPUUtc2z0xKV755DXlzY5K14HdcI2+4txgYsDKnYfWp3Jm9
1MDdE1jv0YTJbi4+ZsQlAL3QZ863XPTn2QA3Pwr+zwrEabcEFGYO0WbiWRbm52jdlix7tydyzi0X
OeNi/rTZz8y4nLRecnmr4TKnv7qCkCmHEMOnaMhx0RbE0rxlvED0GRtV9r+dCka/JeQ/a+Kuzlap
C4Y0zbjhZ+u1DWGMQdePphtQEbO9N5P70I+UWPO328EMS9PfhYiOQ0vFNV+amAK6Kq5Oc5qkuCyY
GfOOobyV7UKynN3sIw95MWD4gGssQwX4ng02VoH43qhxrSShWuB4+FK7XwYjC8bPcx4fh37d+GfP
OngNFzsFbN4Xa1cM1zatMcLJMwb+lbTNjccwuoz/xOaydcz8rbN6CubyYAEQw9wFON1dlV7A6fNS
LQQEeeq2AEdl2X/IqUlHe7x4MzSQyb0EufuR5MHNRmmQNu/Bsm8RKIUdpVEB9rf61VXNyS03kpht
dg733qaSmziVCrTroNb3hSHOiQtNeCiIzXR1ZOYrhi4ClcIfJ6jPkcOZnMzVHwLlzhMwrcVyHxOb
h7UuhuAEjuCqMv4r5Awrmnex9d3NxIDTbsQYl9jNQtJB8kq240M4kF457NCPHszo14TUW87pB4E+
b15u3habN6CaVnBrf2olv2yeMOVCeEKyxUe3lio65tQvQYh2vMhPKMVWzXzGLOHqPoafA9rMOFcJ
a6mY+YQEs4Lky3J4Ogt3QWmVCSDIDGmrJjpyziL/f3IK9zihdBMJYOXILPBDm+7bXKMjw+F4pxJe
ezWLcKt/CuIKQkl2V2b4nlfsBqDZdBYJnf3yPksj2uKvPw2EGfiEPJpD8zpzxNDVXqo+PpImzVxP
MCoryw/y/hQzRCvFVPeaZddsTPYqZAphW3tQP0n33YXgUkydikp7iYBxYNXXP051/BsR+2Psc9ux
OVVin2Ygh7nLo8LdkqaCGwQmBzRIPPC5xI6d0vz3OnjEztAADmF1Zjv34lsBwBswuPzGCLr8+WyW
JXzLodwVU/yGwG/TjWpfct1lOI99i8n9XJ/w/WCAiLkLU94So10A5JOtgqOUjWYP6GymSWwgJ9hL
ehkMOG1gXvFlq3PRqNd6at7tWV7DarjFTn8S4YJSNGQ5asm/QRojX66X1yYhs6hMQAl78dUL2Wl2
TgyKhKELkh8U/Vn1iY2yb1Gkypxohjixb0h3IHlyKvmO9cW4tFoPtWQuwzGNiB3NdIQ8pbpYLaei
cObTFDg4a/rhAMTgNJvZX8aFGLWsedXbwRMN1D3M5+pc2YRBIURkw6MwP6KyZqCaDyh4WH3hazUw
mbWAC0kIkfRVgISYOg3YOYPnKqjGtY+sYCViChc7C7o12z4CgdvhEyn6XdYyWdXkNWxylw+jdEA6
ezGUl9m1+ocWsAAa3VRtPQDGyIgoXUJ5EXyzGsP/5u42Dx4h68WA776uGFVaPuIUVWm3TBm8Dybr
omQm7GWq7knn7IG/X7Om/IzG/g2kFu5AJB1V+RMTjr3KnHQ9JguyGPTkLquoAO6Ih3e0RtjwEPgm
xnDnBM5i15Y4PGHGbHsDEUKOKoF53sLWBgkQsb4OQqVa/fNt756mcMKeS0SgjhPIyBVodMCAlxo3
V0cOWDp8ICOFIC3Gp3gIcc/2ClAc4wjyCqBKrgCcFWfbyl8QKLL789neknDADeEl7S4pyD/qSdLV
UQiD4AEoRPI7Ce1vCSs6cMljZmnbIBqPYCwDKAAP4JGyUCcsV5bBuDluxat2Omz8ZDKYxAw2EC0s
MDV9Mz54LTMECNC+DnNIYvEYIoFeGQM7UyTpahXo8Ida+L8FaRA++hgyx5fVYpkvpjvAqde5G9mS
/ukdhPgudrCHQUdMuApNiM6cwFiJFivCHkoeRWsTTCFKGkdueW0ZI6ZDx1eUbfijfK7svn8bdMCF
a+YnpqearMOk2mWw454nWazNBipYKgnJcHVcRpegqVA6QgOp94VH8qUmX6McxmdHB25YNo7gwGGm
Oeg4DhiEZFQwx7J0VEezhOtZknVltpucLI+ETI+BW9UvcTXMpH00OvYDvsdTn03LPgUWtdHuC1Ao
99LSYF8dG+I2kkHcgYntnmj2s96pM2eGWzd9VR2xI6hCvLVhVNNDSCZJkRdMyUgpiVC12MAlJjU+
2TrGhPjkc6aDTewxPYY66sRPLcDFhJ80jtp0amLLqINRfKDJ/KUXl8SUXrXrhQQVWyrMrs4nadLt
EbDEr9KwyXgndSUGNAr0txKo8fJeMODT+SxhePUn9xCT20KkCJECOZOWt4VgF/KXIQc74sKKlKzQ
tPtKPbZw6fg9MFGQ6gwGdJvn7snmQELjfJwtjircVZDlPAJl3BjLAnR25Dg6bmbxKGUHEmi60X6r
KAyz37RsRGyQU1MLF/uW9zba/jXTQTYlj1ztR91xrhEYu8JO1zm5N0IH4OQ6CieL+nekBeFLWI/8
7mTmeJH3OgqAFEmeo40jV4d66QQUjbRIF6C0+HTDftcRxNNqzD/oeFosqdbtkOykLL48gOydTvFx
OvJ8WAaetSWp0Ek/A+z3kegfNJn2iogUCH6Re0rSaUNANG1ZJ28MVNcTS99CupiUsr1o623jd4/V
YOIhJHLI1NlDHcsd3KHbilAio6H8+ielSOcVOZlJdBSXtiDKiE56awoCtHTGkVETcrRMLYmwQK4b
o+v3pOL4G9qTW2L3hMKYp4AJWqzTk5TOUTIYpRQEKzm1/dt3p+MI8aZxkHChRePV77yF4BadzGSP
2BcMwppGQpvaifSmiRinQec5uQQ7jTrgCbwkHXC1qyZaFL7zlykxbmOEShNv3E7onKghNzYWwVFG
0UKJIVGcXqMOVqpkRIVCip4NlCEpKuYmVhiPdRqVIpZqbrxfdsp4m8dvIraqp/1IJLCspH/C57/z
FBE5xFwxaX3I/OnXQPyVazcbo653ivIUdXfyQk77qqkACrniCWIBVlf84/DcKx2uNQwfEsYTfktE
oCPx0kUfkY3pHjq6tRnfhEReVBPY5RDcVcjsOi7x1WntV9pyZqhh/54E4bYt3K9WR38NlbNagCfE
WbKLnO4rmstyjZ8Kl39NchjiFZygmbFyzbv/XRAm2bOKzU3tFTQQWvZEkKFWO5U61guBZ01EmaFw
wHZklnWEl5VMuFzCzFQTrFvh4nvHN0rYmdXFL9nQbCvTxb+aUn8QiyaR72RV1fO4Fo/VAouy8AUC
MRSWXX4F0rKtM24qycBU6NQ1ZmlAXQOayHjAaR70v7NSXnzKOdMhqthbMTV5LzW70IjTO0HPXAdY
qnzNNxTCOJhN90NxhSCJ/szF3diARHQjHG1j3z2bDTnGPdhEuzNuCCafIoafNlhF8GpnCWbRVPCU
wC7iP3uYwTCmaiLPGy5jUaoz+/8jUqZdISGjOSxxcbIdG5COKWhHPkUB8BjSMtDHjPm/DwSSbcij
ramQgfc2AYlEwLKKlwDBHfTIBIxkgAw4cjv25TDY0Vgjla9BTrYJCwEYlAlFh45SvI4aTzkqxrrR
wLCk3kBx3QrNsdTLb/QfxzyGcAnOrIR46ZXjuoSAqTT2PETrbENZ0pK3anY2NaqvLCaKVjM0YWmW
ySVlUZZC2DQq+TZD3BS1+T2iVsOly1NbnwPInFjBoNil5ivT9HUIu5NBw5ePVNel9CgRe5GP+5AJ
eQZf+mQz80fQt59hgeL9eLMq3i2ThWrIV0x/whH1WMZCLjfjrwKqqEWHKdk4wqAglERgso1xu1mg
HUCNbDrHO6cQSlNIpQFEXM9rX0aGriUkU4PoGItBka9HDc3MA4ZP74SpBFURt35cfvuM+wfoqBz5
2KB56zr1MWt8qiAoaYCn6mRAd4MkfQCCfZkgrtqGAQjBeB/G6IgsSafHj1v48HjTCCQtq/fCp8Q3
oLiKsTyhFuUBnLMvrJ+X0UfThw/iz2SVexcSbKGRsJzkTxLkXxfoihBobBeBj/VmVzPWKI/sQWut
Yy99aAE8FOFwJAh1bU4ehlF4tAPzBjiOY+W+h5n1Y+Gt6obwzvodyWj4p9d45xqmWD5tkIrhE4q4
fgDh9rz0cmo2nVdDUDWuuQbmVsaVqBPELqB05w4Rtkdl4S9//ZyoAxPorq3puyM2sjIdDi5YXuLr
zki0DhWvR4Lthby6kf54qMD5Wo3zprPdmPPzzVpyAxENzCiK6wN0yEPQA45jXbSPBodlVfkcMmGf
ewJLfXkl1H4/ARe2ovRlYJY3AB3uyvQpcjFDASOe5nLHXu2O0eSpRLPY+j2yOyeBZmlz9OiQ4USz
jSdMQlxMmgrGewOSVmOQY+j/qQYjL0322mlUsswF+srmFo/wz2ApDwTHxLCVrWXG25hsnIQZHLsX
mzKCzRKpKEgFYTML75D1wS/Tm/cd7OYWhnPguZ8D1w+bql8F8FLsMHcb5nPd/QBoBCNav5sxHwpk
aDPEDQApmhAuuuP0YIzwKEOgMBCl3S45FRCm5Qgzqp0/ZsjTufgK+EkhPOqB4oDKi+wuANCZ850X
7lO6NESP5R91qpNcDbbB7bxfININ5DN3poCDAgI7Wj6UcjaLCj88Dcj2W75yKru4c/2SgtBWY7St
EWQ5LWjHuL+Ztf8KveYxHHnDfJZyblnebV6x0YRfA3MFZKFH245udAgsV+VhAuYdw8PO7Wk7APlO
BmaZQL9zZ9mJgn2ypoH3RbUln/kza9FTsOTHSgCHSqjmlTH7CfR6sDM60CNBYYEZ997jBQQsORuk
jb/LpTs4kFdg41zhEHw7Zr9fbHGtwZeHLM4L6RH6BOB3+vGZmiLJov7KWtIybTIwcIFa1L4tvclY
C+zjw3M0TSckxKdCtb+LkO4D5DJmgVWnCevYiKmems8BYruMvJcmQk1sJ98VUNpUM9qnsjgYNtR2
DNLgipJVYplcp3DdATEffE16V5r5PjGKX1WBi97MojVXxwrmUWqpbQ0uvlMMiY0xuxKRxWYrh+wC
WT4f39Fp70oQwV0DIRAAfVhw1paNPHVYlkPeqFUOrD6CMOhqer0c40fTZhzFG3fwAdybNebTGeR9
D/oecOvV0ix8iDP05hb2ugRQfp1qpPgyMF6DxeZDr/KC312pruBk+LMWlSbCEaYf/T8MfmD8coLK
nyKsscD0O2NDekq1wfa5AwAHrd1ZTUv/twTvP4L5Z/uG6Ajwf1uVz0tanIa+QtMefQaTtXEJCnAI
DAiY9MvJOtgu6TPCe4kNtoS5Zb+EIwuxXqcO+EjXJTEEMo3Fhr0cT9fIOW9vOvHTYEQOiS/oiTFI
fK6bAhetu+DiLWa2G9pgm1jNBhvfOnKCv9TEf/GI7AWO3HAGyhWQU1vh1fUn89tWwHGgH64LLNoy
Y3mKu7eqe8aT9nNAniwGDgzAs+SInrQpGIbcc4JLmJoS82R3l31+dHERs8KEKypuMgUKjYsoSgOg
hM4xYX3I7v6CgPNuaVuylY8vMXF6C2Y1HPg7EAgvOT7mHj9znGVfLv5m0Ejrwq6e8N4cLPzPo5Ed
BH5ohS/a0gZprZ2IS/GXCpdveM4aElCEtlSTx3xLZUQV6+ZfOWck94zPxrfYFlWxQjyLMn70r13b
gbeM+j1hrDgUMTbbuCPc/CgndfCI0e7JOzZbB9J+Rui3iVpEBPCb3AZHXjls2rq5OYDo4L+w3GSL
X3o3FNPQ5pf4a+ibU0wWMpqY3zBu3lRhsKqRb73V7gKQCAxZEbX27S0Lc22kHTXhD6siSZhFCHib
oKVWPlVWe0+1kom+vLFBHKf9zsDqoaL5WvPQMi5o0YiwIypDi60uJsRkmfZC4O7Ez8z664JKFMx+
cEwkgSrwBdg1oyIy7LXlAEq13UcCuM8lnE5/tHdp1j+VjDosWXwUAQexV+0bt7qQK0nBXexa/umx
W5ELPnucrQx9iElyd3pnPgbgxPxxU5gJgNhh3wbcPDqpOsFETcXyYsUxLoJgU5cvvYs7u/YJTkJn
F/kLGRftuw3m0B+Dcx4TFhUsJ1idD/GEcMdL9sQfYZWhNjdKwUiKYtW1z7nLKKhvn4LMB+yCKccB
3qGadeZzqte9t4JzfB44jT2B3jiN6z/KTs+IwJHhqXNmuftFs90y7yhL+VWiSCLFAouVyp/NxIbW
iJ4A/XTqLAu95MCIX3bgQvANiXkCKNdRICLu6IZdaTd8Ts459Opvb5gId9O+H3pNW5FzxzjDdg5h
nhxFQ905lQevS25GxBtmGPOv2LxHAbhjxDoLukwfBqr/VirFPEcG4OgSuE35gfzUs1kzzCb4WUVE
Lo04ptoA2pRlH70l4ek17jkuEdy4xWGM1G6W/fegujejjJ+zBg3LgrPWq+y9340QaAgvrPq930J4
YNkIc3pfsyPxGebWeMeiJNylS8BOtVH7IOOedi1sPkDJxxGTCkMJlKxECvGn6hyz0gLwKeXrSARh
7UIJzleKsV+NnmkxdPYgZNmF7SzkBdAhMLWtMNokw300voxxhzz+CaPFoYHeaXHIELHMcFJsA6b8
fShI4GqA2JElZUVApau5vJRhCmQFuQWgz2lTJGxKu+KXY9V36oyfHO1RTBlDWRoDKIQA4eNM9xEY
kOGHCsTlQapyKHGZ+OSc3nZe+gRjVo/fo0eGLWDzCtomLym2DhvCJeA4giC7Ip3ixvv/0SqgbyMc
/SP980+XSkLk4vKPW7uMhzL7JhPQ7lgX1kVeYnmMBVXvglRojuHz5jsY9lxIVOixhSzGzA+Vy1DF
43FnzLtbwv7TNWtEi+wUiwHEFYuqFmatP1XhrtEB5A7TdiNyafdKGhrQ3+9UVbpyIhOPiXQ50kQZ
bg9bQp8pHmsHZZrruOJ2G6UbEoCBkdrgss4cpumhmr9IR/gkMWFXtCNMfa3far3goZ+KL1TVVy+j
0GW8vMczeVCq3sDN+TXELIFTdettmDmRQ5Nqf8yROnmZvTc8xIOB87vzmCxNsfyNsn/XWd2rVOOX
Z4Y7FaTfJDPY9B0NxxkgATvTuYD2wc/7RzscIINMY6zBrd1DV+cnQvjMx2REwBTn737IcwmaFxov
D7FAdVRFyLs0HnWeu0cM386qNP1Hly3mtgaO5UQtEZTW8Jmj1awZb6nUnL7kvHzlPZPOuE3PEUHA
KAvbXwQYgQSQwxdZeMVGkDyKnJNWKgnmt6qOXD7KfoUiBjrfZ4TqeUkBWkzs27XpxPZvPZcdFTas
UXJk1451qNiptAPoILzlhnrxikss56+U+0km1ACiR+XFSRByUHHBE8/i8/G5oHpqMgOiEd7IIR85
lhxU+nbF8+ue1C9WujEbB/tq65wEB59u83t0OXE74DtpQQhY2W1F8Fq1krarMDajxmvHfXqm3sBd
6aAgNfYL9XwD4bcPzo1Co1Zat8hRQEjZvRWxNa3LjjSh1noag+ZnYmH3IMxknfvsjAv/i+qJYGkG
8gf6XVyexhSTBDdpfvk07JDBMR3+U0bBRQwTDnd5chCIKyP8HtuZxHu6FTAHElV1+0fwl8qcIWEE
L+Ch/SEUwueNkEgF/qL2YqjnQBEr299d/VqykA/VcWlBlXTe49InmziffzM0P+T5yJWSHqS6RNmy
RZ37tnTNqYUTgnkKDCpXjotqo5qcR8G2uIz5Wmg5Ws0uqqBDYVKwjZzpWrF0bJKTcOKbPfSfYA80
Frzd2Q7ZB9GwY4t0VJKBxIQ/js9rXGE8lA8zHSUuV4iy7iSutl9Sn/Uk5AXDRfXx2Qe724oEUNoC
/hdDrN+x/ywGik7cJOwxhFufp1CNq9ZtTzWKY0/Z77idVrOhToDEPudqYuJT0S5nrAUhjbaTYj5v
/xmDCheuCiAemN9++l2xYREWUv/0kb9kjfft0vbNNnObe98SDJJlRy8q39E23vIasXoX/pphHXhN
UT9EwhrWEsUOJyyuEeCSynibSGWaQVm2LFWG8GJ2iu8lZMtFK2w6VAcdDr3QFYQ7QnTDQOL1j676
sVmeMEMa+vJX4fvaaQOGkZQ+s08OOTWoN5N4TlrfX1OF2JwiCuU0eRGTSXff7P3K/MVb/lQHobOe
M4kGz662Dm5Ho0ZgJ8K3IJdwlzwGHc62cIY9NvBLg+OKDdqtF92tw7z38E/2ez6znuvxM+3yxboq
n2bcAh237oppn+QLJ7fp7fPCVw///yvN/sU+QHL1P2vNrvny93//r/82Gu7/+vP/R2xm/5skx41w
ONcSMPMRh/1LbGb9m0MaG/HMFqIz/hVqwb/YCeQ6C77owjT9/xzrLHWss+Uy+PCk8NAs/79IzUzb
RUNX/0cgt46gBueA1Mxx4TCgXiMkzv8v0XB5JWXP/BubuLfs/VqtjVw+c3Lsqf8+01wjs81kH1rG
cV4Yw0nax2lgKSYgjKMYCO49IvbcZ/rBX/NqFHKfRNE+4LJzw+EVne9u5hLs9W24TP5vXw4bNREr
wXXJOOYDEBf2be7SkTtVWN2vhjsWbvIB3W259/qAHUh/HbiNSxUSoGAmWIkFQgH24CM3N4bcr1Rf
5QsJaxmXDF4XYic6JCtE7VhrIPtgKnUxEHn4XXR5QLkEQ4aKQVE5YMSFuEMpEcUUFXyQDOpz7EDR
GDLgsmh8sZimyymjIvF0aYKs61OE3c6nZqlS7IUhVcwgSdnIqGsMJtItdU5NvYMoY2fqAqiocNzO
uijyqY4CUm3QspoPPnVTqwsogAU/DspthoxUuUHhfuTKvwmqrrLWjHzqMJyO20IXZtXQcmZTqxna
MQjgFXQuKcxUcxWce9/vma5w3kIsEnsbBGM6IK2LDMz1uih0F1btVImVz1los22jeowzkotdmyWL
LizdilTriVJ60UUnWj5EM0Rci0dJQQole5tRoNoUqjZOX5vCdaKAnZESYFbunatNbZuFA2JdXezq
she0xlpQB5tWugNO8U4KG5h6l41RxsAkpepednlc4rfK9140rWO99IutQ93jskX+B/O3WbEBIaBD
l+TU5ooa3QjqXR4SG0jtzoYCCKULenvYO9T2HjW+S61f9sEq1cV/qtLnkW5goStwqmaX04agHXew
RRt3n/4hz6xjONns+eksGjoMRacR5sgTFuMg6EA6I72kdCTNzNlv0aNMHbWFblqo6lZxnByUMTwG
1T2kqfF9RusUurfKqA5thhvKStlBkJLmjxBLqs+O9ijv4g3GbYaU9XdC++T73X2mnVIEv3i0V8Kf
dxPtlq/7LuDLaJEyd1kjKFhXUjE1sDdTWz6nk4Hoje5NeuFXTTsnaOskuI2ENo+kDiIF0jMSiT/e
mNIHFtGqKfLzHC8ewx+Yz+gqe1rHkYw7YjE2CC6e6mXeVgmJHLSaaWfdq5AdbUrEDJ61fUJTWvDk
LzSpU5CtJU3rwsjVoImNaWYb2zgp3dzqLrcqXyxLbmya34GwPhL+oN87t+6f7pg2uaRdDuG9V/Qy
FW00eumdT1s90F5T0a992m0xwvGl/Q7Qklp2e6yAzA7UFqGCFVl8VHTsRoTThg5+selV6eijxX+0
6fA9On28nu2DA+qfGDKgI8axs+YzTrFLMjk4gIxjYsx7Z+R5L5giRCjzTMImMAkxYGiYNCxscGcm
Dy0TiJCXmzCRqJlM9Ewo0Gs8uEwsvIgQXhyjrh5loHllX9renIJDUw87Qs6KxgvfGqYgM9OQXla/
kadvRqYkaWKAKMOZ3TA/kcjVNW5+tCBqqe7G/A3/HBsrMds0RIxgGA9tLD2UgVBx8pnSZFF7cJja
xExvQN09F+zwa6Y6rR7vhENwZfnSkERerCi5t4pJEOGZlKbMhoDzofNLgruAygf0eU/kHKli1nMz
lG957JPPoUF+djLRFGm438xOsEvA/S3O8BODs2oC8Y77Z4XndD42EAL72biMBtAQ+tfLOKA4Dmtw
goFbAy5WRP7YsAbBhN7LHsM3DEKfNmLy52sCm9CEUciciXUgppEQIX5Li7QdNNDQNBW8YBiHpoYd
ElqKkhH+IXgVGBvudwIX0YaPaE1k68ztNQpZ7lFAgsRJ042Eqdgq5D3+Mr50vvc9pMPZ1PhF8Prh
cw+RMWjhYGpEo4LVaMJsNFVza5ADrWzFUqlLd24H3jGqNOnRY62EagD8Yw8HEq/bByRiku98Mu4T
Hz6dcZg7Z+vmfEnyOvusxAhOsxggTIKalGH9Ymv25PIPhZLc0EFzKWtb4fdEwebw5okOsnQwfUuS
S9ap0e59gtEefCiXmcZdTol3beFfJkWVMHfHv2ZYQHhhZC7VnCJIQuzTgtSu4Wg6GqhpV+IoNWKz
0rBNUsRXqD82JvQWs4wIweGID+evBEpnDa0ziJs/rM/Goy1DsMIDQ/yizW8cLysJ67OC+TkjTiC6
5OBW4tQL8WnCBm0FFFXHucx6Wz928XOa83ubGig6a7RoFFkfjaxRHAMdRXr2NJfRn1HjSKGiMODL
mNOAxrO0IqLUoTYwTOc22RtakWNN7mmEclqZ8xa3/FoKm+xAOKgKHqo75SxcNSK1Vm2+WSyg1bl4
DVV3baCpJl2zxkH9V0FZzXFDVZq6Cn3Vm737BI2111jWxGOVDac117xWDW6VGuHq0U4ivtuWuE5J
Z5ufu2pTzuDetNIivxuQYLEQofxMth2EWNUGLyop2QWSDOdpiCxF/mMOGJBdPA9V769DDZyt0kNA
vdLUgGiFlLsYBoLQiFq/YGWkobUq4UomYLpeZ+SAIRRl+hnLJ2vxLtRYZEH5mIuB4PomONzEU/tZ
83GDdm9rYC4VD024sbI0SjeGwZHC1uWeaPagMh/oWz89t6IX7fUsGjJMno6/Co3o9WD1hha52b0/
nLrI2LLuZ9MB17fpG8jKkH5DjfxNYP+Gpbml1Y332YicHjpwCSU41rRgloYN9GDHbx8jHEBjjdmb
/XsKZdhR9SkzUHDH8IcbOMSjRIqXDNlNakRx65RIdjW22Fmio9HIgwPP2DGLYwffmOgQLArya9Tg
Y968kCs2vCkvJSlY0p0yc2/Rxjt1f7aCeYINxacA46uF9SVhfk0Mu0IYYGUbHHhSSRYvHnPH89cd
B2eMfhAB88rGcNN44iTKP8wtc1py843gqJWgmqox6mQm3HCMO3Dx7i5Gnsgqdz3GngCDTxTxDabV
3mphhDWQO9HkHmsWEOz4y0lOvQWYhQoSA6AYXOqJUs/DTmSL6lc1+4zRtNNIlD8jxiOl16NhaWwo
A1bCm+6l8B/A81xDFX8vTb2LY6rvDpwAeRA0vyasM6M7jxUAEnuqtuloc8jJVTtU68zNvxeBINqn
NQ+b7wlNnY8JIqHdMxZYNPmflkR3HF2/5ELMUeaxgjf4ddq/fWGuEpvxlZwvJCEf64xV0jBCOnPc
U1PhMG+0n8QRaNHyhiwGTrbGUBIK6LfZobXh2NdS+fNQTa/SR4+Vy/7Ry6kky3yTJN37XFdvU4E4
rAxRE2cQuKWPJtP/wVtGldHChDFccc0TZBFN9JmWhKxGIuVW9VBDm3zU4iXUCm5poz6V/FheH4Ol
4JUuCjNZlzVHevX1IPt559cFLLLU/m7k+CJktYc8cuwi+61gYNQ6eaSDWEEzUYAirZB+vR9HWvx4
ZBiPxG9hZAW0de8OyVpypzo09IsiIxqrnbHMhKBlazMxy03CLtYP0GmOYJ1SC6lH95y2f32gHSvJ
Etxf+g9SGxGLWBETydB+slw0jlOYPJZYmX2cqWpQZMMv92VGhsb3Z2WhsGVyIBs238MJgimELRG+
ey4ndT39nRnphsRPJbPz7GFX2yDx9FcFwPOHzAvvHrhKA9nkWHhvEnLKgy/801BgJ6ydFeFYPxT6
vBP+YSCKFzo7TVDGNTsli3jAPLwZHOeeZctTR2RMj3m5NdL1ZC2XnqRZESJhCJh6FpZM16oZdjNQ
tXqpXzk2DLz5ISZ6IBKK7GYClTYLK+0Ja1EU9B8LZDbEjX/6sQYj5PxtcvXDFm+VNfGjgXk5b4rt
6IUHO+pfYhZBiQog14z32TQ/7H787MjERtmCuqvvdgKtEfll97YzP/j97p3pUAT9TSHBgHRG1zGG
NwZZhF10i2BRBKbLq2Fl+DOO25KKYyz+JgZZD4yGsb2409p0sByG3nM2lX9FMPG8K1KT84hkxDl7
T3321Mzm8Ptd/AkB11L8JWPzpRGUnE6t0Lx1CP5ldTXSatVzdIRZ+GS6GAwxeSSrOZ9vjRe8uf5P
7uRvfTFecczejcGl9OxrpqsMsgg72IC2+mZZcWM6hk2rCKKNNBa8h7zuYRpRoEwoQSZkpIv2pbqT
fahbGFFVvPBDkMN09G589MtzbPtXTEA/NtcTHTDFZmFb343y3oo6OQPRSckNlgPpGhGrRH+KT17h
PoRVsEF3sZs6dgGWnTDgnYn7QM/0WxTpp51itGVdD4WX3nL0Hpbe7tdZ4H9jv+vW8yRQEEbB2UR4
s0rHgSlyUT0R4znsrHm6JPEcP2ALu1VEIoTVAuZUTH9T3zyVg0pxf4rXYMR70tTMkDEw1JNr/Dt5
Z7IcuZJY2V+R9R4yOACHA9uYJzI4RpLcwJgkE/M842962R/RK/1YH3+mVpVkVjKrtTa1qHqVL5MZ
Abjf4dw9zVdKJjZGf8Pe0Tqw4j/ECDBYCau1qffW1/BhqpbFGm4O4fDRcff3nEtRIUS7VMeNIn2K
CEKrofkomuni5JxAqJTNwcoPjZcaPcKVN7+LN+QZ/4iKgYEgq/chn9NNYWlmnKHRr7AohvnRaJLX
0Ymf2h4qXjH51oaty6claCMCQuNpitEbC7BxERlFwBn4yMbG7FmeIWwWz6RjJ7wd1FTq0e+xe4yS
4bmkcUejkSMsLy0ChNLz+cuzcMFgrwxvlc/0W8cXlOAA34cvLp62TtdTeiGwNCRnEyPByi9jMOhu
q2CHhiUqQ9L/nmFp0IRhrmfXk5LP+k3hmtvKZLjAoraaAUYASk2J5tq3dybkBer1ciMJhy1HZb4x
/M6pu/CuffTe0eFNrOoULs2hrocnA4MG6ZNXjgn7nVxh8MLBGci2/tuY8cdrfzzVKeAV9TSG+yGu
Xsza4vdW0whx+wAkdXMWnfm8VDym5Q/x2JYrh3ohEQagrkdY5fll7Psahi0QzvZg2AGLwb26Q8B+
sht03hAsSBdOv0I3+wiq5gqiR63DyP+BAsa0nwyAAvAd6aR/VLRmSIPLx97qdwbXTCskIOzG3wSa
Wa5iS7OEcrVaBg7lhezNE1SkRxhC9LDQnz1z+xr5a3FNJHib2ZzfKO+E6SOLStELK+jBU5K4LGJJ
Mh9Oa54s+H0/KhmsLTFgVi4zKQ8dEDmO59Jj7g2WFutwf7Jo4GQRhsObirs/duTtRSMZEsyRevPg
AojPvc9nXkBt0eXrxSBxqyQMGa8mXsYlmDHwyH+UuVHflWJ01mMyfMcxU+oxJLxwpkcu6Ozkcrqh
dGGbMwtBM7yw91M6vYadz7TQ3P2qIvPoQvI7GZNx8wR3sLzJLjwD5o2x9Ml5Bsno2oTjcmt8Zgn8
QJfM0ACxMb7rqAdx078nRnu2ffPQctby52FvK5tPgFg3+El1eBsr9RSZJal2R50Jw9xZkbg4AVwE
y9t7xu9lFEDu+ICa866qcnur4BTGg7uNjPy9q3uSgbQ+4+pDWhpN/CL8S6Qft8Poe2vht9cwYvWu
8yb2SlkmTyx3y2jnupcQ+iaOhqVcTnGozwPDz+iGnwF9xkYmnxZK5apDJEEmLLEveI94nQUANgjm
9RhTTcwzSANU9Wm1TPCTJ6O9U3ZuHkU73Nrir43fKf4N+e3cmCy0WvZr5plMWMGxgJZ0qxZ/2xTO
j20UtzhrD8XEAiJNYMI9ptuvFJ2UoanJm1fbqU8fqFaRp4lxZ8oHsYgX2hPb3GufxxA9p+/T74ad
MFXgHfD1V9YdxDbYM+5GwHcZyfqqsn4u2+iXkSWMQw0fqeLPbLo3dhzgqrsi3asxP/JRPVcleYok
jt+Ltmc8I3xITI93mPCZ3AgNPsFOcBczCgnvYWc7w7503B8f+FXeFm+Fy8ux95cvU14rzNK05EhH
JnGdhs6dakPqZwiwzHn2A4w4sxx+uSTJGALomBjpn/7nuA7Uzf+x63CJf/80/z2xmf//3yruNjcC
3xY2bWtbuP/hOjj/ajNdbPu+ZZu+ZC/zb64DxGYUOZ95NNwF+rnqf/3L34jNNLQ8ikSWtBxH/HO+
g69/pf9kOwjP5bpjOzywTKYm7f9iO4BH6BviadB3gpRpi2XHU3EjGJvzJGF8hZy+2BpIE6B2oAhR
Czl1M3pe5B6FXq7L3fEO9AXgFGq/zdSd40LdGr12l5O0dFNSECDT2fGlFMar8onZa72B/GDoybwa
BhQt2UMYs43UmpRGOz2wJ9yG83nw1uG/rZmLYIVvLI6QTOHEUVwBJmGx9KtX+2w9OzcMLPmlpR71
8/W+X+kjw7FnHP7uGf/znBSsJnOA5Wxt+hIponbzS8VgINPMGHoLtzYiwgRrj53DIqUY9DxM9OZ4
xGIa4+ozQhjAMKkZJbRHrOgF5KA/SPYKmd9D83ZXHub3rNu1AdZFTkE/rniFN7O3nvT+IaN0XBpH
7FsXIJWvVxLjJnsp9G5iKAdi2gyFOEwqjird2yCowq4n4TjqETn4sGTH9RZjN1nHnHFGBZ90Yqwx
G1htHJlvHJ1qL5hzLNGYEuYd3VDPxbP3WEXjeuyd/cyLZZVg1BaLv2mYiKxpmqR1DPOLFds5Icg+
oTZPny7QNsXEZGjEDwr9mj86yzYDmG7jmIHciQH2lQxOSU5J40svSAciBoNUNcL81LbQB4HFiXH8
NTB2OTF6OUTIV/a+tgj4/LWJmZovi17JDJjL9JjNZK6cdgfHfuY0K84NSsprw8xm3ksCc+IkvZC6
1NTI1cAkpykGtltC58lirHO2hpder3c6CWQ25jydWJmHemC/OtJTn8p5QDS7Y5xNrRvUMXcIdjPj
oFVMsWliLjRRrxnjoU0qX+iOrF1GRQe9LtqZROY4kjfMjobMjwb9dAkgOybBcp/6QCd96hNJ47+a
VviZtt7LCOY1LUpW8wJzgmA0uB81ablNg/bCRyL4Mqr6Ls7yjzr2aGQMq4T/frC9P7iAOPey2bdS
rru62xYgA+t22DBt/9BLcYra9JT3MCEkg+Eh9zB8ridpxic/DZ7nsdnz9iEx1LNMR3GkDVBKEuM3
KY9D2dqbtCbx5U7rGvGMi5LBDZTSXpu/WGl8Q7ZedmRN7ow5gpXbXdjipZIZPzu4CykjS01QnAsj
fx37vGI4INxE3qTDGP3Bohyzl2xCQv7T6ZmeOtjM+ydvqVkLiG7VxGrXwnGsaAn8DfkOselEA47G
i6pOSSuYlIqML+7NN8kVV9PssrzftYoTx+SePRHtFzBmsw95JrPJ3o4SsE0Oq5RyF6R1HAnD+w44
fWWWuJO52qcDaVfVNPBzEfEgv+ONsJKcRzkD5OFhEurqpPF5Kbo3L5muss6+BzYiV5Noxk3kzhez
H7dS8cCD02cvxZatjk+kY6b/LJaN2vqaxv6pTJ1DP9Wf5WK+jdTaawlNu5mBBEyh84oNcZ+H4znp
y6MJKoTeNZNO5sXTMyVt+mIpg1jmBElQgPhNP+hMiwNVQUYeSr6wBidr0qFkrEMb6XESd37DVEPe
8pdHy3ZTQd5EidrELbc/V4q3Zmyexoq/0p44R86HwZ6o2rm/mY1HHzRB1stHYVADgEdMmmwShFpi
hOVyvqSaj7bQeWS+5Rw3/c4pxQs7V9zh5XyaTRJIAR+s0QquTizQ8rCm+MpW76YPoJfSK22Ghe0N
QCWE9tN2OhbpsqGSR9ULSYVvmqCni45yiK2UBwXyqIPyZQIOV5FD1DwIto4rGaPExVYB9GoxVNHW
LqZuO1ZdvaV5Ux1H1v9WgZP8su0/S0PcY+Dp4vU+ShT5aq9ZmmMnCAHOzrmtQ1bYitzUTKbhbkgj
6ArzEBz8rpjvYtGBEgqOuZ+A+aS01PDY3oh8QdiAQ0HGjAM1C9cMx+VOuMlNcfPFYl6VTYtj0YWd
NHHJFU1pv5kzP7y2MpwPrczs7WIQvxwSD7KCY+ui3oNC6IQlOhzH2UPKL1jxUwbnbTxAPqB7s/Tv
Mys5gjYtTszVRvtOxrxG0/j3gpHJrdH+JuJIgndOT0Yhj3mZvWWFOgMuxRyve4jeFbEnPnSqczBk
kyc/4TM6RdWHBzamSOrXOZ4BTy/W2lfGZ95z8O/6+mbRVVm1nVqFTXY1ePwY4Z+pZLCSq3CKhtAb
Iw0qupu2exmMDhOekE8Vu096yFt2guTMiCWOJI8V5IIGHDXL056ZZwn36VTO+7GsL71t/ZqAU8UO
vPIqy2qQowJhby4JFHFb8bJhP/nl1RvoYCQ0ozMWXrZKiJ2tiMz16fCWTM2V7gwPgpr8TtTPbBp5
707ffruDB4F2ehmgc/FGFTfqCuwgpC57RyZQBzdxeCC1cJrblAtV8pdoIxzubLXainDSjK+Brpj7
4Qfs92Q0CTksrR1TTZwAggeeoNFjw3lhZnetaOqtSdJ4m0YF708Ocisbas4QuVSWSDaOYuIHZ7oP
aAnAb+r4J5vYReNxNzQQD0y9KlfQsfzu8+zFEFy32aXLK7Asnj+eu4wNgx7XqCu5yYfsFsQtF1yq
AZfI42mXMEBMV1zifjD6mBbTsarFs+b9p052STj2aIk78+Br5x+Uu5963kyFOb6RFH3DtkRtyrrX
PiYbttTeLy3pFiUtRLuqbm3bFpuh+ikcP9pHJpkkICQW98r0ysM0OnohrQah72y2y9kt07JWJMJN
LeXRMfju2Sp8CJu6gIXIrx+OOZvkxkto5tl+UdAB+oQcVzOwXoWR/9J67q/Szvdplj34bnMKOAvv
5iJ5K/LwFRPjVYUVG2J9+pbxDd0xoMwkds8/mKajhs0NG9f25LYPmAdcpU07MlJnRE8ybSi5KMlz
XrgUdSpEb7YyQ3Rbuj7FHCF5D4/gr9fEXmhdWEPz26phXhOgTzobuJqER17CH/420u596r5zZ/yt
mXQgA5uN7aIO8Onqpv5lidv7Qo6X0WODKw7UqRXDA969s849BwY9MYyioPA4f46whELZ3NsFSbPE
6u4N21lTWacKARVi1RXdjYHuc2WPD0ng/kQ82DnQnEIyIX37xZrYJc4Ia4QgOBxOZ7kBxbePsMhD
aGoB79A1eFIM9CG4toN9dpqG82t+zBcItFBOhOoOSST2df8+NabP5NMIlailzFWJ6GEoyH+PmtxN
XPBk1CWx9MpOEEGyfSCzA828VzPy3kLN/x6dgrVMw3aPFtJYBiTcSBHq6JrREn22NEV86dQLsZPX
xpluHpjxHNz4ornjhuB2WTXvnSaST274SDMQ5oDxkBIRMEGXRwNkAV7euxzxevAsuOjdZ1mYuD+B
kusBAHpLMjcs22/lyd2Y+a8WoPShHXce4HRjaJ6Dv/6qQaob1JAgpv/CBru2zbsaeIKrz4zigwmO
vY78Pa7LduLfGiaGu7FTzah3rxhB2dpmSpJIteJ3XD3NmvZOxed9BP8+mDgLdl0dc8DwVgwcW79K
l2E4h4G1T/rsqQIl7ynrc9Js+USab0sF3bPsMJWJijhRfi4lBUIrfg/b9i9vaE88Kd+GFt8JOpUY
Z2Px7hgOKadEfhG2sDdEMu69jO9UzETM1TNs4pK1ht/jV86g8sOJtt1Ek3zUEH0bd453NhzBuxbI
vkXmKQS6H8ZAoiC17oI0uhZg+eG7rB1P/A40W0AB7nfC8UbIw2OiDG8yBe7vxNF7YiWPTkghE/i/
anB8sPh2AbMAknmARe8E1FV2sqjGtwwIELV9Uy0rInpZQHJPzFieGpG6IhL0OC9g/8S5TxoWO6mx
h/aeDPJuYLKALVTaSAX9iuqBENVucvJHwcRBwNTBTJ3CYvrAYwJhUsSLqJb1LL/bnf3hMpUQzITZ
Y8YThlmPKBiHSLAn3+l9BcMPbgkn8cgHOdGzaSYzqFvW+O73Yr8w0VAz1dD6wDSYbqBasC5mXqgJ
axZVFK2Xxtr7I7BXFsgtpUfj5mPh/hQ2c96YxK5gsDy2l7uu5tToD/5xIAW2ko0LlaFsq61i8bzk
cV/qCXQUfU6j8T6PMF2Hipl036h/l2ikox5QHxxfHHLOz35osncseECxti5EdZpZX4+j8ZouzLGT
PTsuQW6RFQH+yGJ7PvFvZMG90rtmetJdXxPGMty4Vr4t2XzPpHtmbXlXUi/W53DBNvzMJZV5sOP/
HGkHAeYfSzvn5t/+d1YO//Z/oubz+7+XePh1/l3icf9VItIIH7q16+BnEh/9d4qh1OlRy0LiUaZr
+cxr/V2wVHmmIzzbJ83vwj/8e4nH5FrsexB4XCWV989FS4Vn/heNxxLKIl4qhMnIl0Dg5X//u1Eu
5YQArEw5rBMx6bMEGAvOyit/8l9aAcYh9t5Nr3uYh+LDtEG9uUQDFoMui/Cu05BsOfusncY4Uc75
k+BjTZFByE/3sLm5wVh+ZVYo2SFNszvTlTs4o+PawrzoxXAhHvJuZM6LEWTBxqeMLQJA7K6P7cxH
OvJz7JDqYmjUQp13l86putOgeDRbKidPOahL5COuE+pYt13BC7G8h2FCaNJjJhH2rEi4/RnJzVzS
b7eKtzlOUgiTalVCajQENqK9YIIY4wTjrM94eVkny/OunUiebF1Zlp0ketRP92MFLD6l2L0P2wBn
sbVOLDY1+zCK7rGVvqVg8LRqsYxIONTprR/ZLSBySG1uALEiO6QmHvhJ5wEmg7MOcmMTjZJ9RY7d
9On7jnfxEAW3yB2YSJ/NE932Bypt4MNM/zFISYvWQbaZG+8BBZy2AGEY6gwBuxR6FGNLbujYTc3d
BKMtrRx5aBqck1E1x9KCzMMu1HrsRnQ3TklZ9cM6lfXHy7oHfagFdvvHAwVDvJ/1o4GJVPiOwMoV
BIKwy/27RAZHGS34ScHRCtrHwivfvJq3S5Z7971dHDrpvcYRVxUe+p+4fvQij1NB9pXbzFaWzgsL
toe2Nw+w+XbVpK41rb9lplHrqZTgWZHtpaZClLzXRU7Qj82seEUd2NkD/XoxY/3CoRrjFeMez3y3
GP114sfOsrvC/BG7ZunuFhky05Oc8jq4F2O7MUzfv58DtkdnMjVewzEwbceNaLEcu9rk30EIJ5p4
mqbtcAogaa5ZdIPT7MaYyGb4My/Ah8KUqlBkUwIuO/fYTsAgGNt+YrzxmoukIVDGAXqaySfzcA+l
e1clBclSQd1BVuk3dylOlNKtUGCCWzAxS2cufbP2G33tcxATckbHXaiBfcfVhOMhoLKazY0pGZAI
++W18rwnh4LQmoLMmRucz09X3GrLXLuGcevCdtuk5rYriSxU3bCtLJ8cGjyERLgr2ZOMdv2vfO4s
zhYu8O7lGFnIeoNP8iOIpp86Ue/T1FzGmYzKFPZ0mkaHAnNafYVTcbHZlO26RK3i3mXMsXLX9myf
JvalTMN4Trx+lxkBF6/B+T1yg17JsX53K//Ab/hdtYx/aOhYU6LggHPN1gatx4W6Et8E6E5LtLw5
PfsuFOu/4Fgx52JjMmVwbgJjJbzoBDSM2qgVbNrQYgCef6K2omWNrvjmOGpn1jFJFa6PCaquOVRX
ZTC4ptQOSZv7hXCmI2LcGrLBM6fAaWWly93saeyxfxcGpr0OTEqdtZOmxypo5Xa0k2jrlOlrkJmX
AHLPaohZOs5nCJOTsh6CjrLuMJUAehJ+JhmDliaYxS2bCd4uTqr8YBFwwy5LrlIUb0mT/2mkelrC
4TqMrIT6dPMRQTu5W4iyrswGm4phVmaEAxyfxjB20gpfG9NQO3iUJJqml1TyQdT1nqCCxhzgFsna
Rb1EMFryydlGSVLx8xi3oJOw5X3no4v6Xxk3nm1eEzhnzzCeUijmobMZDRs4XwfZKFP+ndR5rnQG
9Jb64NKcnEAvIfHSgNDh28Y+8+UeSBWg47oaz0boknyKwMGlExHBJn1IpH+evXyiquhsDLhCjPfy
Uw9rIlJtCVDUjcPHZCDi6JXVc9eFZ4OH64oG9LFe/HvLJX01pXjBNPNQeqBMnZ2oPSSlLaFNjiYp
ClgSVfU6lPG1KMPXtLSzPW6WezaFectL49AV0ZGX18o0vqxAPcCqvk6WYP92okDj5PeNyG5lzaUg
zIkr9w5Ny1qHPnHaW40HGGGL1cxhD+0339qMRlt9mev0B3g6c04j0c42fqlL+86I0q8w1YM2cXjL
TXlnBU750AQgTnMXun1lk97IwurONuYvSzj8yarC3M5OGxM9bi++NXm6uVlh0sbpumYqbC2p1zEn
RBqKqdjjlDJB4OURgc+M57ryQeqynZv0H3wN39u0/+ro0O2Hjq6CGtn2nR3uHfZI/9DVj4+F3vW+
9hz2BkqUawsbEjY/t/RUPkP0g0FlA9cuAdSchkCFW6tpX5vJY4/KcMc1jRcgkIACXty0Tje2zm8k
FTNllcyiLRVKZ9emi3XKRpOTgha8Zi19uVoEg+BjXjN0sV4LZKVT+9wShnkTFTGYDy2kGUlRbly0
tbzziTijtrmWHj9Bflu0EEfAhgdpWAx3rCOY50YLdhLlrsI7UVrKW6gqrCuDZ18U1ebGju5U8YdY
zy9yAtjPvDKOg5YGLS0SSsmX2NXCoaaE4NrOIE4RFYfOQjXiZ4ba2GnZMUJ/HNEhES73uEY7F30S
tAd6G8N96JZZQ/USHZPPyMLIGxAap94Fo1W+j3SIaK8LvALCQkGo8ULtrS9Bvmuh1BnsF0oNnOzn
s62lVE+BpZihQ5uQu7TY6o08/qCHxsBsCDc4PIdRZu3M+d2Evwv02t5Hs9QCrt1VTwjPb3PIW8lA
463ReiukgUKLv4GWgeuaDyiP/QJ92EYnZrhoDZh+A6N1t2ghOUBRpnAHKnDa2lppRnH21LILUKDL
IH5N7eYlRZkuUKgVSvWIYl1YeNdzW+ks5bIas/ltQN12IGtmqN31WMKXRVrkt7ge0cNZXtsiPG8d
dPIFvZwo/GXUAnrS8ATpzPhboa0Xbs1uGFhBW15B9e5tLcIHDtnzBV1e1557LdSnFoUmlPscBT9Y
aF6i6HsWY84jTyWU/klL/pKBLioO2AD2HN37+AI+siDIsf3UDLtaZ4N5I8/4CDZ+QqyNhaxtyKcT
GxhjZ5PhOxQIcoqui6sNiczkuGPxigmyArVkIg6ett0x00aGy43M1tYGK9OHWJsdjYjw8LE/CKFD
zS3ObZLtJP5IrsLnUvslc0PLITqIoLvztKGS9+nNxmFJOxJaBO4abb300cRlziEMZm98vJli/N1p
q6bHsynwbiZt4ix8IDxcHYolnH+rJyOGcYnrY3UcsUJ8IKswKV0kDw3+kKrEvsUvMgHvwtTec/1g
Lg9JF4lvleAwMbr44prJB33tOwMHqugcIlralKq1PTVqoyrTltXEjRnKn16F+zQiBVm7X4ODQEqU
guQfLSXcLyOkKe3IvYALSqdgX3rfjSdORc+RbVZMlaFsuQX/YTEBrRLxEXouvEqv349+/wiwAnZz
yN9mNO8dGt8+5IuD/CvkRNSV9hV9DPcnNHhQEbv5GROT4VVr2iki6h4Cf2ziy4AqSWPnJRmZ0PT/
dEu57wqU1IaC2vJbsBQXWPhoA3p5a97ssL7YxNJW2SDfS0scSVB8TLb96Yb9yYkinqdCcpjg0iLN
k8kfI+QH4vnwDhi2uB8nguZQF6mvRMuuT/xN7HPqMvvXwVg+TWV8KUlMLw02tlQUrotd5NOiSKHp
tF70I6Xcmkm95REO5QFUghvvlTL2k8N5TLuzpjbOhxnESkk0cuxoW9A1admFWNLpcTb9nsM/jBfR
3Vu9RggY5NIKJR+HGq2XdpXnD79E0jFm0NmfY3gzgrk7R2b+Ko363apBTtnJwKBdsk4mlmKLgs17
Ubj0G7oLFICdG7TXPOtRhlyo7+TPyvVcefd5sMDI4qgSZcOG5GO/zRzQpV1zrAm1m2rc57M8+rZ1
GkR5a5J+XZjDyc0BDdtJ92OTItCVN6eMDq5CdnN48Rf+3G4gV7k71ecHPOvzKKx925jfPgdNx+Pn
hjRMU8veuk71KWtG1wJPnkoMCOLAeIgE8mjdfuXUvTjsjscpipyDZGAJVT8Z1m5YbujaUJSDnqur
4Js5wLdwipeso3PW1NGhhqNWRuNz5xt7nz2vIkihICfhRUXNqVhe2VxF717a3xS3kPngZUVGuRs9
+8MhZ1PF1k04zVHJYRezRzz3TGfMqD8+lvQgRq06F89YP1oXIr0/Eym1aDaIwO83PYROvjLTuqs8
ucop+vfAyflI3QxqFlMsd65k1FiZz4MXXW1yrZyky6uFPNoGy1p29bNXwGDgcWFP3vMSSLEZneaX
KhSUoJTST3NKRuTNQYGXyjJobu6uKcRjRhwDrxLsQHenjJJt5+YxoQpCTf26OMSF9K8QZgCyWU3q
WurM3Bl2pKQ3yQhBb6FRndnPUzY8s+j0PA3p+8SQzmjSrBrTPZMh7N3GYttm/dnLQsyDwWcmj68c
bTj/2DqwoHCSs41d+GhdJNWTMOCvaOZFSGw6EA+LVaO2juTCgm4jRb8ZluxlNIZqm9L84rqZHBgn
Pui+akhioBYLyOAwegbLQlU9vHeJPxgRR6O/Tv0eX8QedUNkXfcYLwkVH+LqnSG+HCPZV9D5PC++
VAYzmvXwK0/sZtWGyZ/STC4dB6pDMwSruocRP2rTkQVVdtdE9kQ3/lWWwcGs7V9z2YLssGKU7SC9
KE4QeP3tUyu6vbOMZxLPj7TA9z2nZfoMv8OEJLIiL0Jn4ZtC+kPqmwDd6mIviKTLpD8NI5kYuuEV
V5T25IIOTRN/W3Z8hSw8K6Ja53xWxyxmFQpF5OY1wU9gZmdCHqCO4zV4JMyu5o+m5RhdoP8Lydwa
446Olf6Op3gjcbhS5nLCRMNHF29DayHvLRYJjOxXjhsrpvZpLuxNHQMBDPDxAr9gkyg21sE83nV6
Nil2dQz3Njptt2KAe5v5YtM34yHjq76OrJ5d3ZEiKQM4PXZ5wAHUiVN2BOvh6owTKBYNzAz5yfYQ
iDMTjaJPJMNk6p696VDXrLY2BauWRaYmy7ZuSyCmsee32RIAfyD6rMkxPBuhFdOlba6DJ/8scgq2
aRN/KsC7pHittTL553i/EvM2/YtBOr6Klzeff5YkzsYPmlud53pOvICByFHOJPESxQ177tbCCEA3
m29kS5ytA1kHHnvVnjk3EWUWr3ZqqoekxE+WBoMOwj4MWAYgKc7sA64nTOSN8gFhF25OwZSS+a7J
4+6meoqeK18kUNKMQz7HX5pVAkyHtungBJtqDJ9CfsRRB3yo4wwL2+VR1KG/GhUSv8MiGyVYyKSD
VSeHLPooo+4us92tG4F7TNRr3WWsf43sE2V4z3XAvT3bNo17CILykSDas1HYB6OfTd42/E4qSdZ4
bu691OfUkHNNZbHhf44mTCruH2vCD5/Nd/87/kr/7f/+S9p8Jui+RRd3s+7t/3/KAL/Af4jBHncx
z3cVozX0+ZF8/0MMtl3LM33hCUvYtoIA8DfKgMU0mK0U/FVXWvbfxGDWbqSyhOURCPB8z7G9f4oz
IPjn/3PgzxK+7ZiOQlNUEllY/+9/JwZL9mQxEPRO4VK8V1FlrE0TbEYWZkcIqJA8vPHQFDZnjehr
zqb7QDE/1UcwlmKWouqzIKqnyOxjSWI1lR/NQGVGyIybWP5NqPikMj6injnuMzQ9shrGIeuYX+Ft
H5g3i//TVLs2s2/tM3EC2tPW9M1J8ghs7yUngyWn8UCVE6Gtg59MwYG44PANNeUD2u/Nrhmg9CgT
pDg90v2CfysH4xnI7nmeRppPHMYrREYEy8qMn7C0QW1492lIK2rIPz1pvWvGcqmoRUdZeT+VXC7t
znzF/NtbBDaytHG2sTPmK+nxNvOxvrqBL31Op7Ob8sckVr8zyhUm7MKoFBuLgkiYwFErwgdKQCy1
FA5qCRT9isv4LkQr8OqObjwozibjsOC30LdtPP+EVT1pLf1+CKw3k9c2RjBKXmtcRRrmd6Pq0Ztz
frXIUt0pn4rqlolk0w1zsLVTp7+4KeE38nE+5JYyIrgWdPedWo6B6V8nVFubYdGE3eIpSMstHRam
LYy7yKWjNbTPddfuKnd8h3K+TnsTfhBIIVoEZ34XsF7s5SNZWk2TpRXd5mhLk7ezHCKWeYXrDo1u
PdYCsD+avK/6B2ynte1V9wr7uB2Y+vEaeOGJHG5jVN7HlmRPXTNu/U8i8ZyP5uF+0VpiI8NkLxRP
qKitnueM+HUASXjDFOwJKA87GTQpOqO9VFl9NpNiNwD4WPXe+Nvox0vSvhtRO1Ioip7RAHaOvbRr
wXWFjSUaajQJr0wjXAa0Ty+wOeLgOxwsd9h1OQsPo9WQkgdWxd8ZCpghqNIZl74EZBHoNkThMyf5
3YBJJ8hWg97ySerLCLAi8GzY2liCauyhKCOGI6wBpG6AA3fvkV09liHMF8mkni35pHVRu4HteGVL
jPN+4Uh0XehINCyt2FmLTmyG1P02sCxWFnf0GBInYM1DS1nYiBjRdcWXleZbENv0YrrpBYG0OXja
Uw/Mx6Imcd4uyD2RE20loqBVIlC0uflTzu6H6CsqFaX4sAhsujSMARheFxqw5F4ZvM5HShaxMfrI
QM4+LzmPt8FDLBnSsXjJjhy+5XRebPuUWkgj6dR+x5PVYB51p4w/8CSsecMZ6Ce1whQa1JdRDDbs
snZ8KF28iPZDIpOsIr7+sNL2KRAJm7/zVStS5DfT31gS1IdruZuEvmTJrTwOwle7s7gdtclPEMkH
uhNXs16+fJmyNhRz5IM5d1+71Q/Vs2ErHH1MmWWmJyL/eNViEBOsL0TqqUyXTB8knYwOs4kc2Lrq
rIbxqZmde4d4T2iaWxgaXDLS+qsc1S2agPDpaJLbd4d5wUkps+I0ReXFX5xTylJ0OLEZMrnpVtIh
Wje+OIqAeU3SyDTK7GtqJd8B0sBqSZjYLcgBAsFyf5k0TqPQoEId51Rku7O01MdY9U9wjrcTswFF
3dpbWsmPxbSY+9lSiBPJ2m4XpCzRbuKsuGMQcFsptXVC/OnOGPkkDeSjJ8AifHh5jM1BDviYK/fZ
CBxiqy6guJgUcJ+fpGHBW6m8p4bwZCXtm5nGxOo4sTFDcXKyju6Cq/0nwYX0/5F3ZsuxauuVfpV6
AU4AEybgqPBFNmSfUqqXbgg1S/Qw6Zun98cu17F9oupE+NqXe69YS0qJZv7/GOMbYdT8aQd7PXVx
e+3p2YqDvN96LskswZhYMCjTD+ik8c2SQb1BAnlP1EgHh5Eeg9o81Xl+VTaTDEH8pTHCegXj8QZN
GXKCMH415Ki0qO/RtcxfsP1/OpacI8KVuyhYNCjyUKkOzaJtwQgjnSOzU4fspZC/emSwHHPt0WtD
v0IgA13hjwhmMsJZvSho8ezcAOVAYxLDPcRpFIUKtc10XvpFf0sjiS6D6wx2Y9jxfGQTmi6KHYFu
nhpB5weIedlEHrpf9D38xy8Ggt/YLH1dkGbi8Ieaxqu5KIPIJUcIoDhvLRYyliqSk4uQmGUmr9E6
wQg7Rw8GYiMJ9mNONxM8X34Nix45a3a0DaP+HKaAIEzqoyYMkAYipm5ELzqiZtvZNJmBIOuRO4O0
uLY8amOcHOGih4YIo6y56NtctNJuUU2rgWWUh45KmI4WCZb3CKw2QivI2YpLlnYPDQ02QIy1zPC9
RZzt8KUEi1pLvw1cTEioJj02fomkawPwb3QKswbE3hTRt0L8LW3vmCIGZ328FYjDmpG+DIBxNzOy
MQnHDwMZ2Zps/nHvfqQlM+lTvFyL4txTRxBw5uSZoyEdBNuJ0yhhQjRkHv5hz0E1hBVjcHLtgvzW
cJKtFcjTxcTECdeI1aFejrzE0p9tDhiRbnNpt5c0+hiWI3K+HJbt5dgMB6Nbm8tRGnIPkQYO10gd
p4jTNpxluBocv2HIQP7gRN552pfOCV3V8d7968zeLMf3YjnIO5iSKGzlcD8tx3xzovKGc3+S5euc
OaAdxIEWBNpFlhFBMit4zAyqDJuTvYwRUcX1li2jRdYPfE4J12Vm7qD6NFlB+t5zn3BJMJu0zD/s
PH4rZpZ5MrcpM0zmYS3p25gxfxlwegQdWG+f+jL6AFD89ZiFAPQyFKWgYSwLzW0ZmIQacOUwQrEL
2LbMVCiwG2Nqtm4NpsNl6hoCejwVMKJ2aYSJJflJyQ9YMKtFzGy87agRamqyBDwdAlYqJvNdzJxn
lxURKCa/MdAxreVbi80xrUnVS8qMyDnhoPEjNjyNfTdDZN5AmlzGypn50mTOLJg37WXuLKGHqOh7
mJ1NtAymCROqZFKNWbfaTK4B9Ga1jLJJLRlqmW6NZcpl2pXsAFKm3yBKTw7TMMLKS76MxxSVHiR+
uMXraQ11hCYRbB0m6iCpj1GkFAtshm1+EEd9mb55CifLOD4E+T2Bjx/CbjCjYhDxifVlTqyeYntn
MtHbTPZu06C6NA+9jsGZAMB5GD21kTkZ0Jm9AGVr+4Y9AYfXB2dZHPwlWEiQsauKrUK3rBcAP51r
9g2djS7as4HIiCboRXT2os632VDYisyWnO4nMiCHkpDZnbkooR4VGkS3ONplB8MpLglvsI00op+w
QYifWjYQ2joOTJ+Wqe+MRADLvHTaNZiOK8PZ4Avd4JWdSUQQrIdW2UQ8XvVYByiv4itZEOLHrHZI
ouyrqFsHs/7eRuYt8lj/zO01QaQZmEx9x56QPHt3VbUxMEiDVKnSUnwLyIdBhYjJqXyhqWBqa8r4
rJdstyc+aj3aeMzKUwaVQCSpyc6K90Iz56c4G65Di79X9H5kuR+NW5HI6C9hM/uO4m2l1fM+TW0o
H/aDTizdnqIjJhcQJqN6HA1y/lNqPRkjt4AVuUQlqjfD1rTVZLF5BYvuhfGhdzRWjiQMgtAkT0JH
YY+SiGNlJRbaz0IjU9rwJ7azG57YhWfyKSO6vQzjPo60S+d6P7Og3s+I2KwZXfccIW6WBime1Onf
tLTfIP3SKuI0vpvRGJ8k972yzxZcl5nawcpqTnGOHhHZH4lt/ZRq9NUgryzGVj0u6jGZ+fyZ4rNG
nAKJo8KHISdpnlPlHqBaPww1tXCx4xNtR7Ss7kOeSau0jzDa9CBDrKzcG41qiJPM+Z5qyXPh4BQM
0hQL5HQH7eEWGe5nMiRX0wY2KHL9vso5jjkj2m0aOV/WOJ77INsZuHqboG+Jr/MCMfq3rrEPaepo
p8FR97p0dksExRwowzNsl74EeDa9edeWKeUr9nsvdQi94Z5M7TaYWYBWcMxoDNmQBKKM27iEGGE6
T30lQn+rE9ZznZTrIk6OcHwQtLJL0k90PtenAEQodsjjNASntkjv+8r+8dzqdWoTVHuCEbN8hL+T
rVK7fPRSD4YxpzSIDj9oHQdR9x5wt8nAFW1uXQocqt69GmxSq8L47PrgwelGnpKEWTXTGbcmXvfW
634jqaDw1hAmQVcV5SOGz1vnybeBO35O6JROuYCndvwgvvPYRdVOLXEqS39LuHw1xZfJcE1E4dV1
souKvEvJdj9Q44dbupx1geHTQY3viIY8I7yp6CM3XNh3sQUoQrr8OkpGiOI6FFw1gzYdZ1UmG3fE
bDpHT6kqHmXlXCyqLSukvVKXnxaoMpBNV0cjgossqkNtwaLr5YTwAq5xITEHu+XJBOzZ9O3Vk8xa
xOQKrfKbIfBH1V2SYeR2g8Hu1HQ9CBCs4PqCa2DpZ9Lz7GS9rY3BpLSSba5xstTZEmjB3px4sFjh
ZeAYJoR2Hybj4zAijnExsB/NH2xvuqfne9giw39W5gTfDUtKXGmffWh+eXb93nfBxSyZVKXxKpav
EaK2BRpg1H56QddhE4aJJkIoiKviXLvF7zxnh9ooN2IeAOzWwVuUBVc9aBByeKNkzi6iQa0fafPW
qlWZ4i6JnHwzRzVX9GjSiG0QkkFOHXcOjgi7sVaV5BQ9YdJnlmtb/UZg4FSPEdHajgsmOVqeE/pu
yblWgBvN7foATgkAai8OKIUjWnuFtMcDemV5Qb5O0+LSNGm4HTpKfdRoXpWXzBurgYLfNuqun9Bw
EgUMMAfVT/T5O7YU2cUUKgMY9PVUZU9hxpMJTOW09jw+ez8XFw570zbQxlNquScvBwsd9/1TM2rP
9OvupMgvovEunSRw1WW/JoiCiI513zWrJ8vioBLhD5+HXu09TfLkCNnGa4L3uliSNiH+vy6t8PPN
n24XUKFkPc1B8acKw51QxTuZMRLtyj650jjWhActOiNN8lhipJd8sKeTClFfFoZyaSA+Fi9oq2fH
mt+MrDkU2XzGS1Css8C7uqp96avwnnJDJMvYoMZb699NrX3Coc61JZjOwP6TGTIjvzQ5MLo8XtdN
3sh1WwztBTu/47fl8DroEIbYKlMe1pvOimaqdTn2ByraNkrQaJ+XA14HZwx92MnHgLNgbkRYI2bX
uFgG5QxuQP2kFxogJdMHQBf7LOUut0I7P9ANv9GbAA8OyZ2pMXk5YvP4H7AmZQWIXoJv9P+/JV1q
v/Oy/uz/3zTWv/8L/74mdf4mLelZuikMYWJLBfP69zWpbWFT9SwhbE84/7X4W5Cldl3gra7+12r1
31PRFH9LQ9pwDHTDkqiG1n9rSyqdf4xF8+CXlk4kWkjbNQy5WGr/05a0syoRGVMGiapnlixdWbAZ
NN7rOoTsAAUVIAFpNEel5Tog5bAaqZJnoeTdmdKFJ9T340Z3U+lTE7jwwoHQaCr/EkWn87rIjplG
QGaUPKSh+XgInvPSSVV+UMbVrN3KfCD+lCzqD8TGOINXnMK0UpbLeZazvS6XFoIMTHrD+mZlDJFY
qTjDblDwdZN25nuZdEWlLqf/HZUgPdUddUhd2kyml3oYjqxi7VSudg6p0l3llklt6pC910P3mOvj
sNWEts5y8g6d9l6rEiiWyak56sjGuS+OppNUremHraEy2rX6rUTJ/OfJ77bzHqoAakcL7Jxf/h0O
ky1NiN3GVAJrYDCSuqpoVzGodbNrwzuaJdlXjhK7wSQfamis7UY1k6JbktZGWZAdbca1Xda3zo3v
KhHXYBkkTXMp6Yuie9UL81g28iEstHPW608hRpJdbTpwDsooWJlSnYrUWSogh7WRYEtoegCQVWvw
zFJ0w8ow83wzx0VVIHyuAenexFIxEXUCAi8Mijkan2dEI2pwug5e/v2IpwcULei7qkFhnxVRvG6Y
bTjb4U3qc4BuaSTgmToKkrXywXPmI71GNFllZCftgyOTty53H1LnD0LAizZkfH2MGVGBtU8DFmp+
BoOm++QOLp4C0Zj0CSKOfGo1nV/ELN11HNnYckLDPrpucj+lTuzDImn9caoOzpwDFRfZqkrgKfZj
euLx/hvmuGgbIKfLuNLtZvyHq7GvafoiMOuN4w3JMjzH4RKO7OSDl5p7tAPYgpB40t7TT9bUez6e
MYKgiSjWOgl2vx/ohxi6UwJadhwb0DUckXNXK5CoK0DG7BN0IAKRA8Z7sOVRFIpHd0MdtVV+GGy8
mwzGVNOJvUzrnQK4P3VyZ+fVczjRMGNh4rWA6ziM9ht+CJRrzcQ6x/msjzocyJCrY5zmk6EYY/T4
VBhzvEpKRG+d+TP1ghMEwy2ktnTtZQiXNX/SeNMHqHvoZJUg8w0GnBcuIZMpdv/k6i0SHfxk+ktx
ZXTymGTcXvkUfveLRYdbnEMZWfpA9ZeiLO5zm1JOpCJ4vjlRFKhic5i/knHaF2yrW8/YkQH9zLLx
jYpxsZuAUrP2QK4bHdiDUdLc3IgGCLhFSJAxcSMeM/g8wdqMGStdbsh0iELq0sm4GX0zrqymeTeN
6oZg9Fj32aMVq4cZ0/F66F24kNCIArf/iOIuWXux3Oe55hFzJTBn0/8dcZDjBCI5NhXviabd91Qy
womn9sr8bLzujvjXoRnC3ygIUWDK91YVr1qpXbjK8fzTFR3gzXTwrHeFhgidbCuvfIKMyk3ktS/s
V4jN2MGTVlP1NWkmWB3au5Kw/668cM9CBypjPu4i3KpUYNDwE7g6Toj8OOfzfZACialzsiw2bZAD
OJ6i2gh8XKy7lphj/Vux60yhDrmW8TBWNHQ5kqmpkfGdQHtoKEXbLoDMjB5DQrQYPPAXr1OH6U90
4WcRdh9drWiCsPV3lq9cMEWzpcXiXdTNq7JK7nxK63R+yxk9uEWk3Vsy2bCvAB8aMM4mxXiOU+cA
1hJev822Mxyu/A+1itV8DNME4JddQkwLqo+uJNdVuUejlGSd6epzi4sFbm2tW625WDBBCXJR1iYt
Lp2FuREVYls54taazpNy6QGuHfnMXQ0Vd9jwjmHbFicwPYW2jZSdQ8rXHx2rgONcn+MWiSuP9FVd
Y7tBuSbORj8Yzmvq5fyZcIXd8uhtynyHZL9LrOyb+euOd+m7dJbuM+dMXeDBFOqcZuFG8RkiW92M
VtsKFhM1T5NOWY/kD1eTx6WUJWQiO1qKR4G/Gvdu2DLAY540kKISWKUyTzczBuSN3QOYC+G+znPx
4fTxdUjrVZssiz4sCI7WvzZN4OJbS8kXxsVVjpQn5cNOBhhtKo+S85k/9A6e5+yBZkPJL7YeSpUx
Yoqouz8pFjkR83KESjSOk49bEI4WTQWFLu+AUkPZRroJS3ZdXGK+XYyvhtncAvIJdjn8eE3wNACm
rBueKk4GSKznHiwqh0+Q3SKzP7oCA1GrcRVDrH4EDB4+ujgZcTJQWu26H3PYXIzJnHfuxLk+xowk
TAWx7likw0/L9pjIyP0s8vMsx7ugH1jhuOUaoPZboBAAs9yir74DNF1G+X1XVntWj/sopMppNHxX
EUzQeuQw+6ti9Q17ipg+dl1TTzdd2p2qqD0bmdrkIvtmqsTgEv0Gon/P3PIJkAtlGHwuvN0fJRqi
1WDAcsnKZQGI23DGpbC43nBWmlnjOz1OLfCP61ofepL+NR+bVmK7kD/aYsHsJoenrP4ZGM6D5+Hl
iNsB9XN6V2bEiNI8dRLWqncZvuYPORUPkk4neCcdNy9U0lDd5CQcMjj9dMxYPeB4LJtrRPg46fVj
TmahGtOPWs/vMNBesmF86yJ1j2MbH1K97aPok6H9Q+vqYp04+MMsK/hKNfPSthbbVHEFs3tnZLOG
w9A+m1nAe3XcZ9wODZ16aUS3XkCxcJmjm4Spi6xWvQ4mVN5moJalkvuk0mBdjlc6jd5Rke9N3bzS
AcKvw/4xM2IZ6OXvSdHtKTF5nfLiXZhTSbqp8CWAJVa33l0zNvu+rA4haJsgKLCrZzrm/tZ7nS3z
Og1QwWJbHoZ4BHo2qU+4ALxGJiacglYge6Hk2PBb60OfEp2tqhnspDLYmba4gxTDcAMdLsjqi1ca
vBknfWssqXR98foZY+YXQ/E6aZTPADC7dU7quxGQ4Gp+Qjd9CaHuQcuh5sMFEZaxxZ3gj+NMrGkD
dAmPoXPysAN0wj+I8j7a9sXM+6/EeJwcTE9apR9QAhXy0AhBJKdoCeMfrk2zgOBQ7WTDNonh4MXS
ovtIzncJIf+QKEtlU0VmcISop647d4tyTaBmUyxadryo2sGibxMhxi27aN6yiu7njDzLcjiYB/1N
Lvo4VTxM29wwLtJ5s2joSUu4u4GkS2brmxc5aLJFcQfOT6cJInyJGM9FsjPHkoeNAdpzOKWI9qK1
vqIxvSUFcIIOWT9A3peLzi91elvzRfsXmABmzABJNj0bNcU+MTYBtfgF3KL0m0p/DxcjgVC7FGPB
rNOphNGgbABwYjxg/b2bMSJQNEzprvc4R8cssWBIy3WHbYF1ET7rChsD1zO2hskSxEZJryeL4wEf
4r7AAtHxrnQ02u6wRoyLR0Jhlmj1QZwF9ok8fjVQUyOjvIRSg7APd83DbtEXLu0/GDCoSf+xyaKy
90FLMz8y/lKf8nSO6FlwvPLEZuMQ9tHerLrjjMVjwOqhZcZtwvoRLR6QcaJXaSSGn5EzhUVIOHcZ
hKtlJJ6hrVriD1irTW0iBAee5s9ztYNX4ctCnmoEhxTub23RDm8Hr4EDtmaadh4AXmZMJvHJ26Sp
2Eg33IYuSgU55Ip/qGiS55g7Ull82y5PnT7SIBMvkM0FP/hHi7mCzSjlDzln4octUjY+xcgaDfjL
3FxI0GxS3Uj8Zhqe6f7ONxzu70Sf0B+gzBP2m08NujoBO3tbzS5Kdc1ZjnLE9cSWIGqyaxURyLKL
zqdU7GHuZxJWLX00brzrevs05NkDtG+BUMDQZJHsx0LSfeoFY8wgiMz3HpDsuWBV7sS827vUebcd
ILkOAT49qF7iSXxPxNZWJRm1CRix0jeeEeGFmTdFTz4R3J9ZBhetodWTBuy6DE819EoxqJ8uyY51
3Z25QVFMYuegZ+M6jUxvOyYcXMzaT7rm6DbE+Q1zPoIq+akFgcyCk69mcqJcagf0xjfT4FLUNAOk
mX1suvED2hzrY/iWbjn4dmTAhwMVNIGEZpuY3ZdW/l6E8Kk860kX+hkG3h+84L+KW9ikqpozvy2u
Vja9esvblgWmDguBrTVY5dp0YRi71TeHOaTr/mh7Jn10xWn2cIhU+vgLFmRbDqTDJsT/qc33zNY/
BPux+RWPXZMdBV0ac8mpuMCVayfUf4bBIUNLXdxsG01TH6ZtsDYvtlpX7ejYQ2ppLlUSvJCYnFah
w1aLJmA9A0ow0q4GpmFdO3TeJ+mmJmjlpq62aRpe/gb8P36z/AOC8Z66ddq8xICJNm84XQrEAWvL
K+pWKQ0i8JKCxdxPgaA8K8wXkL5x2mgOSlqsOIHGdhhtSobPoK/HhZb2XAU2xpka7dYFCDQUfOhZ
tg+eNcuVhTAA8prCqAWcjj+mm/FVpvO3zJzL8nQszekRyJI/2YW1BXyx1cLxXsIb2VSCAMkAn2rN
V6T4Sa8ANVEMiupNi/18NlnbG1P7nFtBuSnDkegLKXHgByRWUirkqsbZdXOZQcekWEXUIAMlamN0
0QF/gVz76hyPh7O2yYr5la61H2cotxHLVJomrkVpnzq3P5BVEeswkCmfrSG0W6yd+arq7lF0EXEG
+uLKPHhpnfYmbABCs/wZJv0hHfLl1Fr1OA6wjMyCpydJvp4mVqrjN2E90VQK8csJpocRH+S6k+OR
NdCRoPNK1SBktSXiI8rux8Q4gpQDQKWzvKtjNj+FU7+bbcOrVH+JSC86/XwxAm1Tx/OEQp49c56q
IKE6N0gw94FqXnqjohnR0h6Motp3RuUnLdVkemr5empzw4dsY9j9iD8j1M7aqu4SoAmISRSY9nzb
bbuQwF3vYMWmL9hZCFou10rMtARAhPeAeNht+V3Y5W0YhktYFLvMVq+KouRtaJR4oSOKXopU4XeZ
fUvpz9oQnl0MMbqefghz0An9430hm8Ttok2/WjIYS34OpY+eg4hRA/00cbRNq3MSpZjjk4fjtxMb
DGL5N7ikfanZwh+Z0ROXDnI5vqMOMBDFvNgr65oNyIesSiiKqHdzF7Df0RCG0mCvUkoZC8I1dq0/
BgE9a2qUm3ZgohiHdj00wXVEMcza/i0mn4TL4bGMIsCn45cVT6yujYh8GLZhxKsilw81u5rIwWph
DQ/unFxA/y8NttVTm+JD1xpWZiHVM+uMJkw2EcUuXLZcEAE3KW2FDhD6cArPGoy4tOcUC2ZjC9DE
j4kviK75KGIWvDTduFpNNIVqIlY5nZx2iWb/hMJEtY2Sm0uRNec/9jzg1WYB722mvpfdk8RcWPYf
Yxs9lUr70qwg2WaUyNYs71ZxGPu8lv5EA7JOH+W+cgqiiIB7l/s5a/DQ4f8+VE2Ur3VR7suWyMoI
FxvM/zpezq7KpCaAOKmh17egYYTTxD7E2cCIsex0rOSoOMAagXNN2+QhwdGSdvKjhaMxMldVrv3i
6OR2gHA9eyo6hnqBE6niBRhXqJF6SnQ4gNw+0fJZRBzSTDn9ZmzjB8kl2TlyQVntuTJ3ef7X9vug
IocUIWtwrQ1pOxvVxebVsJ6Fy41nvzWWDbiKCoN1WNdXkOhUHXt71ZSveOLRg4foWIvymrfUIMD9
yj1cVujmlpqv9NDwgK0nTleM6tsWm1uqzY7vcQVvICvhqwIiRj4Y2AgORqsy1wPBANQ9VlP9LnMX
1rzLN2r6ZLZBu5WoZBLxAk6x2eOnzDRzG4WYBGkPfUpCwMIcjMChVFurZmRv+ZUBRyu+ghGrWNw/
eSo8OW5xR1aRxBu87hIRLSWIVJbVrfSqr67IUPt7YqmlfCe1wMvLoFEBJ2NV5X7WBJcWYtVUlX5b
2CT8onJX1eKkPOAfdEGtKl6asMTeewMIUqOlO8DtfmIlPMuotu779FdRQ+Rk9aZMm9eM2qxJoPmH
Yt+M5WPMKdXJWvKQFlXHaira6ySt4Fzz7sXePe4dxE9M8PgOMx0EiIHql+Tjd6kl2OLoxEibL0eF
cKMUQ0AvcTU1oeUnFCFqTn/WeaOli5xCfctKYwkZhZggbU2/sIVHuzdtdnOUSLVd0fh4FJZzTikA
VTFHzdq8qVVf3eJpSrZlD4xBBl/4VL/TlLezo93Qtjd0m93h4tsC4CTu7pDkqO8AJKJt3bpqqjAp
Gn8SQI64PZoSiw6FIQriYR3q5FXlzqXTghRN1aE6gQx4DgKA/zJgjjZm84/eG3sOBZLa9yDlxDjX
u2rSXDwO0S5kXZ0a5ndb6xcd7Ixj5OeqJQxpyM/ctrJT7clTIEgBF9paZOEhN6ea3CfxMus3SYKD
Pmp3Wj/3HKbi1xBvWGUTI4i+LGMX1YdOBQ8Y6DFZXJJQXbuypbN6YTsKn9q2nYFdZzIf8JGQBdBz
HoBWS0otN7Akq1tdNi+1aZMkdmKIxoX4chy64FWmBzsxVKCVi6nl9A7YmIGTZGYHLnM1FQ7Xr/6O
eWQTebU8j23vi3zGHlk3Jw9XVUWtRBmQ6M01uS9Jd+2dyDa3MyeEowoYdmxOWj7kBmc70G8+OYxi
JDeRhjFGouYlFx51ABswjgUkqziRNX5nlLfK4JXqlfvI0NZjQ5mYRv98k7xJnE4BsTvWBCs58HXg
XKuZHTkT3mi95WV0r8/Vg1kHtxGwXALyIIzHq07daNdLFkG/Myx8lrBfs27rmyxmoYP0PZCcI/R1
jyt958XRKfauM63bMimOlJmy1tw7ucToC0w2D//QLMLK0Lly1qqmU+zSMjYqtvZ0d661IiCTgZiu
xa4fksEEK+ELq30sBG71aErfQ81ej9a44e/hE7S+MfHdWlqCVj27KAzwiCbiTKh47cJ38pPaYG+c
bKzJwW/Co7vtGw1vjjceCdQF/mClP+3Qv/cW/ChEoE2yCCCTewkYDBmHbSI8yag2mMfIxFSei+w8
u2s9sd6NDubpJLydk8cXeGLJsaxj37PgZjajRdubplaR5SyZti5f1bLY6UBnk7JamtvoJU6uvf1q
g0QJOAGWdXmumwAeeiP3QuesH8X8rkxD++JYEgz1V8IOhFcLBZnV8k2x40Yzyn7imY4op4uBtQzx
1fSMO2FkSLBuf1vOc00EGLRyn8w2fhhAYnoeL2JNXxdWggN6Ko6BAvVVSPdL79yXegHUe5XfgcVH
/SIsWrsX4Za0sGA1m5BMigShtwSNVUUWJr0WVGPn64k6gKLd8MA9dOWyxI5rUp/2EJBCishmD+wd
c4hMrByQwJyEubGpqP44QVanARtvU8u8S9G80DeEx2GH2foTiwliiHZ+G73sbC17YgnGhAevurRx
+Szi5gBhBR1fvs7IypgW/rQCTGmfcjPMxB5qhA1NAUUjOTmHNqU7wr0MicdT0j06k0t43KWhpO6e
OAicbBu2iIchtbHJAWiYLUo/wtgl+gLX81BQPJ2b/xNkZIl900Xl+Gc68l3Gpqj7p2Eb/v7fVeQl
TaMjWhKncV3zP8I28m+OYcIFdO3lSyI1/+ewDZ5c0CESi+oiMfOX/q+M7P0NfdZxye9YOlIzive/
/u/v8V/CP+X9/+nqbP7hv/9X0eX3ZUw7JVkgWxj/NGxj6P8QtunIz/aeqwYCFXa2zSEUVC1Xk0ia
cF9bbM3TmYKCSfdxCj40RnwPd5RGM8GRbLE/k6CWPevHEEobVNt6Aeu9cHKlMiwPin0ugfHhGeda
23jxQKmRVe4MrTw7VW/Qhpu844S6m7FjW421n8yeoiHpPWdF8qHgvMnSYtiqX3NOX1nGM8ZwM19k
Yu0lIQ4f2lNSEy5Dh+sK9AX0fxvfdOxsahHcO5ntRyQ6YkUvOpLruvLq2+jyNBto/HX6qxF1tzCh
8AVHJacd+2hGkgC58pkSMKk7ezADZ1gHtDcadGWRr5aN7ndjc+8CuRg8wds2vDMqgIWd3BuJewiN
eUsy9NlM2R3M9YkA609GXYyVdruJRrWotze5aS+tklugO5CA313gC1BY/SYCDYhFuh4oFR5ZZFXi
mop5G9qBr1FEo03mHornQejiXot7HxupHwKb5Ns5JIwMa1UWIE4cD3sjVskkAqcxTV+FHtNG1fpB
gTUm4bhjeL50bF7uKUaUkkbnPaAhkikYo0KXcuwwGDe8SdIVhAaqQKbPMJp/yJlQBTfbd+TuYSHm
R83Cqmvgtur65oCbblVN5qnLTTrQEc17x1gbOkSTsql5pecSPS2p4PrG82+nDx/DNB2VZ57gCT6V
YDtW9RC/TZRpUxvzHLvUzlnVyPHjzrbqkZVKfxI2GpSZJd9RsJPkNokoYYaFwgzxTt6l7G/3s6Fv
l2wGZtK9nEKIzBN2NpufuFq2YGb16C2OQOyCrA5YB9ZnldN8gS8SqZezfTDeB4n+aIlL3s6HLBE7
Uu+HIoq3GL/vSh3mPH68na31B1zgT7RKL+WkpGaIePMEBn3jZMBzPOctqOkyMgoTkE0R7cysYkDA
0z8xqgNlJyVtth+as6xyyuGuTXPOjeUeM1i6CRxqDQdgJIwa6brt2XNSooO9HEpnIShmjbWTjNp7
muoOOmsHT3q7GFcqL0hkTJLSYxjeO3Y7cqWBBilKoLHu6L7MHU0KKciE2Ou+cLsgi0vCUTOkI5OT
bNo5+7IXa9PLD40bfrjIqptZUxS6KkQJB9ZFQ/9gPQsJuEa/9PjiDK37CAoKJipxSDh79dN4Frn3
kk84xce/dskgoWaWNPTYBiY+k1GjoDfFnYmpY29KlnBRaZNxTtyT8NAHpmnaZGEJ6w1qpQLi3fQU
tvUivnojXT1dnMFrwndJvCt5j3KxjxrtZhf1kxtaOzcJfSGyfSPb3VSFdBbqOxjid3jVL4pkAiX2
LKXIensMo/FI5Zd50LrWl6PZr4nRH8cmJjO7rASc9LVhvNzoRZH6pm5tZJqdGr3bGrYTH0BnlKSm
6n1dG1zaXX5wgA40Y3+eAnkyU5gAiCafC2oqSsPT2DMgAFb5cWYaPzUje7cSqMJuvq2G/Gu0qC3F
31YzaQTv41B5ay2s3xDwQUiyNh5dGw0LDaEsX0sDJowp7LPmqe/MJMRA7tAe7WmT5+1eG0xOESxy
rTg5ZZT/9nF9RHN9HaZwy0pgS6WS38wBmkPGqnI2PiT2eJYKj15F2VM830LlHLnyr2baXYtRrnLx
1lIzx10XVlfbYoWHsfM9jlP4DKI5V32LMjVqF7MhbkLp7MoqBNw77Uly668GK9mBUMLzqZpniTRZ
zVG1dRsz2YgOyLFeQUBwsKqIUr1oeADKMtxJB7itzA8z/Wwl2XWPId/FKKAG41ZOjCZVbx+9UFjs
5kBRGfhvu1huPNM4z/q8g1a0sTio8jqmIYVlXDo7r/rUaUAEUFyVdqtsbAJe7MIlXXJi9jYnvNCZ
PE8AnP8beeeRLDmSZdkVIQWcTI1/Y5/TCeQzV3CugAJ76lX0xvqoV0lmS7VkifS4JpmSkREeTswA
1ffOPffiUWXZBgj7wsFCAR/Ccxs0HqCvxIydnVqXSV45sXsJpvRhlqwABHVqtW0ThBm+YQ1/Od19
VxFRVQP5skOixmka2vKCvdM3e0EtRDVY96LVn+ah/BMxQZEdlxMZMKnp/PseEfY6r72nYmy+czxa
djRukni+xYgi8LOIXdcGN4kk0MS8ijCVotZZjLs4tk4sPn7MZDl6lL5kjJ0IdBz8xd2Rv7hUpJfg
kCR3OtsUe4M5X4QieknHTR9x7A2zkrk02vvU/EzS8IxXpCVy5KzapHlv0oAJXXw/cLEvBrqjMp8O
+Yw9WT5bL2rw31usoRJoga8FQL/bzrzAhjtu12CwFqY11PCcW4mAMeQ9OpQamhCwPF+szVAnp0E3
NOBbZuPacD9sn53FPIk6+5UswnDwRXZ74+YJekcsHZaaz7Z2kiE4QvEdLqc5rQSZWmAxhvsXe2pZ
Oi8YEOeObXue0GA7gzYzQvPYLfFziFE4TZE6Vxaj6AXXUzc6u8gytVfiFIXTceYGyQXNe2vNjEBN
fQxIKtI4vW2m5iKVva268hROxkaBgDTQHuxqHsKk4ttWYawig8sH9CMnEoJsZLPgNHbb7stjfxVn
LZqR/gZvyCYqWZsj61wtuE4cPc/GwrZayJ3xgSVORPRXsKRp045oMo+2yLb5oHJnS79aODrmOrJa
1XX3HfX+W2E09w7jiE2acNliLns/SUXDRs0HJeW/ESLhF6QSMDsJSUuC4DUmyUeUuIM9I7jlUIXL
NSEy42PgjFJB/0PZIofjvGTEWs5SM7HvD541EvzEoBIqGsZxQlJKyWuWiV1fZ8988jJekWIXiOwx
Vf4WSvJV2tVzp++veQrPznBgZfE2mafpqWf+NIVKP5zYjDNmWkCoHfvZjSNGAt25giMQRvVgatzB
gXTXuVYsgAZ+FpuKxLxCNchlmOzRA6VRJa94CVobjt+Fheve7eWhAD9niFycKCj8INLKla58Tpno
9223AhSqk5DwgVWsp2I4zh7YNnGyE01J+VrKEHm8e9driLfq4ceG+oRy/hy30ZVwPT6X5qXJlmJF
y8QtqPJrMVACnk8uO9J6evYD7lcDG8KqHy7KNdeKAnN65YdfwywfKiPm9MQsPXIya1X78XsR8Gdl
Q2SFhG4C8TAY7asftM9919xmojwo5CERY/jJktskDJAhD3eT9znjQwqUtcFgtXUHvgToGzEzWOvJ
Gg++zHf8VtzkkhaKxMa7Nc5rTMLQ2pX5mTbRhcr5XYvtPS0IIy781BVBqCZz3nzkzUSCY5Jkwdpv
pt3E9L0HC4LHMB8L1HphE/+4oTr1U4fEJeMM09NDx6JLcYMg3FlvvYoYnYhwjVg+lbtGUbwIHRdO
uyo7Mp34k0eMSnjuEfqWJ+n3L8ST4gMBAyC1mIEFfzQ0TlLtbKQ0YSYKqrsNrXo7pTkResd8tfwR
m0zg/Mna/rPTj7O66actPxWGRaGqr6JHayObngmHAhJAjf5U+/lT0pKKtFwaYxJJ1YFmD2QYrjML
upLQML9ij5HgOFSfIDcc1F16WHvMfV4XPZkM8jhlgLwXtq9HaN4ZsvRkVBBZrl+fRct0VGK0wW4t
9lTj0KvI4GFtdt5xYYc3IH73ucBbsXcEtfyUbXnTpOVzH0RfbjJ8I8I8t0nrbNKWCZrlp+RofPXR
QiuuDPaF+7zp3z1WZ7uU3RmHchZpudeYp2lwH/Iy/OldnioORbW4oGkSFHT+VPo97ngBn6p8Hw38
psU2PIlsQk4wLSKy0RxoR+pAiqQ6GjoTPlGOxrnIEJsZNGtlY5bvA/uMcKk9GlYUcTB2ieE2tbHF
/+kdQk90O6cryOIpB5yY6BKV9vlBkGZaW6VIr2P8lXm9RAiyUD4oM4xS7H19thpUze85hSynipxD
DpvTTU55KGwWlR24v0WmeV1FpjyriKAGB2Zy/LH5iiT7cRlJO6lEpDwl40tbGizORDhdMKXol3v/
zraiWS0mcyiWCC+NpwCDgkpuTAv7Kfcn/2QUTNetOXqfy0C9yCrL3niKd/S7CqyEiFapPsceFZMd
4dnVU1OCzatIE+TwDNRIHD/2QIPAa+NzHwm5HSt3Lwr34EylOtTMms6YLD6azL2fMh417eJe7am6
FnoR7xPTmYUQu4VWz1Xo15shd754yYHvhcuxZy6zSt3gUBbcaVL9aLHmjxBD966ytLidukWFMX8z
zOox9QC4J4CINORXW2QdU+Ag4yPEHwzJr/sBPyS0OF0CqHPmodbFMf25N8LfACJI/063m7HCTVWV
NT2VvEMNp3xbknl+6IwuX1sJCjwhu+DgNCEn2MhdQ+QvVMmOHPznewjc1zbmiBQH+pI2sbXMIKyt
CG68V9ldLPm5LY35leewnCn90TOIojUjZ5Bc/ZgnzqesR7/WSU7BxvDT0ZTOE8UE1ajWUYjS02+/
qYLmmkQi3S37B5eEus2Ujq3uvhBsSxbbxNPlop5iEOekvG1sbf7iY/zThNYt+ZZbnvL2piUTPxCF
WU+k5KfaqcEe83NMfp5CmzMppaPSwXrw5EOGiBJ1afhJDeNLSQbf9piVGgupfNL5LSl9bucPHal9
yksZm4QUXceWwEVrCPhtUv6BjvsP5P6diZJM868KgN3FlgLw3w5LADIutKpaHJBb0zfC3VsqMQC8
xG9gKIQXuAYE5YDUl+wY0WwsLSMIzBD4Fo4wC0DdGGqvB3PeC5ibyGYHWOE0aPxjrRUHwdSB3jff
mZYfdFgQJgsdgmLPySntmGhRQoYxIS/mlsmKfcxwKYQNiR/cCgmOBR/XQoFzoca9kGgJQywybEpa
zDBrRQOw1i17/0+kdmTV5g9TyxxE4nKLVL+W1jyQOgcFQ/zAjob5LiqIOJxx0eVs1mgkjwf1lMVE
ASz8EUmxfMekg0w5r2v8EinhRQvfREfKdSUxUJis6ABciHJ7fGZQsIC1r3FbcMXP+9ue+7j9V2fB
y6LSgguB6aL1WqA57poS53/F5Luy++us5Ri1MHeu1mVMWpxRaoVGq2UatvftaLkGN1ASPTNifuOc
d+aJ2CsiABlT9mVjuU5slr64OoSWdgRa37EEzTkpBEnI/rbrwFaSJOZq1DEio6t2N2IB6bgT8if0
hov8DJT/1SGIXuVGsashspUlz3rYJbVYRFXdMdKqEaWlI1ZVPSK4Yyfoeel+1moSC0dJHBKC8LCW
DCxmZ6qLRmwmXG1fzJE1CAezau0s3puN+cRi2J5E/V1DTL82lU2on71cgS1FRpJXQQfVi0fF1UIV
o2NppnCsSC1bSbGuuOw1MwncKlJvDdT33uFnifC0DFGxcfG2UGx9ijI4l5TdBwemzYThpXSCW4nx
pcf8UmGACUmiOIBes4wQ1MRw2SZN84B4mEP2vLRvPQA9HkEvnib2DEYBSjN8iFRHTjkLl3vZrwpN
+onOvCHWCvtHpW05fs0ggT0DBF6Tir8GLRhpbrBlvV5RQc9FmMsk1yimD54DCKHvaPyWv0yZegpA
EUsHHzVbSVIqf4K8eDWZSYS+TeNQpOFyQOyt6uxtBOHYQTqWjBTWpYYfFRRko3FImoG412hZZ+wf
Me3sTMEqWSOUgwro0e0/Rw1Xzo13k854Uky4Swv+Mk84eMQFeRCD/kso25sOVrPkZJ5WGRsmKM5g
GjmdwXWOXviawnkmjE4tDX7Grf2TQIIiur/yurprIER9SNGqxf0IOTotvf60MhsMq1ehokOlIdNa
46YZ3GnuYXsWgvOUOlis9aPWOZsaVO0gVtvUvkoI1ry0Lh5E6yjY0tAHVq2l4JMB9eqoFrFfTxtd
dZdDxU7QsVQQ3TbQsuRz92M0HwUULQmU+ByHzVdOKpiND5gtyz+oMNHdu5J8zMyjjpTytbUQi37j
0LvGyme/G/ZP0ZBxYTffM4heykb5AsD4NqH9OcD8dg7fdBcKuJkjTKAduenUHFcD11rDnhuO+f2u
ZoPZa5g4Kc1dCV3sBBSEe/DGU+jCTGYf0cL+RAPJVKM+0QT1ntv5nwBiuezrbxuCue26c4kW0IFs
BmfEZ0Gyo4N55vDz5aKqimChI5joYWZmZ3cHaqP599GgzcMJhtr4S1MH2RuRMfbKsbpxnOW2Gmqt
0LxjGLrqhuGHEy8PY3rDg9k8qAAZjeEOF3cwPgZ47r4MG/T+IN4mAxVPo1HBX/y7wvhYZveZYLPY
8k6gcXIVLTgzVBE+caD90dse5ch7NEjAwctO6D4RV8NwTdevSlj0pgnzNYqQ1eAsO4ZrW2rFNxn0
usrUrwnNrmxWrNDtHN4phwoOdhXeoGDCJhTce9DwbcTRDjqeift10Lh83zC49NlaipQLtdRMPb81
Pow9N72PSUP31mjo4yXF3y03R/IWLW1P3DAYtgfdzoiK2wKCv4fk9wBLlEb7Da52JToJv30tEWon
LV3FRAFqIgEZ0YAYDU5nQLcQGUizHiY3ejfK7JZT3XdOtMAUxd7VWYNx7M6zTh9AI6wm4ggtly/g
ZGY+Ef96Agtj3JxDAgysdR+FTjTwcTS2FHFfap12oAMFkglyLI+eWQoGbBajJxjc+1wnJRadmRgd
rC46ReFgFFp0rgIsN16jp7mElr81iV5Mrk/DWvVuDvWHq7MZ5PN5QDjqmOjcxhBoVQunpAZCeDZ5
bBDxUGGhwRHEFnSzb7okusO0cyNyb50O8X2e6B1MTeUdyf7/AbHQ/9jn2YQj/30u9KP43/+LiOG/
d+fpf/w/13nhP1zL0125JjM2SlP+FQoNKFJh4B7ZbmSzQtFWvf9052lBnhMFfmjTihu5uhD3n+u8
8B+s/yybYhbL9vh7/P+fdV7g/z/bPMfHwOe5nuP6CEUjHRr9v0KhfZBO3eCMfPUTnKyYHniNzN+W
Z5tMi/p6O7petFM9E+eCwqbL6LScAgJzS84R9NNnwDLlS/m+xNbjsjAK9T3jmIUcSFygobeKl5yl
yp4D4XJTITe6LVyOETyY+nXbeKyd5ky7X6Z637lMed2huGPVQIWWQCJvWvGaIfHClKVD8+HvTWql
TfxlsSD5SBCBGU4hfugA4V+nnaCd5ruzZbYuktkDrK7/mLa41KzRyy+QxldQLcoToLjJT9fwhA4/
QobY3xG8yEzjcwqbTe6U7ZFX1MbovCcwPsYDpKIg003DfWyaqb8JhwDuG3u5PyUP8EsUr7jWG/YH
yKviTH2BccVOjxSlAt508SFvGNlXm7a2L3bHQFAa4snh17EaM6pFJHCATEHlZZm81XIIyAUKDy1n
0PCS9a7NnJSsgNSmpiJsXcJ4cltOL6YDwFtH3XH2ZUiWlfmLlcbPRlK8++w0xtnmcDksM0GP6buv
HXcfRS2COkWraYr2FknDJmvovZxwEEIYpC9ZzrW0lsFD1U1PE2UeeNSLq88ia0UXW8DvWXGoI4g+
0+S5rtIedJ/PTGcI/O2Nc1CFL45jlL7FmTFeu374Uww2/4LcaQuqK0JxDFvqVK0ClwblJ8nGpcMW
v74eW47Dc+JyUm9ZzSgnOPSEjoRLLCLvon2Xm9Q9uvyEKvxEVWrq90TFAmJxNpmKv8g+usdQDF+B
bW3lOGJ5wnfG3TE/609WyYSBMGRLdiWO/liDg5cX9eCKceafUo+awRzDPEWxYhfhesizawM9sUnn
4ipN+v6mQE3H1It+o5RzvJelYpsFA8zcZHCOqXo0qOoPsi8uyJI3pEcR2M5TQ7gN0/S28WkGyDpz
NUwyXxsuNKXyJqIl9thwJgCrnZcFhbooV65U+CQj096LIKWGsTFuW6HPmC4a4sgMKBcoFh8myAmu
KoHAM0Y5bBuLfEG/OB9J0SZgoMAsLYN0WYqnLptmYMFoOfG6K7j51y8T6ujSru6j0l31M1rsIhbq
NuvxNiJ73RmkaLh8sKyq+EA2vPFvOhZZLMJO6D8BHEW+G/SuS0zpK8e5y6y3YJP0joHei4mRxTGL
Mp+FmcviDHsG/UjLtmiLq9O5F4sFmwpnzuQGI/9+b7OAy4Wx7R1777KYI11yT/KNZZ94r2wDiEnv
8BjH8eVgrWcmDJoHPE8UITnRpmT3p9gB2noZ2LEVFHo9WIKIrlAIHZoK6/HEDpFScopL2CoabXaJ
/W47sW3kqMe0nv2jZA9ZGeKtYC9ZFgw92VMunrrp2Fsa/uyvTeoIXJxpG8Vu09RLzkivO8n5vTvs
PymSXRfsQwu9GK1HLniL5a2zEEiR3SlGQFY1EFMRW9Var1cjD8Q51CtXBjl3BuCpHbLfgb05hGxn
e4RXCdvaNOvucBafUFxBACBN93WsUC946c9YK73yNfTy1xE2Xyn2wQqzYNbLW8LiYFVl9xHq1XFa
eDeyZKKml8omDgyy5Qu2OBbOpDPeDHxsjkCEp1fSZYbLZekYnonEenLZW2eDv3dtepJB229rNtsC
AREx8X0Zmjeec4lj9diwBx/9Ass06FMh64sTNeeJjTkzxHPMBp3t7KPFlcLRq/U6TY9tGYF8s3XX
UwoqUbah1caHjL18F6hkDUG88mcMcuhC4kl88/KCzmOnP9REk2uW/Oz6M730n9j+K0ZBLTQALnRz
JTUfoDkBeAE7kx9JM/3J4QjiSb9luMYQDdSYga+BgzY1tyMEQgeJYEAkjJAJDeVZwuPrkw31sYBd
8C3nttMwA/UwPw50wwIlZ2vcgbc2OvBRfgUahTBt8dhoOCLK+F+pvaDlC+OdB0FhQFJYjAWCGHHy
/GVM2iUgAT/9xOA0DISBdRYbGlyGoH/MhNNYIlydcBuYVG6W0jqIQYLqR7sCviMdrSv/6LqF+xg0
/wEH0jrkHeFClMzeWd02E8lwqBFMH9R3jCsPmiSHKhkn96eBMqE4dZ3W6XMCfZIAGVBMelA8u4nh
3CooFRNvygC14kGvVAHGfI2zBH50AC86M6g7JOxbTbgXi3dyTa9SrIEYxmJrE0IG49W1ZcVAseil
gaAJIGlSEIe15WTHEMZmdMK7HOYmmpGt2lA4psZxMricDDhlVSTTiU8p6Y2o4LuLE6xtXlvpMHtp
tokjKIBAFS37dlUDGc+QQAgKbu1YvFN0gbwWVgiDxD7W8NCQDZsQmkhCKiWLXR0iDRrBZr+YtehW
toaQPEYtahn2MXRSOXlPscaVyHnfUVr2kMMx9WP40GqwKTPRQXHFhZLlIszer6BMoD+xCOfwbDCX
5jjtxrSicbx2Qwb8PtlrYbLQJIudifZ1bOb3hYy2RZBsVbTzuxQ5BQljh8hUfGZ/g90MWzHT8+LT
oe+4yzigN9O2011xsbjV1DkgBlHxxsuvKDRXCcDzshBy1llyMuVuhtRWh8xt0uYwh0S4exo/EmgU
8uhjpe4G8ulJx4qJBl6uCj0T+WZQ+46Enl9Rb0263fML+EMAq8CQ8WYgAY/Y28ZV170szFxXDSl5
0mHbgdS840x3EcuxIkn2vSvYzZKvT+L8tR3Ld2sx9gP5e8KJN0ipbotg+ZzI5y8ius/J64cjQgDy
+wybQRFI9DcO7lZ79qJNTNpf6Nh/2Q8fPbWdSgsBnMnjP3AEVF326NvWoyT+7PQM7g2eDl6LeCnT
goHcqN4njANSob0ks1Wx3C/RW8SSsJJOoE+yv2+JTN20LJxmjtvbZkZokGM2GDEc9JgOSuZrcByH
GQOCwIRgeXj/tRqB8LxaBQ3Vv814ibAnTKnIWOIgVIjL7NtpAGXGQTLT0dqFoqV5oGre5iD+dbWY
wdOKhiVEp0Uii4uvtD7yTrUUuJQ8ibn/LYxGM1wPNKDyReX/KbUGgmAcWmDkEEKfMBbti9BpqEkb
JBw8B/6EU6J2Ji7pS/7sopzwcc1Rxw0v1uw7lBRsK9FXkEN1qvJDj7OJoCmCBeER/ypLWQnKi+DC
jXkHSCMnXEWwZtIWjLGD2dZaDH49i/ZkRNqYYWt3hqMtGiZzc3wa8So2ovkGf+PBUOFDot0bXp4n
52RZ7nXCbRrxc8za1EH/2EhSxG9eUZIEK6ua/ixxevKhydfEv5knZkiG8+ZGaQsIJ+1sFyAGqQWG
kES7QnLJg6XX/pDF9J8MIpqhNosYJYoR7RpZMvNzNjmiNOU6TlkCICXB3voScupr4wc6n9881CUF
Gc8iXC4UCzE7rR+oIcthsHASFpJPxv+cGzE3x39/I778hyWJuojf5b+9GPOj/PNiHJKNdCOWshGH
WudfDaNcjF3ER6blWY4fIJP958XYM//h2FCxJi2juJsik8LSf3GuQA0eZzkmwAxqucn+F671v+Vc
rYAfimL0GcOKluAH/IzgDRwfmJbLNoeM/6JLyicrX5TgtKRSAmhjpi5xDVjBIzdMfCKHFNEMJJMm
1po6o7Sup+je7gLeQvPHFEUET0gjh+LeJk6z6vPlmAtZr2BN4LDz4IEx84SPaEQQbenARM5ZnWso
maAxoZY+h6jqo+GhcwKin+69lNN9KH1Eqou67xdFUshzGWqO73NbCjY6xAGjobuUffqA7ujOrLl0
zYprji2mHy2/tGhrw/BADw+nlr1fiokKSib+ucUT1XCsTVhxhXYEt00RmpveqH8rw2DpmUZ/VBCy
UnUiEF6G+nbtPrE4eExNl+u2qp9oe2JCNlCU2BnsBezK/3Ri66sZh3JjOVZ0w+9DvyH7yhnE9KYN
4/VXw66nB89bNgRcKRzW9cKCs0oYVbioR8NdsyI7UD5xoqzx3rfYUDoECmfbQYWtU4uVZf22o3kD
lsNOyZL3lHSdZZAyp3XFp93ND1OBK9Fvsj1S6tfAVXu3xxjOeTorOXk5wrjEVX2teknGqq+PYVI8
KJZmNHmSR+26OxqKNKfU/3hyegHYSTZF2b7UGgoqgDHWPeejVShpo1BTvW7HalnnmWfvC8sHbWrZ
HEfJfJfPYXGzWLHPqTO+jjMNG8SYCNY5+a9gMzy69m0tmysC8ffS8j9kmH8sqAcNNMf71qyX7ZT1
d5wA/XXAHgczvukwfCAI3FgJ872ZgxF6x1WVVhuZDbfDoh/Zwaop49ssQ6naVv17Kfw36NWTsCL0
KIXxHdGvt2la98V03UdvIYBe9+FdRpUGQvnlBck9r6mezRnLUaQFzCxG4DSH3Htuh1/kkak+S6bf
YWif2zl7nQOcUF38FC0t+zk60Na2TZIL5c8qCFwKmNxn22leQ5KibGc5BBXk2z0KlYjdxPXaYWGR
huR+4KS51c7MuPk8JOhamqx7XiZSrW4y3YVp0W4xKCLlTc55DtEXy+I6mcHRc+WejeGOk/p1KPxj
CdnHs17sRA3zYLs4VM3RfLLNlFlGVl2CAv4519leenhWZgCzpBqDt6C7s5voYbY+anZWDi1y3tjt
Y4R/nJC2QdnTMeKuJ5efmBjONskuDOAmyBkCFYOYyQwINOc3dtZx5otJQeHAidgIGuExZzFDROZq
Wt+jjSC3XsjW0T8jmmFXK6H304I6uPHHF0Z+I4hWrxNT3dIA7/FVMHBsi3RmXykCDtHjQYqmXy0y
fC4DeWxs4zOSbIkS7Mornz+ilYjomsO9wiXS2Qt3uKIpuGZ4WUp3clbL7O8ZB3CfFcObGOI/jozt
lUvn9kCOt5r6uyShRWt2sFKrIbrhC8fFnR42ZU/wvVg6JLc99P/3TaITu2aOtJpLTJKWu45zGA/w
bROTpUwxJjcGqFKvDdUun8IRzlx4QJH94t+lRob5uOqxlqJQXhOTu7pkMOlbH07Fgggyi9J10QUV
zZL6TOzhJ84VKwsaI9jFlS+ZTKn3ZdgT2fnnwm/RYRhKY0sDX0PJoHkfuigGZpwEqTXeq5GnzcJT
apC2v8u8MFhbOUsdl8fMdc7TnWz7SzfUUHNVeO9lnBy5FHKl6KlS6Z1TFZYYgzWPZnvsGoOyfKoW
iAvOJOE+kVPLXMgCkY4kGXY1cAcg7hVIvhrCfhwlUQPXCigL7ngCMdep5PiitSebvG93SVzvzHJk
tEFYVxbLYSl0Q2R3oyL36EqmUL3FRAuTLwV5DyrjU018a+p9yT9BX5U35HcQMLjbUqYl40iUTfXB
Fd2LgpsBEHFHj2HnUv/kJWBs2PtI4cyu38x8AzZeBwlghmozM/I7MyS8ZRm8TtxCnfjzAOjLh2fF
jxtH6tC6VB4s5Foj+1qP7fdgGqjoatp6mIbkyjxZDmexwJP2wfQYCLVzqM7+gK868+qDP8xAke3O
62ZUyGJrkrxYlZzd137FFSCO811jQGm4/VMxLTu//wwhu/BqvySpf8ItdgSw2MU+zIGiuSIPtw2K
klhS1BlXl6YML2lQHI0CHpUWRulRsRf771NfnnMHh1szXukc4MoW7z3u4VOZ6QfTbcEKDZkHpYrL
OsD8FrkxA+qqPyDCIklLvvrvWKUqcMbyJmZdFtpk9HrWMhszm9qbQTrhoU4V0oumfU5TAHNKvoxA
4o4iRdZ3fMlzhbtBP6nzqb3L+V0fWu8bi/TBI9PfqaY5LibCz6WCCB+YWyb8YtD4z9uwABtsS9da
TWXzKX2awAOwr0vb0gFW1O2jCcW24q/fmSav2NkGWPFD7lryblL+JVKIYaL55NTi1h1yqjQ01CyR
PIcBsgRUoVuItp9e1yDYLSEEAbo2A1o0GVk6QMPV0hMeswJGC1k4PouamHsvl9+lMzANp/4WMRV9
yraxCpggtVZ7a2Zslxa7d4j84rN1h59UlKcxkgQ1xlNmdPvKz3+t/scoktcyrY9oS94yad1OjW2d
Ct3iPXh2THkKCD4miZU7C29t9OVjkADFLlUQrpYcT5CxYGCPJx7EQeYxZdONbXNi/7hVU76mSiHp
9wnVRtHHWM9bUhb7mCJXICrerCtb0VRi2u4lLYKBtkC9BsZalfckkQm45xdUWufWNJ8WCg3OjpeO
lIEl1p5v30E23LPC2sAWr+xN4JvImVzUcvPeT7xnZmDqIDM63jzmY3ySOFTRc0wpWQ/+B7UXlsFX
DcVnc2+DHf40ofsCKD9lINnUBxrPORoOQldQPHRYGg0cYQQnv3I3PGDrc912d0VuPrIrojLSzeet
pUHDIQ+e+MOEQk8XvgLQiEuQf+JAZIeuQUVn4tY3wC5y/EZwOGYUGsM1RpNCagXpiOTlyR95yg4a
gpyCURFn5pTUm3wL8ZVMWGbAJg2n+SR9+8fUQCUKFVIDIaORBI+GlQGxLkyiDi02piGeCGQBhbJm
8LnYmRQEN8SYNqlDQAqck73Yn9SP0yP8yALTULyYf+FPXdDsaiA01mgoa7StRU5z0dAoA8nfnF8d
6NSpn4OfHLo0gTLNE3KkCu60zcddDoeq+vA0e4S+B8t8mzSpOlhUq45EkW1j7QXzLoFplZb6RO1A
RC3tcN3BveZzsrHhYD14WLeRBwc+dtCcLMU3axtytlrMzey6z8r7FHl3JzRfu1BmAG87w93yWSft
0dwSfXju4XIX+NweTnfImhMyik3dJh+hBnm55rSrgEdnDONreKBWGvq1UH0z87gMPqSCBxdcq/m5
t/mu5hoZdmGHh6q/rTVMXLTdC9bXjV0aVwltTASlPoF34WAddouL/SGSPmwGmDJrB14YJup23yPd
AMpcmFdn5inUrWZOrFxDnrvAx0+WfwRDdaI5fCaWMR6ijpbZoMvehAamY41OLzDUTuedid0d4kD+
qjhLT0NHAqGrSEgsGsGekvZh0UUew3B2YLRZaj2nQ/vHhN0GwLx1Y8ZsHIRbZ36yeacGFe0yGdR3
5UPxD3DgQ2O8tmawNfLiMYYTt+KQ/TXk+DiDkHsaJre1XAm6vMVz4kKbW5AuJfS5xdNgS+0l64R2
11jYKpbOGtdeumw8k9Vfkfq3TEiaG/zTWDeDPaaIjQnvbvGWmOHfo5xPedFvRg3GOxDyyuPlbCnS
tX3r881q7nmHvk3R8B1otN6nnALl95eEqWDfy1FIJbsOGj9qLYgJ+PyeZ8UMr9/ZEj5WE/wjJ46J
nnEPq1wF40/90o3B4w1l2PcUD1/Okt11BklbsgGG7X50M4ovnOqEqwAOSRFYcM0TIz4Iz21JyqA0
HdRDzWWm1TgEpJNZe2xIJRhD+KZ0TCEMeX+6zinW+QUUKyZ5hloHGxQJB4OkQ2QL7GCS8EOvYxC+
DkT09YyMTIckyrw/haQmipgHp5/rdQKJCg6SUKM6ZNEE09khdeHo+IV8C2pKh/mzHN2vehK/C7XS
AKzPg8UclvxGr4McnmUcTZIdy9+IB1s/k8wHR0OwWVZz/sDCywsYyOdLd+eQFIm8MaB62fxuS7aF
uQmZ6r9nBEsKnTBxgL+5rrMAJHzi6xBK79KxVL3nLophnVIRxFUIlH8uxFdymtR6g7n5SIEtl/pt
0LNEJfDCr39bylfMpys6Gi+tr/Mo08Hhqu8Sl4FbOvJe++GKcwqLaad0rsbVCZuBA1X7N3KT7Lib
01JJGMcO+NHrZk1n/Hc/Bk90X7trfGj3ss/5J8jzgINcuSv/cUegrUU690ZLSxgRoJAoEFk8Brr2
kcf6JhA+N+5E/IyEh7xs+sbYtZ8S81dJ0kU+MaNC540anTyKZXKi70esXZ1KqjAqBMSU5gFBiUtw
idD4BSZp1PFX2tLcrZobFPr+pbWY4bLzuOdrt2YPayAVD149Nv2mzklNXXpkWgpdsuwbYZ4HAlWw
DexcuI+FOmvVRs6Rmw+fCeXcBzqO1bnriniWQ0zW9UtaTZavaURxIeLNMncvlA3cLTrfZeukV6Az
X7QMteRB5GNHHMxYiHwKle49nRTDVfPkEB2LdYYsTrMfulGujBq8VeX054SH7rkheEZ9DId1nUXr
Nc1eOG8lIxXMD9eC0BrAC8EwdR+2ywNJmEePcJudLh+OTrvhvrpvWMHwlNpOs7HJicUtis8LMTkx
JSfWeEQzlH22/e4wlCaHa5x3ORG7mKgdO/uzmzXzaiSEJ3QYj1Beweg2jEHyOzm8FTQ6rNlxftD3
QLWKzvT5WfNFwGVLoYgmpt59nf4biAFSicwdkWCgSAaNBn5Ki/JRVG+I/cczAbg9dlBwJ3a3QTjh
ZurUbacXux5L74JNr7C4E3ntS6VXwINeBjuKCf7AfhjoiBZyxhZCr47N3P+o9TK5k/SXDkmUbTIv
Ca9FTIoz1OvnLkYB1OiVdF4ldwYNKytZh/aegB5/h15hB7FLqZB0dpOxNDDYS7nir8h1r5ffmqHk
dmOeAvbivMXCbcTNeif00nzS63PJHj1in670Yp3dBC8vtxJ8DBKfNUf0O+pF/KBX8qmbXTmWl5ue
bb3/f5g7m522gSAAv0rEHdf/cQ5waEEggSoqKPclMdTCJOA4LeEJeukL9NZjD32KtO/Vb9c/2Em8
CnEOtriAjWdnPDv/OyPT9riHT8cmS4gRG+ldekvwll6SMtl/T7ni+2eZ/49lJQCC8WROacD9YM72
k9UCpBGOqWm/2d/nXGdEQcH+hMoCjxKDwePTyTdrNnxhTupUFiCQIn2mP4TnfO5OYPhddtr/SKTi
WA35/DQLCX+F01mcljFReVcd+r+iqY6cBPrWh4pg6/oX5eNFr+aP4cHecDIbp3IFd9FkTDxYwVNB
Vxrj12LMakVqJboXxIIFz0a8mcKpPiV6RIctU12094/pjJnftjzDcQLL9InAqSuLaVcI1EQCPXYZ
LfXP1BAQI0Y4HUXTNImGaZUCjD1U7SSWxxI0EGLpPa+EIFBuOyaMSyFEdtUJYRtB37RcJ8j6VnSI
AnSxoO6NYPwmjKDD3wz6rsweZOiTQ6gygmu4NvVztMPoOCOQFWlLCN+n74dFoyp1Le0I1zDZEY7n
ZRzXLUZwzWAH+JucuYcTljjAM+T8D9qpdE4GDCjGpCqz5YdnfAhpq74Dig0fnmZLUMDq3IcvZCCV
sq1YXykD0gsWNbbrZKBjMJzak0KgvA28Du2AghAbakWdMOyTz/SZ/1JiWhWGbAUGPyN4O8sKO1AH
tjngx3WzzQBv1SkQkFf26K5UEqibrLA81H0LuwB5z/ifAKaqU6BPRblD8rzbFLCXyxDeSgGkQuBQ
dcAItowVeGGVEIFhB1gFVNeXt7vJCuiztuLRGfimT9Owhj3hDQjd+rIBWccoYK4d3bUFJ1hE4ijt
6Gc8z+aqcoLP/C3sZ3nEomsEaDiksgUFbI6eMLWMhKy8lsQiA818HyuhMJM7ZyoVGrK1scSBGwa3
0W4iZ4UlY7Fv2B51SnamiTcyETZ4qHS+yYvHI+V2RyHFqKveedMDhcu5er/uVdeek054BjrzvOXv
hzXjQRlBlZuFUaTA5P+e47cKuQarQKr442kUJiIZkk1RTn++yo/iAef9AxATEfcYYhY+RGLcWw0Q
oL8zn+B1cQd7taVXhKIWlniMUmBxxG3em9z2LhJxNwurnnjph7YFdcmZnS96pHJ7fzeQVCneevIR
FMHipwOkLhhRKhUd/S7il/Df9zVfqNiRSJK26JyJJJ58nfeuRTLXQNoBNouf03TxpzcWo965uAkf
NNDwR9vidR7dhEk41ABBzLQFcpqIETDOksUviLj4rYGGemsL7UIkI2pghqEGDNq1LZjr+XTy90c0
FhowSO62YPJ2rRog6Ju2QNQZ0mYQ6gSpkpFZzHQbIVdIgv3LKA6nDSIhNyVQ7XqM1sn70lte1QJF
SHTdv9U1nHxiGIciOfwPAAD//w==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_xlchart.v5.4</cx:f>
        <cx:nf>_xlchart.v5.2</cx:nf>
      </cx:numDim>
    </cx:data>
  </cx:chartData>
  <cx:chart>
    <cx:title pos="t" align="ctr" overlay="0">
      <cx:tx>
        <cx:txData>
          <cx:v>Počet návštěvníků památek v regionech ČR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Počet návštěvníků památek v regionech ČR</a:t>
          </a:r>
        </a:p>
      </cx:txPr>
    </cx:title>
    <cx:plotArea>
      <cx:plotAreaRegion>
        <cx:series layoutId="regionMap" uniqueId="{214DEB30-B219-4593-A270-5747DB7CF5E8}">
          <cx:tx>
            <cx:txData>
              <cx:f>_xlchart.v5.3</cx:f>
              <cx:v>Návštěvníci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1Hvbct441t2ruHwdugESIMCp6akKSH78jvp0lqUbliTLBI8gCZ6AJ8hF8gBJrnKZi/8RctXzv1e2
7HZPW62ejCtxVWy7bOujCIJY2HuvtTb018flL4/V033/ZqmrRv/lcfn5rRyG9i8//aQf5VN9r9/V
+WOvtPo4vHtU9U/q48f88emnD/39nDfZTy7C5KdHed8PT8vbv/0VRsue1F493g+5as7Gp96cP+mx
GvQ/ufbqpTf3H+q8iXI99PnjgH9+u67up+aXf3tT//2/60G9Oe3v5f3bN0/NkA/m0rRPP7/96o63
b356Oe4f5vCmgmkO4we4l6J3iDPiM8yDT7/42zeVarJfL2PyjrjYpZ6LPv/CXx59cl/D7d86uU9T
u//woX/SGt70079/NspXr/Xz29Pzt28e1dgMz0ubwSr//Pbv//lJl+rtm1yr8POVUD2/VHj3aRV+
+hqVv/31xQewLi8++R1wLxfx/3TpD7hdDP/+X58+qL//F5jjL//rTdnfF1/W7v8NbC4igNsLvOg7
5HLq+t4LoL5xNq/j9OogL2C6uPyxYPrlv+nh6fG7IOT7yPMw8z5HjvcysJDHsUcpfP45mD9H1L8+
n9cxenn/C3iuLn4seE4r+/Tv/+k7RBAJ3jHCGMH+57wXBF/j473zGKPPme/X61/D9A3zeh2nPwzw
AqjT/Y8F1DaX3ynXEf4uAKg8yGp/EkmEEUh6+EUkfcuMXsfojyO8AGkb/lgg7e77Sk33/XeIJyAS
rod8F3vebwHzeyLhvuMMOJPHIc5+n+++aUqvw/TKEC9w2v3HHwunff7w1H+nqsQYAnrgf0l7X2c9
oA+UewEhL2LpGyb0OkZ/GOAFQvvNj4XQrv/lf0Ao/fI/ZX//4Tsh5aIA/hDyOeu5L5Hinssodv8B
5Fdh9e3zex24P33RFwDufjB6fnrffxgf8u/D/IDaUY45fQkZYwFQvi+IvciE3zKj17H64wgvQDr9
wfLgDkTTm2ujgVnkzf2XwvF/L5+A/HmBj3zCfqUUfwguGqDnagbq6uuo+lfn8zpAL9/nBTzXtz9W
EnzmR7Xq76fvwCcAIhy4LqGEfeYT7Otg8t/5GLgG8/2vIfq2Ob0O02tjvIBqe/ixoDpWgNT4HbId
4EQDgijFv+L0wpBg71yKMXEhF/4+kr5hPq9j9IcBXgB0/MH00131y7813yeOXNdnPvH5qzyCvfN9
H/TTF4fvhW/0r0/rdZhe3v8CpbsfDKXD52yndPVkvw9Y3CMBpvjXugRo/F5E8XcuByc2wL/asS/A
+ubZvY7ZnwzzArrD8f/vDPgnXvHnJPSZQnz1Ld9onH/yj7wAEYxfdSXoOw/8PeT/Dsnf578v1vWf
T+d1bL7c99XUv7cT/ucu+W+theh+uI8/9SR+Z5T/86ufXhC6Ji9u/bVMvEryPq/W5sPPb7GPScDR
s+fzW7/jeaCviswrxsCrIzzd6wGGBMsPgR2IMPztetSDkjU/fbrivoOYw27gITdg4DQB52hUP8hP
/RPig+UeIDA3fMIJeftGq/H5EuwQ+JggRn3XpZTT4LdG0amqTKaa39bn16/fNGN9qvJm0DAbF6O3
b9rP3/j8xiDboRETMAYXCPzmPjyqfbw/h3bU8/f/B0d6KqdL3YSUVJ0gfqHFUsuPucdOl9qeL106
hmhqBKlIGymd8biSdIMM9YRxxkNmck+My1yI2vgRc2wfdTyXsdvbUkwjO2MWP3Yyi02hUOiVto2y
mYaG5hdDPZ+WpLoJ+o+dH9zYypxxz89DWmAndsr0OI5jmJUq9PzutPKHRWR46uIOaYHK6bJlxZPD
1boy5sBJcdGkflyZ8n2ZBREn/RTaYBlEsTRPipFzROg2n9IlwiVpIunIWKv2KWhMqDWhUeG3bmKR
d0EHi9Y8Kx/nYk4ynRcixy0JnemJdlRwxC76Ad/Sxr3ABRW9NyYOHwU1uhHWMXcLxre2MRf5kq7y
uhB9M18ufrqp+3qVlX2oF+dQ1SZ0Uv1xLsjTMLfwAh9MZjMhg/G2ytUKyTQKtIr9sUhyV0qRG0fo
sXfCgfVXvlN+bPspqV1ZRjTwxxinOB5Nsx4mfJDaKaJB3kjjxlVpjyzwL+ami7HrItFXbinSYVGi
4OmFnPlGs3yb193HoaQhG4JLeL8dG2whMstvJs12hZ25wIXDQpqlXtwxpw77ZXxi1giS9VGQy9tc
2jxu9LJzR96LnmdD6Kf1Np1wFWbz9NChfuU3fmxwusN0aEXJ6dH2aZhN2g+XYrKhb8dbJKs19gpf
yHIgghRuOFk/9oM6ybNljXLcxC0ro97YqOsqwUa6UoWOSlWHQV9E0NNbO9kQZ8wNq2IU06xRyFi7
nm0Xz5Ojw6oZVmPm3SDDt7zp1rVLrqeAOxe8bvQe+GgjytS5Gtq0FRC0Y5g2to7c0rt0a29f5zzm
GSpEgdOkLOtS9NQ9RXqQAp4wiFpLG6qU32cSzUlLhw2tRrHI4QRmfMQD2s5quernfm87R6ChLETZ
PHps5ILQuhKOYZFPUB/1Pa7DBQdRYKa91UWEJb4hhl2P3BxKmoYSB6Ei45OZsnOE6rhOx3Vg6/Oh
+pAhe8eYk/SjY0W6VKdoRlKUjlkZf45ad1jnbrZx27oOW2fYa1dtUqluFtbGFaJWmL5NIMSvqg5d
T0Mf90V3zHD6fjDDFtUUMF8aKbBjRJmnLPQ69Dw4F0EzlpGvVLLwmgk5yxNDnFOG6zlcrHdNyy5i
TXXT+f6tx3jSDzykfXtrOyVI3x86vSSjv8yiGNI07Du+QfmsxWyqy7rll6yVSAzqeUW8IZYTD51+
3HFPng2DWfPZwSEv++PiDruGoLhf8CC8gj0whwWin73j3ExbFOgu9lF1qqlOWNO0IXIyGdVcZhBg
WS4yXpnIx7BebkNuSNmkka5Jteq7AmJ5YFcWN1Vox/7j2C1XlvZRmtNLZZsHr5l7kfqoE2nrNBBh
ejNqJgWS45GTerN47R7N1dm05M5KQfiRehiigLNjg4ObgJQ77VWVaIcCixmTnTHtOsOqCktT7SUs
dFTmdjv43qrU5mquWBbmrnMVSHUcVGFFPZH7PB1Xkuv7LhvOZOOu/XaSYR94MRlJbDO78isemUEu
YkmLA5PUgTib77iqStHVw226FPVmcIazwUnP8jIXpWInKXHWnR0uVSFhbzjsqjHdB+X0V4tuNgGe
T/lU7B0LuWsaly2eMlF69RJ7ih3xnO0KVKx7p3sq3PxAlTRCd+WpGvtS+JDiigoJHuhzPvEVbfI+
JBWUntIrV11lbwziZ7Q4c5ajb+y48wKcyH64qkf/puzdoz/jdtW6RQpLnidex0+WuVlD5dl03CVx
6z76TXnwOpuug3w5dkNz6eH5bvK6fWq9VS+7q1Y5GycvN1AQLsis6xDx7Mmt/ESX42U9oCBkfWmF
tXIlJ8iT9YSWhHV2BXssJJ73IfDyUfCRrhvpbdg0VUlF3J1NlysnM4J1fdRaE5cBhsWURaKk96H0
oPjgGvLG5Ocr3RsaGd5uOcvPGNQ04T7vkNymbiTd+YCrswV13RbJRA7ZVmfFELqtTHo6r7kqUeyR
LI1kL29QUzdQP/B6xPohb/pBVIsNzjzcDdeBQ8i6pWM4oabcSNbFNlCrQpcCmUzY6d54lej99516
vxgLKXBlmycUrNulFrq6k8somC0SwlQuWCHDkt3V47h3dHG/1HlEyLiWOM/EOJe+KGfPrsYOwdoX
8FJBzfOYqFEL0jYHVDVnwZhFXZFv5qytwgI3AFo2X6s23VZ4CkdSCeWGsl7PjRK2Ko554ADZcFLh
KRtZu+e+EhQq+5o7Hon5rMd4yPXB103se3PY9M5V4erTlNW3zqCF64xEAI1a4bIh4dSkQmftmtWO
FllTQQSrrfLipiyvuyCFz9VFASOMXG6DOl0bDz8ahMNWoTEae3UMLIqUO57phicoK4Qus3PZX5Ns
fmSVvWVkyYUyRIl0hkfVixRN7oQdIjEktZXEjaiUR8OmTOO5wJVwA95FZVo9yryMy4pGQZ8JIIYH
dyIbFeSHQOl4pmW4SJKLNvfFUEkINv+8bIK999BMLZTRbDlvF3oM2AKB6BYJXZjw6HtZtJ2wRV+E
uOXbydSi0JC8KYoC/720CrBWY5K3XgRJVkyUlyFL50V0yE0G8p4yHrVabomrZuF4w5mZF19wVZ/2
87C2gXeSVeRYN31c5NnWcem5NzvbFDdJRW8bWG00vC8oZEZXz2U0WLN2p4WHnswPvTpxdb+vlM+A
WR1Sz2zKtBDcQZeTy3dONd8BQ3vvltnJUvIyYQXssyOd8Wqa8zDNmgMZqjgg8sIOe+oNpzWSUQaM
NsxbCLABl4fA8mho7EPRVEld2jWEFCZWoGbSAk94nc8ZMA3/xvrOdrExmpeHIGtjU5mPAU9XrBlu
h2e8SgM1akkyrwq7posy1cOaovdmya+y8m4aiBYp7Q7ApSSwNNeyxOOHbrI7SU9G5za1aeIt5d0Y
QL1vs/ZpTOWDh9SBLe52mYYMyHYAABEmiqY0wm3zvVOEjeKxT4N1YAbRFCbOdLtFxj+ZShzL4izw
58Qj3YrZbBv4OZA6qjZsSeO6eMyoPGlrfONhGAcK72mHrchofgTyL0xKF5HX9Z7qy1wBwVUePAjb
u0WTDegEYPFnGNeRn8oIUUjEz68nCQQ9T4GHlnnYuCXU/LR8PwD1KtuVE+QrUjRJbXNIF1keVfVl
nmGBVFsBC+qTJh3uTFsfixQoMs/0qa8ShFNXFLk600SdtGqPWVGJhphNE/gicCAFNirm9LLF7aOe
SbFylsdO8cPUbHPli1l3Kw17XRMIFv0e5S7QDIdAHVyTsUskzTAwhKkTng/Q6m4UdVknkL6zaJq8
c2hWfuC6W6KmptHSZuFQe6dTrTezD6VpMQETWNYchm+3NfXWbLQV0ECdLA428cjkasn0YWlv2hSt
XMPvxqnZKERGYS58PbxHo7qEpUp8X21LrUUBhKXic+jS+qQP2ofAOsLPdyY1QipzS7QrnHkzkTjP
E8qvmU0Gz4lTuLF3E4zKOydJ87XO4w4rYeYn3ka8S9ctD2fXE9N0UeIreHyoSkgbQM7wocog4Woe
8trdsLyOWg+yQxN6Jm6rHWcbk7vrIgVqzD3Yfxdu6UQZboL1kpoVCUDLLc4Yl24Zety5zK163yp5
ikwPlGa4xN5tBQUmC5adZe7lgoC65N5TnZECso0Nu9Ked64Niybf5bi7xaptRD06+1qnR23Pe+qF
joNLMTAncgJ1bht+MbYkkU3HQ6n7gx9ESHlDBKJqa7wx7GEXum25Yn0rqgYeo+t21ZX+jhZBErR9
WKjqtPOzlTcEAi0PPjdXndfd0DoZvXvH1vuOX9ZBeVoEURqQcPC8OJj9WPJpNXAUDglzYDt56qEo
3EMADyhSc7pgtmq03Pewb9HcXjLCj8TMouZ91LhjCNoeJEUrhvIaqs/KoVjgrolGaiOfJRx/9ECb
FfqOQBVgdIosfcxz0Ef1sq3nj91UR81CDnq6JhTHOkhSZe5SiyNZndCRCWdkHRBTfokRFa0u19Os
dopIF3KTSkxLE17jJ2qdmLXmOE/VIuhE9KrDTTiN7p6g4kDL5VhxPxnbautZvfUXfSM5OtLU7Jza
rFLkQzbT+cM8hJx8HAe2wc4CKkBf2qESfM7WjfceLIAwL+qDWsrtIL2V46QJJN2dS+aIDvONa9gg
Sg1KLgm4/ZDTPHYLJ2qZPvKljhn363CerrmWoVed5PUkZL/EQY02pBhiXFchpQ8yR9Fz/cpmWCi5
zut93R/ItAg/mFzR+Bd+Y69LMB26rFsFrTOH4C0snp2FhJofBXgohSz8qGcaNg+OcTdfghpL6n6K
2ikAjQi8Ih/1CRB+J1bBGDVIrYisD5q2TTjYKfGXYOOgakPGXtRA5gvGRVfpMHOmKBgXC3TcXw0N
EN4pmc2FspARZnw9j6B+O7Sj1A/9ttgXJU3mykZBSQKQhkYY2e1S4HbAaArTYJFyrxFFd1nwPJmH
/Dyr0tOeT+EwLq4Y23ld9u1auXbH67ITLCdjDFCHWQ8isfREP6wML+C/Ng5wsx6DQ2l3agxbdlMU
J/mYh3y6wxLQbd5zD0deyg7llB9ag0N37hO81CaqCvfCSdM171hicizMssQjcvYS5Lob9KEf3Oew
2H6V31WmDjO3XrtA5UNa4z6s0Ee3KK9xRcM25wfKUpB8ZViX805l417W6nQeZFxSrqLMyfYjavfE
e1+xMOdVMlMWqnbadUURI1A8qWEbNtdhUXOoz5ICscoOGqltXgFzXp4wlGNFnVXZ9DtXdVGVLuf9
kO47vGztM79AXRO7Gh3SripEkC23Takj07Z+qNkcw0HlY5nZ625eYK/Dwcpwzpxe+Gaqtv3ifASU
Eu1XoXKdB2Cq+xpITqPmw7IgFxK9P0RFwB7N6I1RKmcgQM6w8rwlsS675251V7nLgzYeVB8KibCi
ahCKoyRQQcxqKkrfl7uaZTaSDZ+i0pTFunou8oF3U3nu4+/PHH9l8D2q1vR5Jn89DP7bl387tk/N
xdA/PQ2H+/bTWeR/XPv6y38cVX42OX87t/zCOv185PxPfNV/evEr0/Urb/lL2+6TBQmO6J+7rV+s
6X9YrOy56ffZW+XvwP90obUBtm2AXA+8y995q9CJh3Y8dHqZ54Oj+8VbxXAaCRg/Yz6nFBpY0Fr8
4q3yd9BxBI+LIDhPQQicov3y2l8tPdjLr3irLntuR37trXp+wKHZTD14DoVhv/ZWTVZyB85MNWHe
K36hmuKoQZat/cC7KhpHbzoTdMKATBZ9nqqwH9m9B1z8NK8RiysnKKKePyBSnuVdHmdLHZYt0fup
VZ5wBnKwijYnlAQ7VhdNWD6bsH7DTtgIdgnVamP1EpLJa0UG5lzV63UrMRU2iAsKfCtQhz5TB6eB
cifVIaD1nV+jRzWnazL0H7UTHJj2tqhl59KdVmAjyOpaBk9q2U3B9bNNStNtNm+bIt9jflV23oku
kBEdqULUGIhrqM2N6Dz6CKQHZhdO2QH5JRgk2MZ1Xp8OwRIht4x5kYu8u66ARplyifm48tJsBz5N
yIgJC3thq4MLpXMo01lQ57Eo0ZX17WYO7AkPWrF09doJLudaCt+lx6IHCxZSE/gLrYGYh4KTyW22
qIMhYe/nCfMfiIzMeJ3VbQJrOY9SgNZavBN32HbIhgOHXK3pk5M5l40e3RA4uqjIKejQCDv6ss/u
OSUCg/aqLlIlw8ot1rhbVga7UeOnp7O0MZVuxHt0kKRdW5RBgggIPTBbJg7tH9MFBL03gZhbwANY
5j1D81GaHvinXE95/lD2q6W8Vy1k/BLVoYHk0jh55Lpgh7ZnUEfWweSEnnMkQ9GCz1oPGxdq/lkG
j5WZF5be1ptOe/e6CHIxUhO282k1bIuiFc00rcyIQIzKQG7kqPagK9ywdLKQpj3Uozxk+DRtaCyZ
F1V9f5r500XPy1F01CTaa4CRFPCVY+rbRWVKMN+cZYrvvAmBM5tz0XC7QoMNwgWRVTujc01hkW1Z
vvcWAy4GVSGx+CNGTwQPLHLVdDDFNdJ1kk0V5G1wmaeb1vPxZmjLsKBlhIpyFp1xr3S6iCkFFYCK
sDZMGLsJhknQodnlpCvCSSvwjA7Avj4WbDnRQRU1PY34oJJ0zAUtb+u2j6ZxjjSvd0AJBGl2Rl70
3Rx17gAE7t6M1VWfBesM/KVqrCOKplNdtC1k9r0exhDKauxrEEPyg8R2RXB1M7jjRZo3G7eaxATa
05jhJDBgD4JnmtMzzVpQ4dWmAkdt9uaDUegxAJ0sDX4s+veBXWunjdLBiqDuN0Rds55tpyYCa/rY
U3YxelUtlkACMYFt6E9rXqZn6VR/lBkFVAaTh2TGGHb5GFkXpKedhnvm9o9Br7byExjDqpGoF/kE
etYhNXhw3Zab4lY66U3AIUgc6n3UAXqCPvEkcj4FcQUWRZDmsbTFznWqeOyzqMjq08DKGC38bBmd
blVT24a2RM0Kz8sFK7LbgJY2yrqSHR3jgbixII4VsaHJjAG/y8lWi6yOCwtUhKf+CvoC0FOA3ICq
NZqVaJpb28Y5pe/LFOyhFJRQ513kwyNOwZ8aauDXjRVLKx8w704kA9U8T2MoRwtGW8VUmDsOpKCU
2GM10uUc8ugcYWb24DYp4WL/w4zAy1eVFczduRXrLpR09jn0xzaQ0EnSmauxKUNL3Om0y9j7FNed
mBS5KJkLXlgOltagJ8Er8AJQqi+MrETtG/es1s2xa0toJI1h4y/QZqjmceVnLfgPPatjhR1/ZSWE
JhvnIp7L/K509U7xIB5VeuSTcoDX7bki5pLW6KavzGlZFLuC0RPc6DAlu9EBKtFO+dMgnXM7p0Tk
gf/Up24RLmXBI20KCbYBeKBzxYttT+olqulyOo3UuQV9NFUAPDg9hrqj0GYcxAQm/8rvoHlnIJqI
k+7T2fYnedctoKhBSbak2jOadut0MNANak0znAwdyQ95DTK+DICe5p4vkOdMG5crJVDrXbE2qzcF
CIwNH6AH5fR0jFgPUog6wNRMCj2FsdEr31/y635o5xU1sj2DDVLEesjyPavzZZeRgEYZmARrv9Iq
bHjbxVXmdKKGBBt1xk+hKhZlCBbHgfXBqrM9gOfwyBklWDZOCGntkaJ5hBZWb8SYo/Ii42kX92PP
40y2aoNtCzac+tAO2QV2nLXXOWpl3HOdK2+fkiGL3L4d4x4y1mkPWlr4U+A3J71HgAbKYXqQTjCA
U0kM3hjmZQL4CIV86zYnbOY2mu3UHbVnx9j4lw5d2s3yrCsaM/bhkn30nstf5t6RBqFIcjcKZq/e
lu2wJODXwyK3oiZdCvy8LDcDawh0BaEpJU15OywSrejcDoIF8qbKKmGQt8+WdtxAt+giLw3YZKwo
HwfUOAIUU7FNS8uFqikPu2JpI4NryE5dwGFlKpzMnfJXsO5AC3z3oS4KaAdnGDas31UrR+lTSpwp
pk2VhgS6RzFt62FVd8+jeSMS6dTXx6Zx7z1cLQltXTBopFzXoL1nzz1SBBaIp2gHcgCIArt24ehX
YjPjhX0B4spR5sEt2hGyxJLvOJ3TEGluoEvH3EQD1KHTHcySIAtkyX7MhhxHgdOjsPL7G9s0HyY/
Oytph0DW15AN3OqATXHl5XqjM3OQNT6zDgPqDo1SOl66fQ2GIFSU1D4urLxTHbA0p016WPY8r0Dg
8sSHzm6+rFKyXxY/goYMcCboImuaBNDKBcsWeoFzpOo0nMEnteB1C9WPSZWCbjTdQdFyGyz1MQvG
sJqPnYZOQeOcqLZNUs+PnQm6LCkQN00wtLshNAhuT2DtgUFcOKQItm3VsFuV6mlnJ5tlYSBh/0s0
4WPlOGOo6/m5+cOQDsu6D1BoEUk38PMSPCkzd1n1zbRAL1g5nhhm0uTx0FlUR3YOqphYDeawpye6
zhhrQidXOdiFPQ62XeuxHZBk/6F0gEBKlKrd1PtlKLMBJaq18swHww40n6uqlZ5qcHFsihI/q4KV
WxOoztNAY0+7ONQWClMTdHY3SeKcYxkUyThbuh5lifdTr4o7k9vuXMGPzMbSscCSNLQ/LrpUNbPw
DLhwHBUeCZtumY7UZeWmaylaF9XS3fRksYLMng+djCmfQuNAN6FFrbksrMGHPqDjVpOBfqyxhB/1
HObhLEDOPYXWArC5rhhO+AAeywJnKqioO+ScFLUsVyNv8ks0zmjjwauLSSJ2BmczWFRMGf3fvJxZ
c+S4kqV/EdoIcMXLPHCLXaFdSr3QlKkUQADcwJ2/vk/UrbvUdF8ba7O2eauyUmYpGITD/Zzv+MFQ
WMoL77qsIZNNYNUMqHzSTYN58ZOZztXRlgy3R9i5ENMG4bp7t3X3iwnEceLlO+v7xcvhB/tv1LAy
2SYq0z4c1T0PFi1w//fuiBoN/1C1UfESTCM/eKTe8KWOTSxsgTZlreeEVj051XpeobphmHRVVbxX
bg+lx53nOqmqDa1iu4af24TGmHRU3IpTP+7msBovS03Uu+UmOizUh+7C5oqjwzTt9LWZ1tsvEwH1
IIcPPxgcFESXpCG8lAtroseS+/AYMOgK6L02iPLOshTqwbETEziScql2eJIkdgW5FHVzF9nl1dNL
Oq/zHVsaD6/StCwntO992k01pMIVdvWoiw/Xm3MD+Cl2dX0uHXrmEjfgGpnDTVSN5urFNVuuwBC0
HsZ5r3nGvXp0+yiDsD+ki11M5gv1g4yUxgGh+VLC2u6cZoPf0t+z0YikG+sk9P0y5qiXsVLFxbDm
0lJ54P0n3sEmMXpuMx6I10YvcVtBtewIQwPo9IemkfKoIs1jzaYqHogSCZTPt212WDZODA8/tIlm
0U++BBPuAVlDaijLo1q99pkxGOZ02bznzZRj4gfwp4MZk5+nKAPNQGEZKvuymY0/aq2h/YPDSAYT
HKuQp2MZirwoTHPt7LjGrcaLD1KliJ2waLOlJUcRejlr+eNKPwD1JG47JP5kd4VTJ7hRoEf0iVdD
gQrU4sSctfFIlt2y6mTWeHoTG3O/gZnb9fhqa7Lzql7ccTp9jb0PdwYdNsRJwBymxKsOHwkiXDOU
Fp8QHxgzwKxPzjZO6TI1InVCDc8MfSjuCVKdahiYEWV3gvTjsXbG+1bONC5DP9oZ7g5x2ctdS2zq
9x58dxXAcC7AlGRmqmBtGhvWOW6Hm5Llo79iotz7pQuWw6Ik9DIITEx1H+Re5fh3ZgBtUvWmu0q3
nDJKTZlWhYhOGOVwCGA+VDkTRuWNY7x95LvySEpTvyyE8MyLqLw3zKgEWmf45ppx3QWOtbsBTjOJ
l23hb10ktvtgCqYXFazmKfRHtnf8CXiJLQbob4b7b8wfzEVOnbqYmvCn2hCZdA0c4riPaIBxZu4O
1Cmrtxk6z7MwdfW5hGb4OaG/OA7bSI5OIGkPM5UOL3wKx+uoa3UkMjIfgdCLSSY9TTuvttMa+7zi
d5C0h/fBZ8WTtko80rHERTT1BfpcVpTV8+iu7scWeOCGIkT363hhXZG6vF32o9JFwlgdPvu2Y3lU
6+VO+61z2miJESzEixmEFX0qWEfSprTkUntiBdUUdneFLn2WeEGLUq+MOzjw+rrgjKK/nTbPw9QW
+bZ+GzTuSeqvK3xo6z1x7sv3hYfWpq5c+7eR+wPLvW1hrxAQloMVCvZupZuM+OqwDaQ8LKKE78AH
yx4XSoCX1WhqU1avGo9mwsUc9TxhgM9ejfK8rAtqcc/ZJL9Hb+IU5pSn4ZQ124hXK5TFbvO7KWEF
o/k2hpgMQ9KuJ80F7gSuo2O/TEW8NDXE3d7N1FyfJd7aki8HuqjE7bcY4B9MsAWihDcEzxWx97hn
ga1M6A4Kv4jV6D05lcQIowvIlnO5pwv4KbSYMnbrjX7xagpi1xZpp90ymYBg/F7HcribjDqURTVl
NQb0bISzIAoSASXQ703BzI7Bg5q5lykXNTvU5YPyex7LaEbbpX/UzeJjNGfvtqruWr+rccwd8Qwm
zsSODx9vqi0ssRCuWVtv08nMGCvl9watxAt9uMvO2yiLAx9NNnt0hH87TbFl2zFyiiIdjHtc6k7H
5bzhz5n53DCTTzq0MccA5rZVimn0Nj8+RCGIAL7N0z4oRp6u00OwvagbZmSgNkBPijydNqN8dkpQ
VJvbNCk61IMTNnsfFBSIAiow8NH2wtrfA7tuDTotH5iQUdUdVI8woTrwE7k4TUJmKBlh18ZBlHJ+
KrvcZZ3BGSqHuHfEb6AGuarC3+1Smpe6Ipd+mW0Wdj3aqqrw9pT16LIZ5imt2ismqQMe5RdxIxa7
Y0HgwA65FstnwIJ7FDnU+GGr8Gm/1qnOnPa9INuaBJBLVDEBQ2gwCQzdbSi7uX+RgScQbA5+fTqi
XBLyOog+66sOMylvT6MF4uLogOadlLu+CHgGjG5JN11BMq4gEvoFvjsrci86uyYXSv3oAnoVuv1F
JJ/TcsSdKYheE0OKKK3qxoOsDx3GmlpntqkAB0mIKN3aulnVVN2+wxFKKtb0D2KjCiU/Qmmp4pb2
z7pZzsUYoavUzasVXcrb6NPzOByKui5vjuRl0ns+QpUY4BYxvV2odWIJqEwqfhGF4yZjNeh9pzqR
tEXvZ73bQm7h68/COOeRF8Edavacibo/eeW0xdRCLq85UzGU3sT48uxAB8oCeIqfYlN4CYOuedua
5ZvOg59vt8HTsUZlImJ3wAWP/AZ9rurTlKVz9kRwHnuQWNqh9DrWAb8ss7tcdW/D3dy0KZPrCchJ
NpYjw63kfztBjUsm5JcA70Echk/cts2rO29h5hnotzMZZjwGM8fLpOA4SAATg1n8M4Hi9ITw8pSI
bpbJ0AP309suKMVDVaOldyf2umLWzrqN37lM4HnV1eZAkuk1Gv86ryaNt0W86MY1O2B0wSlgBRr2
Wh76rcmjAm+plcs9NZX/XEFeLCOX5KLaNvBSMtw1TRfmrFnVTtUhDKKyiR6I1L+6WdyzzTviN3nF
nXghvcCRjz65gc8rVoZSqHA3FqI8+KWXMOqVydLWTuaT5r4rgBJxn4s4go/NCjMmQT102epFJ46O
p6uX9QOXFUVvX2Yw1qPzqClEVOaodIZRfD+Bmr2iNbjQoT8hKuKm0+y5aTSrB81JeOwL8ZtOUmdT
sP0K/JLFARXR02I2HHvdPBDXokiCNM2Fsc1DoDuN3qMZgQdR8GK93tix9Vv/vBourg1hMMgpUIRy
HqHJrHWTdJ4LXpYCHC5aYCHBqztq2HbRkLKwbe9x8ezg2vE93UCjDn4JVAc1OPTVlQbVU+R3qFfu
19Ruf9xK+EaKtUvximrYX8BQa9W9+OGi98JDRV2HHIBxXCmWDmP36gYfJcJLV7E47lWOB1E0acge
JmmAWX4S6HBPUePPMQ2i7kjtZmNMXt7Tyla9i2BFPtdFD/wpWsarqsEC0EYfbLE5F1+Oa1aq6McY
wStH7/XaQRKDzI7CO9a3kWk2Ija8TdpulfikS3tWzqJTXuA/jkCGT7ItYH1eJ+YvR0WaLrY6jKNw
ythEIJR2mRM0XqYlDoQKXI4WdzVoVCDKjt1B8+LgUHKZwUtObhO30ZKw8gVNL2hdy/adJSrz/SFT
GwZiyK5vIM57UMnSB/QY+glgDAqveNpZ1FytaBsXXtTBlywSt9rbAaJIG8CveNdA9mK/a/xT3fSw
3srR29cel1AM0HY1Q99fcF2CyJ5W3IOq/ZakS5dGd1kZOeBV2k3lARt7THqS+EdHw5ko/NDJ+6H6
xUR40l19XgLhHvSo3+0qnBOwKnvUej5UFRgx5YBkHYtt0nHVghSj2xbPY09/R44ZdjMbz+b22EmF
U+L23XEqDczsdc0m5uJZ2p+cFqqJSbEUSe3P5znCSw6W8wibxuZV5E2pa5k4VrT/NZqwf1ZF8FvW
fjoJ7zhCQZ5lTfJplLiRBIfdrZAPiOvBoemiq/5nF/mfuu14ovnkPrfR/IzX4H6sghK4h/iN7oed
Wz4c3TnwT4tPTmJSYBwFJGC+zrCsXZAvE5ghx2gnpcqL5QgMRbRunbANA2RTuRetlnsW0msgxBsZ
wcpXXrXzN6F2nWLHSpR1bDv0AqaSZ6bmo1cFc0IYB+mD1haEKUbZRbkoVX5WVQo4zMyB5l7keAyr
faifAWkOrb1iTE0jFubwggPc/YHJw25AXaySGhBv3NmGpRWmX2iGedQCDHDkdfLow0igZ0qrs8EC
qnF8fkW2c4m3eVlybhAPiP0KL37jNCRplkonTdnvXWe4XwYF1L8SB3+cr9R2Rzs3a+Kx9W4E39R2
zlcRlKj0ZenvunIQicIPXMNRzHB0hyrZfLBHxoWRHn441vlGq70PSVSnyETkIKKfeKfO9Vpeh2L8
qr3SPUc9cICyqdqMCX++rkSc7IoJrg23t0H4YGHbBhf3XUXMAxdDDKkwKTd+JO66rwdPpRvvb4jC
ceY9B0IJ6YDONZDa9WEC0tHizpudly7EwawlzPQZ2Fsfpb4RWWX7J3ytMRqlKikmNEl9we9XfTvA
HJWZ4sRVVl+9ZjuNK0tDfJtCQBCrN9waYSG/mBQXWmPqZQ6DAGyag/D5W4hrMx7gQYbWSSNxH9z0
eUreRr8MMmdV1wl0cgpOG4KoarZrSXGkZrcpUj2G/gGayjvvmodmwmdZAF/UI8woses20uJ3JbvK
5z9c/JUj3unZ1fA8x69J4n7unNT6uQnuOEesIpA5D9mlK7ok6GRuMDW2I849/WEYXZIq+DnL4kPg
bgvaOdsACzD6vAIzqsnFW8Yj/OAkcsh+nMJrWRYnYCMdrmKl0AKWSYWMTmahtT0FDQ6+17AolV0H
+S3AqGyc7YnD2H0Gwu4/teGqEuIK+uw2s5KwEAXADwhWzQnD8tGrI41RrQBPMWK+Wz1/Tl28xQrz
BxRqr09ZN5CYbuQgGiL2HY2QUEFppDBv45oBQzONxMU9AUNSHSgNDS6EeWs8tSoCVYohqB1rc+gq
lfJpvOrSoqNyVlDwBnB10ZAHPdojMeLBguStI+8qidFHK6sd0c4QexxYD7vRrx6Z8yUSb7qV19WC
kgZ+krZmCTPId2EsICQlqjcTns9yqqAhvqim+3YcSKpriLlTbfgfkJk/haiAadkMELlq4+1A7bYn
giCC8kzaTNtjxVgcYVJ5mHpPPchBwkADsgx9A9vs7hgn51b2eaWH69axWK4gX0oQcuuvoeiujv9Y
N8V+rCaQKQZznIUjbJqc9WznrfVjBGKMAQrj+gtBjRxt/X6INCoLStehVCqvx2nn8CgvIbfdyKLR
C3KuXHQZNq5bJ539swKXHDanoW5T6T0Hur+6KOdCdneA8NMFnFTozu3tW/N+cLfus7HXYMxGzV7J
EAiklwRmmXkuEJjYRnw6LOjIy+BZijXRYIcNSB1f30lP5MIe1JSa5eyHcueJXxxj+Lj6SYdugKw9
rBoW++abtbfbdsGn4pmvy3dEo3J3+CW93HHbd6PsZ7ESRD9ubIGbCgQBNgkFSFeZHc5Gs8QpP2tp
khbjpkIZ7oZcBX02KFx1EGVM8KPCesNYTmWKhh7ZivIY+vj2Q8eknV8Wz23XjHDxodxpj4ZJMBrn
sEUYtUHjB86jQkLhyYq+u68rCILt1k2H3hK+A8rBEuba8qfDC29X38BKMqIOJbafaQanvkEaAdIC
/MfSiU6gToER1ys+6irXS9uO/bFA2mI3TH6bNVXtvdYlw/C29Cj1ikFP5NbT2SLbK6BU5LRCnGC/
XQcIt0Z8914oDo5GiVae07yNdJhW9KtyQdAlah8XUwTJDTo3gkZIuCiEfJQXrcclVICngZVrtAPP
C5r65EaPu7SHkee//ys6Hg4FGm1ufhRrm/3BjYcGRfQPaNzxIlxWrzDMm91/pcSDKBAxtOni+A8q
nKngHmbd640GRxDs+0aCD30r48EayIKY5EGCD1F05AV03fbvDLhTuFenxGnpORdZC+erLd5R5UuE
pf4d8O3Ncv//pr07P/z4O+mt3OG8Gbv7J+NNxo3shVb3f4DdrBRPi6OOlTu8e7hdgRVuuME96e9b
Q3Loo3N8Q7i7xf2D346QJlwaF3zWAr9xhE0DjLsoGgcq4fjT19+WjiRx0NwnmFJBkkDidfXSx5hE
v/9gtYsZV9uN1A4pEFmOf7hh2q6Z/Bg4+Z3njg/RMMB0+XdQti+DElAYq3duTfaF8Id4lsu+JvS/
4tayQcCl4K9oDO/+YK2VLe8Xh6PfXO/+wlorF9fpDbRGeyugEdxq8p+MdTGva1z3UEiaDh/0xlW3
QMgjOR2pt9wMxSJu6xsO+9/R1H0knxwZIGDQRfAli8fR3RLHsI8bSu0N43WoVS6gVRSy/WYecXLB
OLjvvxHUAwkz6zAn9cBMR3UE0Hmt13yoFjfbFOOJ9EClz8a7+1dGOlCVTTBMfv6BSDsB+aDj6kFm
pN+Krjyp1R+uN0TkaLyXC70WfLljjriSuUhvdDQj/bWebE7C9THkP/mYl8a5g13YIoGoMz9wSwww
PDVIid44aO1Me6PK3z7sUPDPHcBh5Uwi+W9QZwVxbaHmcR2f/oSco7p6+BNwHobghgL4AjaZbxMM
qRjbCn24cczdGupMzsxHXs+H7wJyOdx6A+C6uAJTxyREoVptWwMbCZMtFGU0t87QL3kLflKFACZv
OHLAjUwcZYDjVMHXjTsG+vHkgw8lG63iZpxcJFfLh6F3YcioNZcLdPMJd1pCxfBu2vVoQu9L2OEY
cPoIay0NVXSBxnHEuLrCD4OvifkybgLbID1ZIWzQrUjW/Y0HHnkf3fIeNFXDyHY1wsBxSaYWrxwc
SLRhJu6a6TxGzpeHgGTkuS9dW/1EVOa08un3aLqvG9rrjIVIA2AECRvtryFCCMv3oEWN9jHy0W1P
waFsZ5BW4sxVDxvKJMuo4Oh9O2SYMi/83evoxS76rqfrTfGq2J013XkYhqucNyf5C5Irxg1YMxKD
cbMAcWmVeUeTe3A6+2lG+T73hQsfIjzdSNt16r5rGLlAaSsC+Zs8OzjaFALUblt/b34/ItGCKilY
lIxR8PlPfraU3T3u4iOL1vsokgkajN2NyggNzWHqz6lXyRUfEXmvGxHrr+ys6uoKyS5MpJZNzOf2
DGJ6wL+RBgnM9bsc4VtZdKrDHI2pceDMmh7hZvCutm/DtIZiFvdsWGFtlFUSjlDwmpUcom5y4gCE
DF7l5ViKqkkmD8ot2BSatwG/UmwROhdaygTYcvXydzZ1GwYAUfJ5JOGOlhP+xknJzNWRPJVyxeNr
4YoJ5jZ4H+mphvGAIKVoksG20LthpOJ6ILsWbM/OBpOXFKz8Bj//tHojxGlw76KodlxMH0MwIj99
rttb5s/iQUukb8LJftR2OXuYE2TeemuBRBeQjMB/5UOZwiT1oXL0U7ZOpIzXWn4Sq178xZOneuEs
1cz4P13ifAe1RU2ln/OMOatq2x+sVOdyXQzcCHEzpH4OPfvROECN4ZyqwU8IzgJoog4V7n1DYj6d
DZool1XnYukAMpQHL2L3+LpOhANFg6V0r4yXtg7eJgZPwoB5MIj0rvI69hcu75bhtQyVlw5BcFCs
PYrN7rtueoyMaQ9Oi6Pl0+LZHwLAEYh6xisF1MjnY+Au777qgjtnYWEKB/dpa1fkIKoTXaa7oQyf
O4ZH6ILQlzb3oIjFcxWQ3UDQ5Qj3R9E8WALWreVbTtzCgRMJP6uSj0D2c0hysSf5AwXXOIjlTQTm
o9ukuxtm9dQT/WsCcFiEv12Ey3qYvDPo7Br9Pht2BHFjfVj9FrQCXFdtLrdjoZrcIJEs1MsIX4+P
jyX0gDnTXrpazLUOTI4WgQ0oIu4K1HCFZjRUJTvW/ugco1mfZQgkLHKyF8kTevVvDjtgNKEfOhnI
57KTxaN18EGBpDpHtg7l71DX274aXfJbh0ZjT8BUP23AH79dGeGGYQNSeLiJqrmUiAH485oyn3qw
WtfhTQPSugNFW+3qyFlBFIzqtJIhOqxb5+aRREJ7RQt0rnwtfxa1tLjSMbe6hQ0wOi1OXhWO3RPs
WYhneKLvcyA+C0Cd1lefYQcviQ1ND69lgNFDQpYBB2zPk9zsxSip70IXcQSKMEZf4zE6BVTQzCX1
a9hqH+Y4G90jNZGAoam/rLAJam4mBck36qXLGADupteml29rNAFiC177EoQpLevuNkTdhzVjKalR
31yY68+dCsjDyCF8up8Nclyg6MNYj85Ftfq+034sxmJPIEAgMWfJDo5ylXXe5u7LabjvyvDRyqh8
nIM2BY0MXorVy9EClE4Xg4BfaMa7JqDvZTmcGvZLjU5STphA4MwMcJsH+PFK7zSynws8qsIp3yPn
MhccifkzRYgGrHosgvsmnPYwxeMO4b2Q/iYzvEVJ9mok6ep2H676uXEODfkV5zaBHswBC20fpJzW
fCRQ+0SPhDHrgdBE6/bphsVpcICc+kETJAUMdjT+4VGHIoNScidUe8CmViBMAsAgK98sL4bb9NKh
qoh0U33mLWibVA0ci9w3ESYGFD6GWCA7NFV134XelEflmLnGKd41+MbcbaC/E8COs5HpsjVvst5N
bXlqyvVB3cSkRdWIYZKoP6w9x4S7IPptpycz8nMxRTwWA6/TLSqXA9uUyISawWNLDU0K3Ox94ZDo
FcqgzN2NE/BuUid8dvKpvvkA4NZ0i0Dv5Llhiu0fGdW3nsWWQdJFuFrNEoSxMXNifXkResunhb5t
gz31A9jc2t8hkg5YWfEvzlAiIa+QHyFdaLIi3XZRQQdpnmwnggzfZNadJsGGuVhHcamWCX0Wm+N6
WwqgYcWXZHAAB3CuhE+XbpTncPhd9g7AHA85MM9ft2RczCeuXBydGfRbs7zXW5Nh1Qi8bFzpsMp1
PPOmjacOjVlFf4Xql217UOiMX+YQGYwR/+IDGY19NNmmtUPSOj0UV2MUCskcZaXbyjuQdDFqM4cT
gYBTMTaZ4OJ5HQTSfpEb/q5sW6cO9DbE0doj7P+LLZ1XONzylgyeQVz7FRLVpq/wW8Cm/V8OT9y2
+/89dfF/Ln9f5P/XTMXfUhT/+LH/rxGLv+xS+teIBQ1gm2GvDaIO/z5p8X+vEfxn4uJf/vifwYvg
PzwaYQzF2hiXuth4/Y/ghfcfURRRZC5C7oDHukUy/gxe3DbXBNThnHkuxSaLAOsR/xm84C5QjzB0
I8cN8UP/k+AF9RniHX8NXjDqMI86WGYa+m6Iv+8vS20M81QRYtJKPCJ2AzYMxBVhWTG24Gs7JBE3
wDclRBUTYnlN7+aejXYLnPoVREWE47IU9F4MGPMDi3lRyu19QCO3IdDpe0OV9nC0YCTQ1A+szEK7
aghiG6SedrvDG/tQzQOOBsmrUpzdpbuzszz29S1O1jdvvib7qA7uSGfvaoK4lvV8mZI+escC0ISH
rZ8ES3uxqrH7Tc/bvpPhc+E6B1Ppxy4YdkoF+woR7yUAnrdsw8F11zYmgqU9K09O6f10iwnrTrA3
AkF8aH92mlJvhmSJpRJZ1MpjULcvgdMg3x2hfysNgBu7xwn8WKLXaQqenCK860zxG8jj0fUjCdUC
MhcY3n3hNDvm2IdurjIq+31AKxFbwIhuQUZssPAQD2323WoqdBPLoVpBheODxE29VhjU/cyroqvi
OhczMmxbIAGwl3mtASRIhY0hs9ZZ26IJ3NRz0UwfcxsguXtT/iaC9UQUSwaw0QPLahz5NEn5QBhD
+pT4X+Oy7DDBwQSuP/q+O/nA1QGh5bCAPrqO7iPYxrWvMjXdUAP0UnIV58BvDxp7ZZyIFSnBkqNI
Y/aH9JzOERAF249YvHNzjpYVeenVaW+mMwKi86MIx7yryTlso8diw+IPRVPEjZBwLNdTTZeftZQX
SANPakQnGyzvOEdIJhR3yMEMST9XOzqHKQG2jdGCIdxIA+R3x7O/kP1S17t1LOB0ID7tRD0MNTiE
tvPuDAIrsJSnVHXODxjBMKTGl8YTXs7tht0P1a+opPu1Xn5NRffpl82EbQ0EiAruSYn5NLxZ53gu
PlzW1affE2sqpEaBEDM23/hRDTNDpcUszjOSFovaMB3Z+156mDl79OKNpgskx/5NTNj1Ms+X0O8e
eGl/bdR4McSVfedu9x5ypomHlxNmUt72BOQOrqdgsjxRYs5qB8oVcforV85rUcP1WqG+Uu3DTcIy
jlwPoMbhxeXozvYtsFEr8Trztn+FGH7f8vChsO1tHADI4TDQ/wVJ3YZigInSwGGvlR3SJrQ/ItZ/
VaA6OwJRemzgeG9k/hJsQCPBMX+hhsCQiY6F3Y7cD+AeFOsjpRsD1Yb4DtIJM1gbh99+bfD0aOGx
JAFJEzNXDlhd9hhuwVdY9HkfDg/NIrDBqk28UZZH8HlPLrrr2StOsoDJMyxgIqZoOiAMexKqvzPY
ykAWbN1R3Ve70TcXEewBNGA/qZ90mvCaghtDpwRKdX9zsis5YRNNH+76roWIZrCFpxiiUy2WFYFk
BWk6nF7oEp6cZTu7hXsqo6rJyhXclpAkwc6XJbFugCTFgIiLAr7maZuVSJGhM3Hymq1PRGLRhwkv
NqC/wJ9diIfaJLWBY0IvM9o6BCqCeOLT43I7zFG45S5240BEoSTGTPACHnZJ26A9KR+LdVSLkqEs
lAKKrnLf9KiPwxqdVysgS9QIVduW5MC4sPTLz8DapVjKkXDYlakZb+qTi/0jm0d2bCFzPPQYKyMf
e8Q68AeEaCCzPYhUm9gV/qMHEzNm6ycJil0lkLnpRvEmSX/RttyLqUPAu84KfLOwtT741KdVBXqT
TOQQKD+jdYvmCCHuBHJ5EVVHIMBPFVYmmGn5Wr16vywNQkz40BbBFOss367GDwddC8mHZbRfYO10
mV6HXwgehAkApriqcXaQ8omjDZy4a9Y3zpV3RyOEi81iXyfP/56d8jd1nbMw4XMjXCyWqX6A+b7H
zq0inpGqBQDox72a8rksclHC+kJG+ENv7rGxIV4KG13IaHNoNfHWweY01X9SdyZJsgNXdt2KNgAa
HD2mgeibzIjsMyewbH6i7x1wADupxWgk0750wGJVkSWjzEojacAJmYz/Mz7g/t679563Gapmwveg
fnQMW7py0yBjaK65HT/lBllD1GTOx8AcvUOXc3bzqELEKY6Gqn84H6HARCeFQzbssAcN3kXG+sHl
uMQptraj6Oydl1FZQ/HYqfUoVMdBan7rleTiqI7SNVNieu67Ni6Wj0nghkNJW43mUkpmoU+ot/+s
St1aRSmve+K3aC1Z+hA65sltCUS3ngQ3N7+VevmQUwvz7kNPQBed4dD5MxJ2WOI4rWfve2xtbHkF
4Kkm/Ix55t22pAD2i/vOrgpAYerZi7x0i2mC6El/wUPAbLkcV5WLKcrz4EKYcVav3MFAY6R9BQpD
t7ZRMd5L0D6NxURlyh2OvvQ54RFZrM7RaK5cfijPTPzMKJk5w8SabrqE26BRcRRF/NZZiyUfWa5P
mc45pxTPlj43uyLH3WUYLTqbv1blr+jCg4YHzo7s4lCQUqZfmffZzD3fwCUwvDDa2kJ82rMnLqWI
mbzyLRhZfqzIym8Nq1VkL4BWKNWs63E46J4d5IOBcQGtZKvEPG5GT77OMcmHvlTyIguQa76WDUFt
lHRYoYF4mo07sPDogwrSR2G3T4OS727C8YgfxApUE109rXkpQv/OrhZnQD6fY10ePGt+iw38VvKl
Ft5vXVlMbp2SAc14skZwW/EAGi/SziZ2hqzWj50wT+Wk5QsN6J0h0U4Pyz9lYj1ljKameP5ENVsM
+f6TZo6YSBZoW4RfKUYzgsEw1PukxfI/xcT5jeYpMWN/axKnyKvqd3BgXXU4uIbqElXpLqv853QY
nuKOp5y8ycnXsJy72YSAWV7GmQlpXhGLBDTIZZilT8KK8EET+mZikdKged+tgmKjkUFR0zKa6up7
u4skBu5wWjejcTcSCudkyqJN5vGHmnAOBt+HT2Q2xXpyeM2qcDAPVZSewqY5zDrkgmocsa0nC1Mq
PzqVutOq9JIlxamX+i3vjG2PMt0wKHY6a1WGOpnJftxJnMKIGQZnC6UYuRq3WCsNS3TXrJbcgU/Q
vczdnSvyVx3qYZKHd43vvlmzAgkEEkefc2BX+W+K60W0YjdaNV1fGd1yR3/pcxMT5bhuddvh4LJe
2clxSKvoLrTb97abv9JG+0xtTLkGo/5ilp+SfA7cQW5jo3iQEtXOyupTnI6PlqldoyI/RrSpxYRU
Pvn7YXFwY3/GDEx8y8HqxSE0ktKyMAMa4V3R8zKYj1DR9jiFgsEcLvnYXbra31YEDInvbGvZrOQg
78JKBaouT21hnLoQMkZY4KV2IFg1Em+9NpVQWNzpzo6tc607n62rrSzofG7jXrwsf6yk9piFcOKg
D6wjoGXkILKgj+o7Dy5bI5jHe4m17R2L1z7+cER4NeF9RH58bNOJ/M9CXqjHj8qWQRP7F9/NL2kV
XtrcCVwHpJ85bNPCfGvGCdNqy3UtYRSNH55X73RMUdxUM3eo82ak420sq0fVzWu3ql8TpwYS1P9i
DjlHpjtuCDhvvZ6O32i9h7bkEMhmQrEeaQpMBKkgdAfQAc4lxsexOiSZ+RPFYbZyqWiYcm08yg7l
y7scsoOYp3c1+0+jq45eY52WgEHQtYgAblRuYc+9JH7zYxrOAtUMxo6rS3O4DWfKU6vx9jgVVrKO
wksVY7IispZEjQt3IQmDvq/OViWCWcBUGh0CYOGa5/+7riRhinDrRQPxHOHtLezJq4SEe+i754gQ
ApkCns3uOx/jS+YUK6X/6eoebIYPf67dzlb1XCTcwZIQ+ZiM6RaL+SWsij8kP3O4ZeHJhPxiH9px
XE60femqbZ0yfQcus+NUWEsjBehi7ipdPjIqDQpLHlrum8nMHqRW/oRD1e27xrqJiFOuEtVbmYZv
hm/suWH8dbmkLepy50rRQa0at5ruH/yq3XbWSIEZY/sTMtxMkx44uK8tfiJHodqUozwg9G1EKg59
6t/NevXYtj0sGckXmZ9JsuA1n53HblYfc5JuyIE9jFTjFCAPXZidK789krwIbHroZYK8sZV7NxL4
tshzGCoKvB4t0SYmmIc323qbDMYqms54xDLznyaZfuueF8wsklVaAG3tJYkbzav3cSEj0pVp4GOU
HeOd2RMqx867sc3oLqPEjfTi2Wa6GYt054ZZYOAtTWmeYnd+cwv9LvGy9ySGQBnCnnPLC+S/hNIv
e8ySLnD0mBG2Vf3phhm7ZBqaWyM2bklVC3Qny6R3bC5lkn8MvvsqjQn6CsiPlSOzPmiIf2CZR+dP
1S+FCuWI/6BTZgsvP6bKW6eevDpwWrEF7yd8rso3buZcXUetu86+w/+e3fwp+8Kv9VKW7ToteB8t
88Ikaq0X6YODMLIG65auBlM7Jng5sKw9aImzdWS96T1ih7U69Hb0WWjqpBsOgyqXarb3TrOPDtIM
N8BXl3AoT1pmrFPT3I5V+9jqeqBwq+EYOowtod9RHIsq2oy5eZkcPpSwSq3Tl2hquFoy/dUMbpS5
xLsaP1nV7+gXh9DP1qFu7bH87uqi3XfYF+2yOE4gVaTn/JF6uO11CcwxXZnV8OPnIHZJGFB+Bknp
PQxK3RutuiRoHCEtqjYQq1TOrlUDFYq318OUZzH9ovB/ijT/TjOpmDoG4lwNRWmmQTxVm7ku78s8
OUG93E0Otq4sjnYQh76iMN4mU3EjXQ2DM3M+LVnRfVM7JF4Z9PUNi+nFRtKW+niIW38lzBH7JQHx
Ycr3lBsXmEq0e3V6UkWKkZq5btlgstLI3dadfajL/rmUMe580e7o5rkmlBnAlL3BT33wSE3XBSCC
MuU1M2hgNGhqBRGFkiVr24Fs90ZrGcRqw/No4TsM/RiqJpVUXvifc5v/1vAYRSZ3C2Bomr4KYj95
9ptLsh+uwK0oZ3Eft9qdCauxmsftnDCSTruEGm08GzMuq1laIcn/dOE7hRfPJWc8pNeEfqbo5kM9
t/TQsrjTnZQKdUnDlQ1im8brGFnYTBtAPDBmI/XHTjS6B/uSkPiwwvxzEUL51z5WsrVWLsJOpc+b
WPQBaUj0m+kka30r4phYu5jEqkX7oGLbx7dOPCLKRTT1/bGqKUKqga5IDawABdT3Kbxop/VyzQmL
EQl/lz4bn4nhb+Owf4tDRvJ2Zz4roSHOJ1dzyLYV1sjOwb/rA9jA9lgZDrOb5BGdeIthigKqsOsl
APpeNuWeBaWXzILEw02Aue0el+5K4uHrm4Rh7jJWQ/eteLwYcm+I9e088E+I5Ks6jk5J1T1ok73r
8+4+0ctd3/lblWMVSiwQdtnn2DovddefLMfsTtLzj3Nci03dxGaAXRnC0pKE6L1gmD7gUAQzLAdB
80WgZyNIwBMOjnfk14l8R/7N6SVeUZR+ByxhZbtiNTAms5T47D1J7A3wYDu6A2UbwDXfv6ZeAT1Y
s4e7BMKE3jo7M5pOCzx4IEYzVOpo1uZXHsbvSDCXmqU8oJFwLYxTsykLcWqkOod2ciNS42IEFv2+
Vk2zBxR6nEOhthNxARR0RelO6khq72XB7NAKwbNCByFwEWfg5up12Y+vnW4yWRA7fXCx6sXarhyE
d2xcYqsl/E6RIblT+RnzuRr9tSk96gmCnEmsNqo1Tz5CwWqB5gRjk1zTNFvnS3mQ4qc02vJsSkUJ
ENJSNMwHvL4GZpTuvD5esLbaZwuonKCad8wRGONa/yhdZzuN4WFkxGjYFpBWJ+VO10gYRs6zbADz
9tr0PVUp35MTNWddqrcsgws6+ygf2Wj+Ct3DlhjGEoJZTJwWGGQqi2Y7mO4Va+BrQzlnRPO9P1Lt
m9mX0h7hn7+qcYLWMYhAaDVlcW00gZgw+U5OF63jAZhVMpG2ySefW4MEo+2coIqD66zflTV911n+
nRsYXyNLJxMsMQXVxWsXb0LruUvyP2OV3yI3gbliHfzQu+q2dbA5rlcRngDaP3stimectJvUn4g2
Oc2LXkTdMTetD5zrACWTc1jKtZUQtJ+ci9O3G+gEgKs6UCim3W4GcldbfNu4JQrGIjEXWtLMB66S
s2Ew5RMYdQxj3lhYo6vE3YU2F6aGr6lV3bjyCptAuMzqS5V+9lZLJM2UQZJb5/TqrXvjgOlmmzQY
i1xFPZVN/mPcEr9S/gKGtuZ9Hg73TUaTyWPwZRRNTIRRPqbk2gp8y6YhN/MCtJu1NcdGwxBloZQx
TOg1CxjNgCgUzq23YjdVtwxEH6p0uoXh8KTTCQEi2bZ5xnx4mPy1hU7ErZCYa701lpos51q2z1Xh
0Na2q9QEb1qVpx4BnAxh99oSGnBH97cBBP/oYG+0sVavMnsmbWYSUC3t6hNB1wBXQjpjtvWzGFwC
YMwT/CnlJrekPHte9OPFNih2+oDR/dbx9latRxarl8FcDndYPb4okLMVeRYsRjpph6LNRZAU050z
h7Sbk72xu+zKxc+oijd9IeBTwXi+OtTLCIC8PEEe6d+E7nJ0quknIakdREAygcfXQS5DcsbhOUvj
U1OJb1vz7lsTBV4zObQ72oaZ2DFEyXXTyl0Dra+sjNem97ZT661dr3wiT1TwFk+B7QL/scKgm2DN
ehgQUKPvCTPeC5pH2BwOQPQcw0CMTS6V1auUnTjYocshrTYc+ffkzXl3MGzwkTZEeB03Z3ZfzGRP
Le+d2CqXeJmfolF+1VVzy0uO7bCy6AnTv7IIHK+89+oIZXV4Cu2C4qP86lq84wrLIYOPlqybs0oi
+E5xn7N+D73pb4sern+/nuDvBbJ/kNX+H6WX/VNpzWddsmewuuGfC2v/p3XWCwDt3z/ib+Ka9ReM
8y6bs13d9F3fQrz6G9XM+othsEXRdwzdpzhBzvs3qJn+F+G6luEL5DXhLYi0f5PW/L/4aHU+G2Ag
2LuG4/xXpDXH/N+UNeHqgDksD+iaadKB/KOyZrSxYekdzM1xEODaUUTynzjTnxq/e8k0dU685peo
Q7Tq27NLyZEz7TG6R6N6EZ5GRMK8yUQ7Oa3ad6Z7jpsC6zXhwZoHXgMZhDGlDew8O6U1uauYMJYq
n5s2eTDr5kAA7DUF3O4PlFTIw+vQvnUY1Fgf0IAD1K9Tkh4kNf5YkctNspeyE18DRroGfmhD9qoj
YVFFlCFD0EUbWzwQ98+Pfic/ND19HuHDxqBD5ix5TYx8bY/iTkFWV8XKIAGncmwtr+gbj4Ouv1tj
tcl7zAqVUiwp0A4gqb7yTKOXGANk0x/d5Kovp451Fu4mVBoN9PhEbvAi2wzj/uPYfGjOh8fEXjQ4
2hiDo6KR6DpYNndCq+EDY7PA4KIilKCabX1+VWH60uTlJsri9Vw/mSDZIq+EOQLERx4lJF8Nahp5
Qvc6k56sbfEzMg1fRY1/79mHcgixHAl6rB+zdqlXUOQy2F05EAL9vbe29Es5oNGs47ca11UGHA0T
VWlOGH/W1kjMp2T6aSrM3ap6Ynq8ngyYkJI5fuzioV/iQB51EtQ1hoaKBOFudj8hy26neTsupJq+
gVddp8aPD5KA1Qh2x6aKR9c2VqEBZomQi3nOGBXHzsakXu+cD6yBQWSC3RHxhwfuRNo+gOiEcT+o
zqPR+F9kJj+ryv5w/RwHRq9ASuf5nYhIUyQYuFXzrTsTohOhGU1A3D3KwsXLPgM+eavyaJsSO45N
uhHddbeRR3ZZs9kwEnMVjW0NS5VVCKiKK917jXMDt4cW9OS8VhXN9LSkhUwxvUXxvWv16cagi8ib
Iujtgc8yaWqRKMai3WRlfR+j3sEe1hJtPxEE1TOMh2qK6Y5s2snyjafjGCMvJ3K6DPyt8gaRzU7x
orK8oSveIfISrKPGTXFIKUJ0BrjYzphvE7V12+SBVVQHIx2IWlnrnPh9ayKU6PCqNAgW64Y3I9MT
kiQusfOcTGEaqkuh0Ci44Mcfd5wYTuRrhT3KGt979A7T/yaau6o1xl/uzauvsH9wDm1YYsrVrd13
i2NXqOusT/dIj6/YaGyRnLoB54Z70Yr8ifH3fTg9Zehtjrs263FFjY0mAZBtRILRy3qLxICbZQhA
UEVgWGi2AW+0B5w2y5yYOE58gMVBpnPLOPUc2Skyvf0+C3jrLi22sWsFm1/8+d3Joxe7j1686Et0
BQnhGIxJtWnrfZsOYO+y6V6zxG0cKajTzk4YCNyKjGbzr+neBj0YwXEsxIFuZ/EgQ7wd1MoVFzas
TMzbEg4cgwvUGO6c/ghF4hOlc4fhGj5zhSBlvYz5vlXTVkD4sZofw/me1NJL9+qByfZ6SpDNwo+G
jEVEcH+K3MArw22WWLe227vKIqd634NCnapoh1Ia2L45wn96dK3oSUoDdTS/Tnp658R10OX9BZYh
OS8zJfpWMykGFBsmn5H7NZF5yyQ5D29+QdxiX8oIT8261FZ3l1juR1w6z0P1g+q8Fkwt/CrM9iJD
AHUb6NT5KxQZxnM5n0MZ5EZ3hLfrwqJDsnc5zsCeJr22o49OuY9a15JcW8TNkCr9LLqrh4jQJVun
fhfJSzHgUfXZIpDuGOuS/tE3VVRwIkUcxZF3yOcKhFjZdWfVWEcVq3VrrQ1xJYv1CbT7D1/wyW7E
IZnv0MDY55KurfwtjfLA6zCZJR+pIannrF/0PaRbNG+FMXa4q5ba3LXbW9K2QS/Ppovk7dDgJGJn
STMCYxBf2+LVcI9+7K4SHovMOkhv0ldsODmzxuMuEfbWHvyt3p6rttvWfvMYZShFse2zfEbtNEZR
FPsWhG+t22b8SFLXjJLdV0fnt6wRGRcfAtK5m+6ZCwB51x7gNi0bOBjsWelDnjT7uvx0nH4f6fm7
Lx+qWLyObcxIud/U0bSSs3EdyvqsrObNqiZSW8ZhKNqjTHSeyw+QLMcodrd5CCJe36aAneom4tx4
AQ7f+jDG9T+R+ayX5aEvp1uTDeRCAMYYBm4Wc3K3MzSEQMgXZ4qOYs6wjBq7tNJYc1Eo4mLlroWX
kg7FocWc7DFAYGIhWxYlDNkxzVLoT9PG1CPukulpNtlk05rwuKajLa1T6Job++rYN4tFMcC20zXt
yybluJNme/WwymKSx4QNOv6btOi9F3YHSHunii4Ji0ce0Ipyk00WDV/EW+RVMlhWJHSGfR3hayIo
f4UeJM8vy7u5RnzvcK2zVWZb4+1L1F3JcNPi/nHqY4yUPJJ7dkdrBcloO7lkqbKvwTZ3cUYOFyMj
fThdu72sEfmdqumJ7A/zjYQm7Oal76S5V2nWPJg6OdbK2IAofvMxJmouRjbV29gavROoy3VmXhkq
Yhyo73BJoih0xbUUgCoheihkB1kHJP3PjfKvVE1raroXwYRtajVwJsw7G+OjJf6POQRgA1BiqBZV
/2vzx0dQwmqffDiuJFwIL+Tq2OtiboimtY29GSMsz3SK3v8NUvifet3+fy/dyeFgUPvnpfuj/J//
8ueHRcFkFv7Hf/9vGZuD/95XR+X+r5/wt8rd/gv73aizbUF4woCC9u+VO1vgfMe1KOaZUvu+w47F
/yjdHepz/Hm+LkzHFZT7/1G72/x3NnvZDARY3RT/ldrdICfwn21x9AyGbfJ3szDKc3v8Y/EetTNe
y7yoA+gfxkqCc9O0Zp/183HMfqvM3KClkEfRt3pBWpYdX58mSqQEKQsvvwcx7ttPcoIubOjOE3CS
fRYzLLGHjRl2D1YUnepBYPuOPuah3phGefKa+kHp4bEGuB4AOrsvumznt+Mfu7CDaER7z8tdh1NF
4WwWbQfcJD75Y0+N30aP+G+hbJKsAKy6mWcDFz6Fe9lcueS/wY3sTYSNxSUqDfxFceM8YSfpEGBA
fwCXqMHMqqv0Oty/w7mu6pihADoa4qZOKAytjvyvAPFmsagtUyLwMxv1q2TxQhSe+qXZ9+cMMhiU
Deb8Y5rsxuRNpVgDaA92NhpsNGb8ZfCysNtzW471NrLqnWM0R6kg8NfeqzIQLFvdDxle5/MmT7xD
VbfzrlEGogfQVis6hEt8VIrykAgjWpZSbOou/1584W7kUEDpTNbajwj/UhcDse/B1Q959lyYdFdN
9wUo9BTl0OKt8YG9knuKOU60ggufsiqZ7ZMwOe2YQgwKi145/rKHbB3iH/Q1Z9XUIKUMA2Cx2hMj
//Yj41qV7KlLhkOZz2+2CYjSWHa3OW8Yhb9mhnDc1y1ZTt04eZN8Fs64iSeVr7LawZSE/Q4X79Zz
oTnNhblMhnYiqp4nZug96c9xVFtY3ngTWMdjeocGpo9rJjeWqBx70R1SLfqySkDqXf3oDJLnDt6P
60d39uQ/N3F/qwBGCjA0U6fxKxpH/BdPWp1dXFXROXbaE+/YewOAUJvepRBPLM3R1zOCqpZqgcZA
LE4LREZgjirJ3+f8s3Wc18FxvjUSRkLaJ9fLtz77qcJ+DDL9cwb2obn6O4tgNnnInx1l8NyTw5AZ
mEG6wAtTLleyPfhicHKttDhe29q4Hqf6TfUWbcKvxSdNg3osYDROc/TSM3quO++jVc65070n/gX3
OCBeopfFmVDZX6MbfUpLW1uMLTVC/pFJ+qxNN72cg0SIFwZyiLMRBAq4M15761h4QP48hzzMrNLn
G/MrbR06yLe92wUMLJmnihExkV9/8qBuo/fQckH/KsohaBk5r1ppfgx2fp/irBRNsXMsd4835W1M
cxA64bXXxN6goIeR9NTniABueJ0q8avpwyYL64eYjGoU53uvx8xHOuQQKueQNyQbfe0Oot7T1KcH
x18S9Qx/+bTXsh72rqsOnso3bu7tLMN7BA93kPl0Jqx4546KOzN/MtIqWcZOG80ihefMf4DGEv+Y
4E6ihugG5XRZ+YBymSkr7RoX3avLnsge4TmDLRlBzkx9hI28ZHsL0YSB5x/170/vFoe8r4Jwfrar
5CJYZBk2869yjDeCi0Tg1Tmunfu6sx7BCq2J2B7p1d9UHZYrw9aMtVPRUE6Gtyy+ccWmqkg1jMwa
XDRadnDd5ykOfKKvexHXSGHmj5WbTWARawVv+NmnFMpY905hOF96Z2D3Dp9u281Fk8Wz7qutByBn
hcR6nLU3KN7kqoxpA5PywiPKWIA+StXiRCV1P04USIXXvaucHUb0Fn0y3pllsU/Kb59lFBgAaUPb
kqQjatXg0M6a7HRMZ+IQGWbcAgKN0z3ZpR5kpfnFls63cfDOQotIszOyjVlLRbYsQd1T247CuI8d
Tt5iPabaR55DYeZwLUkDsk6UV9xhTRn2AzeB2eSTU2pIcvFW6VFy37XhuR2N1UwF68TVTsM0U1XV
p6/Vm5B1YkYqnh2bozfM3WVF55nBTTCE80enmTi+COmJ8DVT3ctAvD3tLsKpt65e7fWxAD/pEtzH
FAYR1cU5oeGQnYhGL+7jNXacdWHa1xn7dRabD0PnH8OlMBQ545eOb5s9kUYoN0OjqLnhMeJnIm1D
YeZm6SdfybEj3I7gEn+SBnxr+9gLUEPIIek7YYNpimYwf0hFSs3H0Hk1CobgTS3ueEw+dT3FPWMc
lQDNk3CbJGDmuyjb+Ji5CIngXmzS9x50K27aYz9W5yiERFkasF8Ti+gH0UZLXuPYwo+QnBsJb2Xu
t5VDulOF927r32Qqmcni2Rx6yWU8gE2ZWZRnGodONMfMEzNKb/M765geYbpvFqqJ1jPpT4v8sWCs
EHht+NZiOh2Ld7wyJx3Dx+T3XzqKaGQDM2W24Rcxe7jMe2eRTotFRJ3lTcBRQFZNwqM5favCw6Em
d36hP2tZ9VssOmxJ+++jzKpFojXK6TlEs23NNMMHFBpQGPTXaMo+GF92eEORehtuQR/tV1TqoUnE
rWpJLJo8ZAkqceqV5bZCN2bqeSgXIbkV3gm269Yx/McZq5UBZQRmmrz0iNAd60kLySKawuBrLi0c
U2rXODTMI47/ZgcRfSObs7OI2hbbczpU7jwxGURMgKj8eJtm7VdXxbtxEcbZ4LrLXH2Xtec6FcfO
oEVu+yeIi4gEaJ7OYG9CJHYNt1yP5B6b+deMBK80f98gyQ8OEg8SfYmYZSLbz3N/j4HxwUbOr5H1
67Rbgwli1VL3ORFN6Drier3eQlBIYPK0e/LEOw2/QO8wqsE/ENl/KtwEcmx2cwV3F5dBOslrtdgO
GsAeMz4EEVqXgiuh4lwjiYRztDu0jKm8utjkUj4OvgVoC8YOx5GJz2FqR4ZKiOhpeNI8VvIshohi
RgrFIdGQTB9wTCQcsnPt8p6kDzFThrSJEWwZMpHXqNZelT/4Vb8mO4yjGZ+ahz1j8Ao+11lDxbla
2DcizbrN2DlmeunEcoCbSfRof21g++BLpg/yH6iej7Y//UIfR9zFJ9K4bLuxF+9Iv7hIFHaSCltJ
gSrdLj6TZuaNNrGe9IsHJWMDBkp88YfIAKQRBxULwwo0bBR+LCwJVpbJCwMMJO9abNwlWF0Gw9j3
owd8LQsE6+cAeHDNVs+ZbW8crDK1yDdMQCl5MNGM4qPFUiNdxmKRX+8xvbE3q/ERcUWNOwYrTosl
p+qrn1bq1mpe3DqieM8x72h1dfQx87AsM7Ax9/izsZedfzdi+pEzFrQw4VjFDuQtO6yG+kHMbGnC
LsSge4NF9WOAMKmlxOpAZ+xdswfA1W8nDEeFFlIxGZhSyKeAwK7h4m9sLEoJ4OYRy5KOdUlBf1u1
i5spxNbkZhqQiRFDDCJYOFY7ttZs2xDYUNFY+3mM3lXSvumLVwpX6C3MVYcxs/kZsVPBrFoZxXCo
sFlFNhvJsF3ZdfFlYcNSDlszVMRMtcChBRKIHVwR9kx7HWvMPxczV8hiPBt3l1psXiPLRVdcuPdm
1D7HOMHsAmxNOTCQ/s3xiS1MoSi0Siya7T1upE97cZbpCZs+F68ZY+ldg/lMJNV3hRktxZTGrbS3
MamxT+ns5SUGpsW/lpuMSzC0AWkNLyMWN8v098nieXMW9xvOvK2AjWthi3Nm+WNgkxtgy8jFN8cv
zH5QrHSk38Duak9xKt4zrHYjlrtsGZ9hwStd/7j85VkK9Jjn1IiO5T3aFRio/q/+41c39n7YNHCd
8ug8C+e4ZBETbA/ZMH3ORXlxJb60JKUwXobaLRbOzHwb/PorKt1z5hsXJck2k9hoTZehDruzXRVu
8GvslaPvnRZOXJVtjcG47xkmsfeODRP8kztLTiDzd6z9veYERBjVOAc6hDegVKuOha+wDVgeW5RQ
nsezLnwEVLfgOul7eiX9aiJTgiMixCu8z7meb6U73Rv8w1Y8akiWxXmu8r3R1YzG7LzaWwPJ2Sxi
7TV8tharenP1ErUvYvrOlj0hCrKA5R8qwzj7BDbtDmqOUslKoQmrBFHIT5uvQSqyqM5dRBJhUO6P
EdsffFfHoUB/nifz7DLRA6Cxa2fM7qSYdm7C2NIxXiIZY/cioKqTlrGJbAZoM9EqzNyfNNYuqRBX
l4g/atynVxOOsAFwFf0fQZQ41XEWVBiEI4U5oYFC1oYRxUuHKuyS1Jmjw6DB3zChetmaRtSf+nBw
jsZSGMyZ9eRzca6VaB+FQD/HuXycFct9lf3gSWdH8mQ/pA54Ep41c6aR9Zq9KJwPBxsp5eQdnKk7
OKOneUZWsVLQPaNk61jbnCj3gchhJZ/y4WvET9CBv7J1BrRtghm2cKpg8tOjQfTNZMcEijZ2Yc3g
OJnxhBJG6v56QJrvdbyc5LSNQ/YOQ5CfrJM7kejJJnOIlQEFOsglgaBjXE0HGB66Bx7A2/RmO9ED
z+2qYcdAzC0uIi1wWFgJZGdli/inDJe0O2cs6INDHsF7LZpd6XevhTttXdtdDws+dJboQrYTrxuP
rdEmeIgsfWwFijVeMahO07olDc2lt88dsKMjQIvNbJdPjmDTSYTJiY2lutHYQUJmz8j606Crm0UH
z87BeG3hHrcdEm5Zn47LQkH/4FJspdBL2DJTG+fMHk7mDNMDaC5w0WzH/x07+IT0htdxHB75fnl5
zcdsZn09nQqLyQn0ztzLSy5MgsCeooNXuvTkmI7yRMd+xhY+KW+OVu3sSF7ClH1yYP3NyrxNjbM1
Bx7BnoY8y34y1MMmn56XDyD/9aop+H6tGT6WFmcIYE5HNo8dC4dNeneNBQvpCBdRefF96uoAIwHO
JTandHwZUv9lGP2gz/kPub4VBqAxINpAUcu2O9LfYME5IWKHlR49Tqi2rR+V4DULJZT5AhFy7v8X
d2eSHDmSZdu91LiQougUwKAm1jc0MxppbCcqdJKOvu+xlL+dv7F/4D8iMyIrqptWTkIkQ9zD3QhT
6Lvv3nPTG62UB5flVZA1+zI02Kc0Z6uBZ0kthp8SgiApRc0pssNAVUvkP2t9QSgyuGOHwG8Fk83O
gl3vNo+kzV40DYpbw84xGZPbpMj7UtQq8Gktk7zE88YWgJADdFFwY0SbA2uX+AgPBpy4OHU+J9Pa
ZBnvfT8YYBHYh6RHj5ZpRp5cmLyL023uGOylJJgL8eVr5ranbk2Lkl0edXKTe2O9MjUeY+Kq23wK
d9zaSR02ANfJQBd8xoRhDjXGPcrtntHgDkZAB6LTQ9qrdrKp9iwruVXTAOJxmsh+atlh6rupcM9G
BhhWBzK9MFrmUVvVl57y6qbp7kw9kwsHp1U86DytEy+RqGMmIJXt9fkbS9YnXxubY9+gBZgfBnt0
RJHuxaHo3pH5O6TMq089CYkMvMK23pzrob6bBLAc+PfXai4q17SnjnsHkCLuFBX3cIGyLhVvVIsN
YUaYtWA9pKX6RmtKEvTlGkMJWOHg242tHvO+vDZmtrH4Hha6wr7JoTyEX9FofNB2/BRq/ZpHamUE
08aOE/q1h8ZcUl4Acw8Whw/PSSdJqUqDy0m8GUNnZwfsTB2/PYym+RHX+Xth6PtBM94sLKfceyr8
Tsazq+ReMyoOsWHrTT9ix0Q+8Ve8i7a991OrglVCIMREVIyo4I5BpbsT/2GXUz/C3TrYw3eguQFn
gPyuFYvpdKqfQVksVdo7/NjtvQzGbRL54JQya9srBPyYbY1D1aUmzHczL7jx63y2PBaDI6hOnLma
AB6s6rscxNbuy1Nn2XOW4jOok486F0Qn8AmJYN3jU0AXjRAEMPt6xi3taJdqn+Dp8uTiD5tq8Slz
b1ML8R5pLsQ3zTqVrnEfKgJjesgCOHTEDkvVW55nm87jOjYZ3c3UimsE88f1K2PZ84UMLEopEskt
FUvRwYjkooalglUO+D+xAxo1/NJe5fh4vaTcAFH7pCALKQ0rRtFyTIF42WAY3ZI8HvWSnkl3a8/n
C+hEYZJBDIh8UQuVAbFGsx37G57oxbx2TPRHm+7q1iS2SRDR5olybZAL1Ke6uTqPAUUVfvfRlcNF
a8JNbAYXAauwwI9YxqD556jPMOJ+trDtt9Z2HhRJacbr+dkMm/jQA1IVtfNu+TwEKUUVHYf/mLuX
jHMyK/JdAXKeJSHh7ZbQXkvWxxoO1AasuEdc8wgAqT2B1CaoY1MNmsuQaTqJbq7JQWHj2+AUx5rm
91SDBZTQZKazHFPm4iTuzhO+MaezxoVrEjisQWGpolgjwHUrze34IuGnqJr+m/KMD+UOWF29i+2O
zzgdXwzcVISsaOTp5nwMbrKBsTatufdM+kbGyV2Tc+j0LOXjPj64kOTnKrBN4E82tmkv2KkOUAm7
c2yafUeqhbkQ+7UHUiYaaY/OPfJrUEaMhRemnDyOsYG1Cqsqd1/dwmCROeHTT4hU+kpFc+vtzp4i
e6lUy/KQkFaDx6GZHmKBsSCsnXJRgrozWA3Xc3986VrP5dAcI95FlJR2tKr2J2M+Nkhv7oeJy01j
HCodZrdm3Quzh+/gFutaiz3+CMZ1YOHlN9PGVyHIym4/8cnhV3ofUpzLHsoku+whto+ABu8RyIki
+qu8jO7TWEs3Te9yOYg+VEKFVkPgJNUvnShZ/pYOW2AI7qEaLpPTPuOWOHi92jdUQzHmjZeEspUJ
O9Ku821G4FggnuY/emBINJoVBjexcBvk0bJIifD0Wk5vqiD0AGkVI9WwcAb6TW1NzR1k3IzUcHL0
hlZXmz+1Gb9O5XdXj7NisMCyfG8n6pixJE4Q53x3knSxcVkHl30ks4KDOSTPrbzyzuocHPtcxnS0
KaQjSi+815BvlEOHXUMqKNGy+7DDsaLChlPW2A2W/oQNY9+k3SmIaGc2MnXO6bVZJV7JqrdyXX4i
ZEkjyn74vKZ+kZoQ7KfiKwjbBzvUH0PZbsHpvs0Cl601pFHy15Clrt04P7n+5ixL4le/4fNr1Tqb
SUit3SLmy6ikqaaJVqHVLBLuLVFcz/sC2FXF7dc1IU+R9KCsF3SkFy41y537GeAVHe3qiny313T3
i+gw/zQBlKLhGQmHcTQiCVKjsJUVvy5PBZg8WqgyWGou3Hbx5bYAARGuDWtSeLaiEfIpMxqR94ei
bY/5GG7tcFhiBd7wplrnPR0ulrvqEENlCo47jqE+Vs5PGwo9ktGBS8djDZeqStt9G3D0OtYOqvpS
AuH3s/zaJ8ZLAHlnaL0XjLwLssNsS6W3i53p3jPliRFmbU7S2qLn/IwNwmAONqPIegWgjMkIitG6
SXzAX+5XaOevPeFOHT5WFlA81Adwnb/4wthrwyuXoeeNVAdClCazGCf9A7ewBbPhg0rFZhoVeyDO
UYzP0Kds8zHx1S5s/bMgGGBzhx5zK18KuMc4fHReXgxGvUwpp6z1oxVpkFQaGFUh3mk8zqADA52h
hmmE03shSHNPebWeOmc4hppLPXMF+SfQ811G8M2iuCDyd4q5JZ/kselMCgRoBUJKJLUm+6NKzWPq
4U4qA0sjpU74vIhbGOyjunfHeltUXBF91DKrTG+0budYP3BehE16tHULD7o60alzkF6wiguHa18I
wpskftGqgxOUP7s+g3KZbNsMUYMKMjJ1gbEcCUoOZbRGX69riOgRdjzXFqc6/WwoiwtARhmUuFHS
QllYvkYev5BveTeyp6gskIPw4ox6uykctUxx5RMmmKd+ugsi/5yVcJ9S9Vxo6PKTHG+Dn74X8QAw
j3EfajWh4nqtBSIkMGpJugZA6Oak8xA7Qed6JES4sIWXwJN0pUW1ddCm4sGQwZdXJneF3bqHYpJ3
AI73XkL7UDXuAcCd0g69YhxWfixvbomvj/or7Go9xYf+ywid+hMmGr979Gi61HCyZHwbMvvJzjip
xq6GuSO2FdVXlAMtEmIWbuQ+ZBEXawhJAIjiZDWhcByTMvCpkO8OTGEp8z05QoPw2pLV6n3QaN9j
4Z1IiPboY4o+UveQa/F7z4J4E3dDchwJ1FCWgDsurZlzQGgMNIG2lgNdQkWrwC1vqsYWMqXuPUMM
zu38qZpIintt9ATgnJpzoJtwA5NNm7IFpV5uNfckVhDQ2WQGjw6oD5c4JtAHEu+GHRxKnY4v1eKS
m7xNxotDVPY2paHe98pPFUY7k5iLBrd25AcYoT4zOdnrKYdU33NFn6uUDTB++PQi6gvxPpMVJZYW
n60aWokmviIvP1s8dq1Rv6fqPXeNd9uvl6EktIUIERbxIs+7e1p/rFWXmNtWIOaL8OwF8VMZpnTc
9TtnsojDyJ3oiXSViX/wCEZEUbYpbQItFK5Q0swFKPrWIuc2jgOA7Z++GR8snEhmNDz0FjuZpsOn
FdQAniEptp+0daw7/IpFw1+lDfN58cb7NxbHsKA2ZgICU4f4s9sK0rJLc+BAM2A/XaQYlyxXVvS/
bXzfe81KgkRa/XPK3R+d1XIQkEZw3Jq9p98RmlPXLksVaTbeU6xqPqq4wrJV7PMEZEsRflcur65I
2yslAXMks/6ekSEKuvhqNU63KF2sQyY+8Zp1cW9mxzm8CU9nbwl2mEgIeVCdazU+JizfZgNmmgww
1vqzGxiHYbS4zOATIJj96PVdzoJtYj3Xsmg2jLUzoI8Mmb+1W6c7qgKJbvBOPMRs7eyG3nDkoFFy
CZIGKU2Rv4OKBaSf1Tt2Ej89ma91t0SeTVjYCnZJJe1gLK52xIk+ZVvsXB2ER2FM6ohPiPcYKHFp
nbRIXrwGlCnpkpV0nGLFa29cDy5nqckpPMFq2XotadTRwYUftqsZjJU7O8/igSk6uZq6+ByPNKEE
VXS2oVvfxbmkcV7mJzlpt1YQodRojQJsoeJ4GT9SwCoIHhRb5sMmFQ9px4ykiXRjc3Vz6lnhh67B
EJNuWXxcQqtfNQEWs751b/jxH32G8qyt6Efg7GwobC3yb9mVq5JrZFpX9/Qcd7ODMYlGyldbDHS4
9Lj+tMk7C5fnmirIZYrxru+GTZdYH5zpR6xSpDDCYFdp/b5yhr2aQzpunZw6cpC8owhOxISmpBd+
wTW7QNM2YZIVT8Rm34YCfZysOH9ww6g2faVdIYhyjdWMU6wTv6ziAxi3d5jix9Ho90NBMih01o6s
vyiMXqoqupYda3+ndpDrxqo/wFP8Ki2HAjSqdeOPWOd9UfTzBSJelxUAbWp8OU67hQP7AADHeDBt
jXMjYKtb+IwmdbphU8y1nV2yk0z72Jyz1zIIN+jqtz6U4B7BoUjT2Wt40hZm2e7qpEAU9YbPhjXU
hlsPOM5jMxabtuHkpVxjgxCDKVzR4CCs7GY6yZ53PfImURrmiuBdBzxZyRmUaG9yxz+kxJL7wYGg
R4qRaOZbYyWPQSfG9VjRkgvcb65xa6gjSueXuBmyN+HFHJQFwdH4TFx3W7WZQVIMdncKvYb+mQeh
gYKrSLEMifWZNe2NhRrCgdmxPqZYpVTtzqKQc+mM9X06cI1yCgjp5t4y7M+MlWynKYBxnOeGA1rZ
i+RhZvOv2hZrt6hZHnnOiOUb5i2J3qWwCnza2RdZkXtWae9mb13T1iEBJx6NYrwKH5sx3CQ6m4q2
hHdHVDMfxMnve66idXAua+vm6/rIi3/gT2i+eoM6duP4s0YIBqeHVBFgBQXEWixHNcBppnUH0G3y
4pvioadbEdDhboI0nVMJG4X1NQhp8/WMdlWUMDK97k3XjO/BIo8yL+sLx37Sg/kLl+4xT750kwOK
r7yIAtBPQhWYnn6Awt/FFv8+9G/BZG7pGEaUYftfjzc95r7EX/9RhuYpAssHXeiQR869oAwvbmYK
gnGtoHsC5n+uNQLVVvc4cLwGprGeQTej5NtS+l6K2XKs9kMNNFHU5oMfN5s6jRH8cUnSqMSguqrK
McJ+N/KDadfSQUAHtXGaYv1JFMmO7N23ZnrfXTiBT4RmaPqo7LUBJivOD+BJd//6j2hFLIFaghy6
9Qmq31B717xHD/aCz8zWzmH+7kGk5uENKGoDkaK3dGFO4tPHsbQeFekxh+X+ggAlokUW3ew6+IaO
sKWhZCUDJv0AjUEN4RUKCZOh/9STtXPAQuKO7HSMl0RG93pfgjHtCN35T+D1VwWsQH5L9s05ZXIH
pB4PgrB/YT05t3NpHmeGsmvKaVjuIZxn6c96xjIMKVZ9VEZzUZiK2c77RtOiAZ0htqiqnTGbTmWo
7W2YmSMPw1T5wV1QK7bX8U9Rq5NqMM736q2t4WwPbG1tfLB5xd0cX2wgxD3wBqBCwWkQktQHjAk8
1gg/ArctFMdt6+vvWRfBHhjV2U1L2pqGbRnoGq33iNeT2XyVuH2bUTu2s/03yAZSfW3xYs824cgv
uzUcrmvf2awwcRbLgY3GUBjXkRu5Vep73dNPdQw3QQw2p5W76XAyC0uv7+LZ3NzWAS9tUrmmIkaG
+APe8jnSo9Pckiv78rspIk4b50lzMb52gQ14P8N342DOdsyvJIy8JUxJ3jOYuKuKi6IL92HC4R2I
/geveKZ3xwLSm913vkZ7CkmRhcMonljZthdz6WE8KzIPwy8r+gBD2yTgwzue9m3svmkCEoGqqfu0
5cN1MLoMhCDWTF4eSpF15RKyg9F2J/OppzFYbOK+TO+rQFzchuZA0f2wsNyProfxaHqzDW3LPEPz
QAOdNcOvr1qqqvSRblHPhoqCJYBpIN84s/s/ggflVt4xiHlejbIWQF4Ulmrf5HVdBOzx8kvgUm3l
TfdUe54l/qUqnOlKDuekh+i4mIJe45JMn43Fbbm0tA8V4J0mMbjiKl8gNgNIFW9aQVNvT5aiGIut
1/GCgbZ1gBA1nnFk7gIuOSSDKKorcdaAmNX2lG3yMLC1P0Xx+Bzn5I4m9M2+4HmeSIoAtIQ8R0oD
BAhvtIiH2oDMzz4ZKqqfnYOcpV3C/ukYjnR88cHi35vDKw6agEy0N+wUj8J3NkwHq9Bodx5M57Dk
Ek9Bi8KLCK3VlMHWHf23tATyXhOzmUWdZRjitnNq9UDDmImZPN9aBAvSUc7kmVNfY3Qn0pOM2YoD
EKcTjz4its42N6+dyzgngqwYk7FXV7sWIEdfNxdfD57x/r34OjdFNWEFsIkhtcSRPGJJfpr5yxzm
Gg/Doia/pHfyVOMDWehuRAP5xGiGYxs2zChdDP4fkUlasE3BnOskpwxveqKPedXhcQsJWDWUgfh6
9ETcgjuO191aALeEYnEN5c16IMQVGuO9Q6hLFBZsdHa1rj8sLRcjuhnzKDne1K04/S9lxryhzUln
3ukQVmqa48qMV8A4ieP//nDi7+DO/9Tj/H//T918f/6VvfkPv/zv0URpG4A/CQEahiNsbMy/RRMN
Yob4lD0phWl6pk0C8XeDs/43Ydv8/4bluML4hQT9zeBsi78JR3q2EA6WZIKL7v/E4Kxjjv4ng7Pu
Epx0HcvRJf81ezZ3F58fD2Hm1//2L/q/zquJgWIv7MO0WNWh+UAcwl1R/3QeLWsZueC2Ko49R9s4
JOAabDq2xa4Ln1jbIhWC0L6LAVgZ3A/Kim9zz+SF+vojtLuf0eBtNM191VIHKBfLRADweCUugglO
dVgCmOiqebQzB7o452GPl8DRmMe/QiT5QqdFrGWQEhQPakyKov1s9IasFAE3gyPEYqLMFd4EJswe
LWBi4PRj56Yb6bdiEA1cZ10wmJoEoVwG1YKBVaiCbSSEHpdRFic0p2N6Uoy4FaOuEvh6GX1VH7Ap
yIb70OI2w6xTWvRW4ZYtGJqN+qNjhLb59iETnRtGa9I/q5BRO5p0qhiZvUuG8JbJlUsXL3R65xca
Z23KwK7NliqOt0WV9xun7egRj3Y5HDzSZadal1tqd1e5VJt0LroIuf2ZiAO9z0nPASaWLsJBgYBQ
zkrCWP9s6mCVQ42iiyDctqWTbOJZekDWWCq0CAcs5iqJuWjCVsbW6t5rs27hI2BMs5LRht5WN9qD
PyIoKMSOrqCJO6zod+okqefJVxt4T+9YJQ7Aix7tROvYdzObpiE0Pv+qz6qKM+sreSvTNX/XAzdT
fznOKkzvE82rJuzhfbmMil83bvehwGU98Fbu4Mi4k74lhfJhzfoONcNPEYJP5fiUJyMBpWkP2bXt
PyMVvmgGHWAmWVEP2YjR9dYjI7Vs0mgFOOXISy4ykwoo3y3du3zWnwY9gs8dfLFIe0gAxhw8V4Gz
beOLmtWrxM9dRG1S707NnhEjiFxHrQw3E8JX66dLHY5lgoAGpTp/7wL9BgsBhh3cSgdbUggYX4T4
TZGa+L3Go2doQJ3ajSgRomMEOB0dDjkuRpbz2GpSMXExRkV7B77nNttXwEdH4wRVl5U8QErbeOWH
uB4Q/WoTmCrQ8UUqmmbp5+mWgvLnzql/lgiGJsIh+zV6fhQDBJJimFDHhsQokRoBRID15/kz6QZa
28iRQC/iReDZZzJLV3YEJGMawo3FrGTSJE3pFOJm2WJVc1jzzqqnGXF149M5egiiie3vzPgrRSaF
hosZ/JdwyqQ2zlrqiKiquFNq8mdrhMUdYXuGOnRYoshq4SLNdrNGa3gYZrlN6IQhXVoHUXIb8qU6
0i4FZueiwWI6a76xa7CRQgXucm82RG6ytAfxFFBTMT40yMYm8nEJhR4gKW8/mWHf677mdj6K6PcD
qPUBAbpMq1cbQbpGmLZnhZryY1CUkfVKvm8VIWI3iNnGrGrjcFkXg3uKZrmbChv6hg38jFgeEcRn
2aVDINdSCjX7fG0hnKcI6MpDUkNQFzoXAwR2w5YHC8FdT9RP7j6nEYl32TKBQ+5eFUj0U2GsGWa4
t/NStukCRMovhPUQ/NL2Z5XfnPX+nl6+2PX3AYuAkIXACByr1cudMy8LBFuDrpc4iudFQhD5J/zF
2mLE0Ynu95Wzc+Dvzg+YjmF2Ecw4C2deThiiXfRsK0jgLm2jurlIJ6bZHGdKb8R2I1OMYdW88Gjm
1Uc6L0FctiGUUxyAP7y685okyee/GXsTh7YR9igx+5Rkst9k2HOX0h+9uMdqV3zhEDsEyLmLeF7J
pPNyBrkMmPS8sMnm1Y3ODsdz2W0xI53wLVHqpj/lqbVLc0qm5vVPyh6oZh9kwroJQ30zsiciWLwy
2Bu18wLJZpOksVFq6rHk4WXJZJjJ0Z7XThrJ331HCGakTUUz4KGqZtcTJuEN/Cx8l2bf6Sga76Ow
jG1p9G+wH7dxPZ4aOic49+SSReFzq3SevomQC7h2WIbFMorNB4XJn+u+sZ1cAVApePVZVyYeiYuu
fDCNbj/SF6TZ5YdRZ2+JFV+BWG8mr7jvGXZdKzn2IPWtEgahb26bAm4FDGm0kKPEbt74ajmQZ4UQ
ju2gWPcRpdtunT2LRrw2ursxQclIEGYi9rmudvJNm8Kzr2zebPM2PrWwP40r3R0f8iF6o1LpPbWQ
BKthRnBW4zP1uWdNV6zxBvAe9H6nBaASP7qkwDiCUFarAKKsYiprtPQhEsPJnzFyWXgYJpPKSR+l
B9/JNPof/UQ1XuyrT4FJfiOjaLoIXQJA8Ywzu2pzVdnOZ154xdLtszdnRHXNU2+4VUaQrXsc2z5p
p0VlhG/5TKJtY1J+wFBc3pKkmlYcR69jxPJXtPZHacxPffYAWHLbRcPRR9wx5httJjFxWyWCXZRh
1OcWXHRvAK0AHFnVw5g7i6idK99xES6zRl4cP7n0sExWo11vhcBEZFIL0zrvRR5wg/5h4qOo7bc0
HC6pDF4r0+BbYJ/Sio6xSTSPnm7topHauDB7t1qsJJGz0TJEPMXE2mhfoeFL9u+zy7JqPibdOrXe
cIrpSm8C+FFIPFtyJpdE4AwgmISx6FqPTDiNR4wfBXPMdCR9IXYO1U1E+Z97p30CoMdtxs9JgnuP
5sjKLqGSTDAp+KByyFDsLQcuMlMZsNhOvZKSeNJsvDxNuh0bfpZ+lfPG0+ShYyd5x9c9PAAKvy+z
DMMuj0cyxo9dc5oNfbOrLDVMotisA7lyYdDp8HYXHC1C3f29KhVk0rejSLo3DXtHe4oPbdsRJEAm
aDgMdIISMfEnvwM8+6s7dfQ0zl7b+phyQmMhytifOlQ1vrv70Vr5f6pR9bDUEqLHAEqPajfBkKbj
LlgUenv4Vaaa6eYhcxW/cckjFMhn9pu4j+xDVYoHHEnUhvi7zHKuFQR1w+yfUkNgOKQu8Y8Fq14E
gTC+mC00QtH8o2O1Ds98yJffO1a9RF+lBv3NQIpKoT1mnsfz50P3Lhv9Di/Vjjbvo+ewt0z8z7+s
XnW1CK4qv36uXgUd/kxbx11KBNanVjUS4viHAlZUd1aq37nU3tzgXrEwTqOR5CrOaUEprTxZATXp
sp2LXDmaatN4VNi8EUGmVWWgKrVWcE8yZlEngjnZwTT1nrfWq25o58AfODyGH2CBkkE9hNa3Xudf
cTSR/yvlg2OIV9M6VPGzGrtny5H3DJyPtDy9tP3wWOB0Uc0beHosBLyggZ4ldxMJo4ELbkR5jzI8
PMHTU2vh0qbW5Vfdq/VR6Pp3YBV7/rSfqkWg6znlvR7waEDX9e+drx7NFxsPitTswqhIJg7Poaaf
rGm4qYENR9tyGc8a/0Vv07tAJ8Si8h9/LoUF52Q5n8aYACYvnv6iHlZyTzUrPFyuQVNSCOJproil
uTFv1A4Hy9ZN3WTvx+UjFBWMvX/ZFCvR0da8bHhVPP11WSzw8Cs1JQEHA3n13wpja4OnRkbjmyRC
tvp3zbFWPEDU0vctpGCc1QbMz4R3ZmI5a16yX94MhxQYaePHdnQB3ULqW3gVoFXb+/+1srkLuLv5
dqr/qlk2hgXHeoS1AJnHBkFENelCafH9lHkbnVRj/ZGy68VUGjklfWpbo5v1MGul+9WPqspu5HKJ
jYd3sW5A+5CPsKETJ7iU090wTSc5WHszOLj+g45tSyNQM5bnNquelPbODXBtBN2lbbzNcJ0YdSqW
MQQV13aIlYn/Th9RwfOtEKvaCguGna1UfDPD51LABMcfyP2c5Rv6PSZ4pxWPoceplW2U4yzRO3nz
bDBUDp63ZhH/H5XcdpbBihkofPgSYBVunW2HTYZL3QbXEz1HC5paO5t2TXdJFo07OH4l2GH6ndeD
i/puoe/mJZi8f2rCjevgriEJ2iJ6mXU1LqQLCaSzsBiX/OTM2DLX4JKvdmX+lLmjb/vOSTdDo5GR
4Bu+HOmASS3cp2GwznSF99ndkx+km+4TzyZaWOFSvq6XH3Hpyl1kxj8LEaA2yh9xpRIG0eo9AMsr
a5Ibmf2atMpgEuC4TdSFNRvzMhyapOPVK/3pTtKLtxzpJKHSo4FhoR2ASlwCo15jVMGg9sfyXVe2
732d21hlSU6M1n/RwptOyFiBYdj/zRreskoAbYmHLEHyGrBRbGID3sB/o4+XZvtrJBI2MsR2/qKP
F5LcK1LH+c99vH7rR0sqSFnC1r/18ebYaRdN0CE1Y4yhEgCp9RfZ4d819A5lR2WAv4Um8FtLrwzq
chkjCbY8cn9v6+UqsOlUe/q9sbf2BFbhKNyEFBctU/rPBq7odyW4s3NUA9lzJ3qjfvX4DjF0GaZl
1MmQLQ9NF3j+RGGv6LH/LEBKklUhhGHU7cav2WWFI3tFH8/L6M6R4OzC/qxgLI1oP24I89lBfBWZ
t/7nJt6WvBe8haZC6iwe2H/nrGKxFqv0RLD40hNSXegW/JaMuvVFSWixCaiGizNv2AhWijlFLRMI
akrn17kRnQNdEeEAxhbxP/gmsDslhVlc30iJRa8N28KsyThaq603WsSz8IKDJ4YyAR1iZdjxe6b0
c+z2F9L/zzSlXhrjM43aPQoFL+T6y+uDlzBiR4Ihb92FpLHnrl/TGx9U1j3Oxb5Q7o+ZW/yYK32t
qL9RiLXK6VDD6vYNIm4niaA7tPemTvTwq7LX8xBn+yx9C9T00U3yVYTJtrSiCpIEzfRZ2eCuDTd9
4O7b1D+TwCPj3EEFmSNTjY0FlIpslGGtvziNdsNDt0cVjk5I99nK5F6wCbVsVw2wafSQlw10E/aO
YXDveAOb1C474bCZ3+bZx2T316wqGJFT1GTHKF7SVt1XpUZKUZM3tKgNNWtkktn2sVMJ7vqB+5kN
dnhLmGxacp14sGuulFpp8cHGHZUBOBBh9JL/IZD9ESfxtzYMPykpf01d+CS2MruFXkEUaMJM7gEg
1w9DxqfVm+mwiknzUZzBMtDSV6bBrOtj077LM7nm/ZkejZrwduGWYqFaaSLJEbUcxvfBpfg4r9ip
iucxMF9NXTu0ihHAQJYx6BIPg8eY3hemE3ypLTfF1MPYj1cYCDdA6jlK0GYhdtGeMFMNinEgS1GW
BwF20uhPwaQMouZo+1LQFxbDMabc8+A60BJB7/Ahpca9XmLT12kuWsoCOTHjUC8JYzrQRsbClIe8
lgCpzT1iK9lWm5qewkx3ZR50O7PzN52N5N8yeC5dr7rpidzWIvo2+zplPy0fVUjEg/xNGZRPiTee
XK7Bi3EqborpIcLstaPUS1+UNlnuVr7CQyA06+Q7o3TP7RBt+bIogCutBoB1ejSk+9JM3RMi8rYw
+RzQnPzlINxrafcvfYxFHtRtv8P3gGxYxve66Q3YMis6n8n709CGH4dq3cq+9JqNzQTI9EJIloL6
eN/X2T7Tqqd0LL8mzXnyBzx4xdTc6CvftZYGKDkiguVea625OjWZsCGxP5ycnY0nxnf6ArSFl4bE
WnmT2Im7suTWd0mVlOahyxWKVxp9ekX5MUZE1YbmBQl3VZM4W7hBfpG19zTQbb20eH3HU7Ueba6n
GlkQaZJiGg5Vy43Mb2EGJ7r/Q07xd6dbx7yJyFaYOXbU+Kqs+AjhDI2NK0gOwDZNBzZT8Csq4Sgu
LMm1aao7gbNtBVxtn3Z4iDyJClsNrCuzKfuRls7N7ixa14fD2FY/R52hMIztpyYzoE/Y1AyWfLFg
sn5plIouzLC/J/DxEtpcbDVnDg8Ij+5op9vA4LvkLkV9ukK9orVFU2GxzJR9h/vqbvLocEB+OGij
fpEa9TRVZ/2IJvei/GafW4JQRH00qGfaDPa0081GQMxwlnVl9Fiyh/1kjyhsYAnYAM1IgqcZ3d2k
6d4d01vYgJ6ngjOjhnDZSFbppT5uzao6mVjHrap4y0b6DlgyA3KCqOZZvCTKlVXYBysuV/1kPltV
HqyMzD/i/z+Th3dYDuc0TbLxzHOvJ2RCG8vA3cUE6rQICG/EKZ40mRLF4moScl6Y47hpymqradUl
Hr8iRz1OmCbGnMe5Am3QSW/jmt+Og33Ap4ULCaZ8tjXv3TMAHfeZPLU9yFxDbFVSXJOuXJrUQZnK
of2A8tEZ8VwOkuw0nCrXBHZGy4QP180KPfiGyWPvJqcYtErO9WbqxE4HSJC35kuv4yqpcYWk09Fo
pyOY7OX//oWWZ+FTlRBy/mNkzyEM/hNez2+//O+8HskXGJql8CwyaxIezm/rLHMm+XiSKZd/D57n
H+ssauykoQvwnKZt/nmdZbl/s23dFY4lTFta/Fn/J+sslg7/vM4y2PtL3YZ3AK+HPwuNeX9cZ41+
7IJ8JWY0Ts1n7TW30ezv2MJtzNJ6IPf5PoYFmahho1fO1iNuh78P+TDv0dQ88ynXXSaRmkgdXt6V
07zSm0rnDWpgqadQNqHtyGugYUY067cYkqPVzNuc7jFI30fzvS0z5t4fo4faqrQfVUYpb0aGoteh
DZcDlOEE/Dozzw+BPBhnNGV81MXWfpiYd/oK0VhYHjOsCEFCFzlpgsY6DRl+GzxLObrX8GZb3tFJ
kbx8hxwVnwFnq9mucegt7Drfp0RGjc7k9od/XgCsgOuZgMpD1no1+n6nok1hgb4mOExZF4AS9f+4
O5PlxpE2yz4RyhyzYyvOk0SKUmjYwBSKEObBMQNP0C/W71XHs/o36yqrWvS2V5mWlqGgSND9G+49
13lPjHMTVRcDFVwaV7py+fQKxDEl/huG6WBU3vA3fdW1ODKnexZ4kuFodu7d5EwM1LfEDt23G7s6
N8Obw5fTO83Rbq4OZZqcTfna1K9h9SjgeVE4HRJNZoy5S+YF8QHOUsC44bxjvvSgbPfbLL8FY0al
LsI9z7W4uKGzCz2TriS5RoTCRhR5nrsuumeJ8NhC6zFn06blOvDlUyKZ5rPomlNzHYaPI+5ci8Zy
EEC3g4KDD+Jj+qcWFaqtb8PZqAajoZdtcRysk8rBc3koKbudkpt4REJL5I0Pu2RESRo0a8ec95Zm
sr9G6ePi/WkCIugIPxbq0c236RuWckQYR8MpLqRyqoydqfebwSrlICmEez5PrdQlYneyiTP7Bher
w7F3C0uMTBFUSg0cPTrT2XWdp7k9WLpqGHhb6hcIgTsj+WtaL07R31oEgUbw7DpvQ0aIVnsKypea
Vj0jaiv6kqj46R6j/G5jBXU848RKh0msRLXvYjxcJWwa3Jh4Xb4KGqVm4m4pAnYrcQedIZnzo79k
u2lExW1mZwOYEwL/lZ1PL3U5fjtDgEHho9GyNcma0BgxTi53R0eQZ+Lu2szXgYhajNVT6zSK4YJ4
ZJUhtWgGhsiD1n6q+ZwoEBuWI9IbrKUcFyZbg1VmH52UPm7VWL/At+BGQprEQnG8or5eLMzxIKja
lUKWaGUNm6VxS7BsfIiJVBmYRiC7YFPUUtc2z0xKV755DXlzY5K14HdcI2+4txgYsDKnYfWp3Jm9
1MDdE1jv0YTJbi4+ZsQlAL3QZ863XPTn2QA3Pwr+zwrEabcEFGYO0WbiWRbm52jdlix7tydyzi0X
OeNi/rTZz8y4nLRecnmr4TKnv7qCkCmHEMOnaMhx0RbE0rxlvED0GRtV9r+dCka/JeQ/a+Kuzlap
C4Y0zbjhZ+u1DWGMQdePphtQEbO9N5P70I+UWPO328EMS9PfhYiOQ0vFNV+amAK6Kq5Oc5qkuCyY
GfOOobyV7UKynN3sIw95MWD4gGssQwX4ng02VoH43qhxrSShWuB4+FK7XwYjC8bPcx4fh37d+GfP
OngNFzsFbN4Xa1cM1zatMcLJMwb+lbTNjccwuoz/xOaydcz8rbN6CubyYAEQw9wFON1dlV7A6fNS
LQQEeeq2AEdl2X/IqUlHe7x4MzSQyb0EufuR5MHNRmmQNu/Bsm8RKIUdpVEB9rf61VXNyS03kpht
dg733qaSmziVCrTroNb3hSHOiQtNeCiIzXR1ZOYrhi4ClcIfJ6jPkcOZnMzVHwLlzhMwrcVyHxOb
h7UuhuAEjuCqMv4r5Awrmnex9d3NxIDTbsQYl9jNQtJB8kq240M4kF457NCPHszo14TUW87pB4E+
b15u3habN6CaVnBrf2olv2yeMOVCeEKyxUe3lio65tQvQYh2vMhPKMVWzXzGLOHqPoafA9rMOFcJ
a6mY+YQEs4Lky3J4Ogt3QWmVCSDIDGmrJjpyziL/f3IK9zihdBMJYOXILPBDm+7bXKMjw+F4pxJe
ezWLcKt/CuIKQkl2V2b4nlfsBqDZdBYJnf3yPksj2uKvPw2EGfiEPJpD8zpzxNDVXqo+PpImzVxP
MCoryw/y/hQzRCvFVPeaZddsTPYqZAphW3tQP0n33YXgUkydikp7iYBxYNXXP051/BsR+2Psc9ux
OVVin2Ygh7nLo8LdkqaCGwQmBzRIPPC5xI6d0vz3OnjEztAADmF1Zjv34lsBwBswuPzGCLr8+WyW
JXzLodwVU/yGwG/TjWpfct1lOI99i8n9XJ/w/WCAiLkLU94So10A5JOtgqOUjWYP6GymSWwgJ9hL
ehkMOG1gXvFlq3PRqNd6at7tWV7DarjFTn8S4YJSNGQ5asm/QRojX66X1yYhs6hMQAl78dUL2Wl2
TgyKhKELkh8U/Vn1iY2yb1Gkypxohjixb0h3IHlyKvmO9cW4tFoPtWQuwzGNiB3NdIQ8pbpYLaei
cObTFDg4a/rhAMTgNJvZX8aFGLWsedXbwRMN1D3M5+pc2YRBIURkw6MwP6KyZqCaDyh4WH3hazUw
mbWAC0kIkfRVgISYOg3YOYPnKqjGtY+sYCViChc7C7o12z4CgdvhEyn6XdYyWdXkNWxylw+jdEA6
ezGUl9m1+ocWsAAa3VRtPQDGyIgoXUJ5EXyzGsP/5u42Dx4h68WA776uGFVaPuIUVWm3TBm8Dybr
omQm7GWq7knn7IG/X7Om/IzG/g2kFu5AJB1V+RMTjr3KnHQ9JguyGPTkLquoAO6Ih3e0RtjwEPgm
xnDnBM5i15Y4PGHGbHsDEUKOKoF53sLWBgkQsb4OQqVa/fNt756mcMKeS0SgjhPIyBVodMCAlxo3
V0cOWDp8ICOFIC3Gp3gIcc/2ClAc4wjyCqBKrgCcFWfbyl8QKLL789neknDADeEl7S4pyD/qSdLV
UQiD4AEoRPI7Ce1vCSs6cMljZmnbIBqPYCwDKAAP4JGyUCcsV5bBuDluxat2Omz8ZDKYxAw2EC0s
MDV9Mz54LTMECNC+DnNIYvEYIoFeGQM7UyTpahXo8Ida+L8FaRA++hgyx5fVYpkvpjvAqde5G9mS
/ukdhPgudrCHQUdMuApNiM6cwFiJFivCHkoeRWsTTCFKGkdueW0ZI6ZDx1eUbfijfK7svn8bdMCF
a+YnpqearMOk2mWw454nWazNBipYKgnJcHVcRpegqVA6QgOp94VH8qUmX6McxmdHB25YNo7gwGGm
Oeg4DhiEZFQwx7J0VEezhOtZknVltpucLI+ETI+BW9UvcTXMpH00OvYDvsdTn03LPgUWtdHuC1Ao
99LSYF8dG+I2kkHcgYntnmj2s96pM2eGWzd9VR2xI6hCvLVhVNNDSCZJkRdMyUgpiVC12MAlJjU+
2TrGhPjkc6aDTewxPYY66sRPLcDFhJ80jtp0amLLqINRfKDJ/KUXl8SUXrXrhQQVWyrMrs4nadLt
EbDEr9KwyXgndSUGNAr0txKo8fJeMODT+SxhePUn9xCT20KkCJECOZOWt4VgF/KXIQc74sKKlKzQ
tPtKPbZw6fg9MFGQ6gwGdJvn7snmQELjfJwtjircVZDlPAJl3BjLAnR25Dg6bmbxKGUHEmi60X6r
KAyz37RsRGyQU1MLF/uW9zba/jXTQTYlj1ztR91xrhEYu8JO1zm5N0IH4OQ6CieL+nekBeFLWI/8
7mTmeJH3OgqAFEmeo40jV4d66QQUjbRIF6C0+HTDftcRxNNqzD/oeFosqdbtkOykLL48gOydTvFx
OvJ8WAaetSWp0Ek/A+z3kegfNJn2iogUCH6Re0rSaUNANG1ZJ28MVNcTS99CupiUsr1o623jd4/V
YOIhJHLI1NlDHcsd3KHbilAio6H8+ielSOcVOZlJdBSXtiDKiE56awoCtHTGkVETcrRMLYmwQK4b
o+v3pOL4G9qTW2L3hMKYp4AJWqzTk5TOUTIYpRQEKzm1/dt3p+MI8aZxkHChRePV77yF4BadzGSP
2BcMwppGQpvaifSmiRinQec5uQQ7jTrgCbwkHXC1qyZaFL7zlykxbmOEShNv3E7onKghNzYWwVFG
0UKJIVGcXqMOVqpkRIVCip4NlCEpKuYmVhiPdRqVIpZqbrxfdsp4m8dvIraqp/1IJLCspH/C57/z
FBE5xFwxaX3I/OnXQPyVazcbo653ivIUdXfyQk77qqkACrniCWIBVlf84/DcKx2uNQwfEsYTfktE
oCPx0kUfkY3pHjq6tRnfhEReVBPY5RDcVcjsOi7x1WntV9pyZqhh/54E4bYt3K9WR38NlbNagCfE
WbKLnO4rmstyjZ8Kl39NchjiFZygmbFyzbv/XRAm2bOKzU3tFTQQWvZEkKFWO5U61guBZ01EmaFw
wHZklnWEl5VMuFzCzFQTrFvh4nvHN0rYmdXFL9nQbCvTxb+aUn8QiyaR72RV1fO4Fo/VAouy8AUC
MRSWXX4F0rKtM24qycBU6NQ1ZmlAXQOayHjAaR70v7NSXnzKOdMhqthbMTV5LzW70IjTO0HPXAdY
qnzNNxTCOJhN90NxhSCJ/szF3diARHQjHG1j3z2bDTnGPdhEuzNuCCafIoafNlhF8GpnCWbRVPCU
wC7iP3uYwTCmaiLPGy5jUaoz+/8jUqZdISGjOSxxcbIdG5COKWhHPkUB8BjSMtDHjPm/DwSSbcij
ramQgfc2AYlEwLKKlwDBHfTIBIxkgAw4cjv25TDY0Vgjla9BTrYJCwEYlAlFh45SvI4aTzkqxrrR
wLCk3kBx3QrNsdTLb/QfxzyGcAnOrIR46ZXjuoSAqTT2PETrbENZ0pK3anY2NaqvLCaKVjM0YWmW
ySVlUZZC2DQq+TZD3BS1+T2iVsOly1NbnwPInFjBoNil5ivT9HUIu5NBw5ePVNel9CgRe5GP+5AJ
eQZf+mQz80fQt59hgeL9eLMq3i2ThWrIV0x/whH1WMZCLjfjrwKqqEWHKdk4wqAglERgso1xu1mg
HUCNbDrHO6cQSlNIpQFEXM9rX0aGriUkU4PoGItBka9HDc3MA4ZP74SpBFURt35cfvuM+wfoqBz5
2KB56zr1MWt8qiAoaYCn6mRAd4MkfQCCfZkgrtqGAQjBeB/G6IgsSafHj1v48HjTCCQtq/fCp8Q3
oLiKsTyhFuUBnLMvrJ+X0UfThw/iz2SVexcSbKGRsJzkTxLkXxfoihBobBeBj/VmVzPWKI/sQWut
Yy99aAE8FOFwJAh1bU4ehlF4tAPzBjiOY+W+h5n1Y+Gt6obwzvodyWj4p9d45xqmWD5tkIrhE4q4
fgDh9rz0cmo2nVdDUDWuuQbmVsaVqBPELqB05w4Rtkdl4S9//ZyoAxPorq3puyM2sjIdDi5YXuLr
zki0DhWvR4Lthby6kf54qMD5Wo3zprPdmPPzzVpyAxENzCiK6wN0yEPQA45jXbSPBodlVfkcMmGf
ewJLfXkl1H4/ARe2ovRlYJY3AB3uyvQpcjFDASOe5nLHXu2O0eSpRLPY+j2yOyeBZmlz9OiQ4USz
jSdMQlxMmgrGewOSVmOQY+j/qQYjL0322mlUsswF+srmFo/wz2ApDwTHxLCVrWXG25hsnIQZHLsX
mzKCzRKpKEgFYTML75D1wS/Tm/cd7OYWhnPguZ8D1w+bql8F8FLsMHcb5nPd/QBoBCNav5sxHwpk
aDPEDQApmhAuuuP0YIzwKEOgMBCl3S45FRCm5Qgzqp0/ZsjTufgK+EkhPOqB4oDKi+wuANCZ850X
7lO6NESP5R91qpNcDbbB7bxfININ5DN3poCDAgI7Wj6UcjaLCj88Dcj2W75yKru4c/2SgtBWY7St
EWQ5LWjHuL+Ztf8KveYxHHnDfJZyblnebV6x0YRfA3MFZKFH245udAgsV+VhAuYdw8PO7Wk7APlO
BmaZQL9zZ9mJgn2ypoH3RbUln/kza9FTsOTHSgCHSqjmlTH7CfR6sDM60CNBYYEZ997jBQQsORuk
jb/LpTs4kFdg41zhEHw7Zr9fbHGtwZeHLM4L6RH6BOB3+vGZmiLJov7KWtIybTIwcIFa1L4tvclY
C+zjw3M0TSckxKdCtb+LkO4D5DJmgVWnCevYiKmems8BYruMvJcmQk1sJ98VUNpUM9qnsjgYNtR2
DNLgipJVYplcp3DdATEffE16V5r5PjGKX1WBi97MojVXxwrmUWqpbQ0uvlMMiY0xuxKRxWYrh+wC
WT4f39Fp70oQwV0DIRAAfVhw1paNPHVYlkPeqFUOrD6CMOhqer0c40fTZhzFG3fwAdybNebTGeR9
D/oecOvV0ix8iDP05hb2ugRQfp1qpPgyMF6DxeZDr/KC312pruBk+LMWlSbCEaYf/T8MfmD8coLK
nyKsscD0O2NDekq1wfa5AwAHrd1ZTUv/twTvP4L5Z/uG6Ajwf1uVz0tanIa+QtMefQaTtXEJCnAI
DAiY9MvJOtgu6TPCe4kNtoS5Zb+EIwuxXqcO+EjXJTEEMo3Fhr0cT9fIOW9vOvHTYEQOiS/oiTFI
fK6bAhetu+DiLWa2G9pgm1jNBhvfOnKCv9TEf/GI7AWO3HAGyhWQU1vh1fUn89tWwHGgH64LLNoy
Y3mKu7eqe8aT9nNAniwGDgzAs+SInrQpGIbcc4JLmJoS82R3l31+dHERs8KEKypuMgUKjYsoSgOg
hM4xYX3I7v6CgPNuaVuylY8vMXF6C2Y1HPg7EAgvOT7mHj9znGVfLv5m0Ejrwq6e8N4cLPzPo5Ed
BH5ohS/a0gZprZ2IS/GXCpdveM4aElCEtlSTx3xLZUQV6+ZfOWck94zPxrfYFlWxQjyLMn70r13b
gbeM+j1hrDgUMTbbuCPc/CgndfCI0e7JOzZbB9J+Rui3iVpEBPCb3AZHXjls2rq5OYDo4L+w3GSL
X3o3FNPQ5pf4a+ibU0wWMpqY3zBu3lRhsKqRb73V7gKQCAxZEbX27S0Lc22kHTXhD6siSZhFCHib
oKVWPlVWe0+1kom+vLFBHKf9zsDqoaL5WvPQMi5o0YiwIypDi60uJsRkmfZC4O7Ez8z664JKFMx+
cEwkgSrwBdg1oyIy7LXlAEq13UcCuM8lnE5/tHdp1j+VjDosWXwUAQexV+0bt7qQK0nBXexa/umx
W5ELPnucrQx9iElyd3pnPgbgxPxxU5gJgNhh3wbcPDqpOsFETcXyYsUxLoJgU5cvvYs7u/YJTkJn
F/kLGRftuw3m0B+Dcx4TFhUsJ1idD/GEcMdL9sQfYZWhNjdKwUiKYtW1z7nLKKhvn4LMB+yCKccB
3qGadeZzqte9t4JzfB44jT2B3jiN6z/KTs+IwJHhqXNmuftFs90y7yhL+VWiSCLFAouVyp/NxIbW
iJ4A/XTqLAu95MCIX3bgQvANiXkCKNdRICLu6IZdaTd8Ts459Opvb5gId9O+H3pNW5FzxzjDdg5h
nhxFQ905lQevS25GxBtmGPOv2LxHAbhjxDoLukwfBqr/VirFPEcG4OgSuE35gfzUs1kzzCb4WUVE
Lo04ptoA2pRlH70l4ek17jkuEdy4xWGM1G6W/fegujejjJ+zBg3LgrPWq+y9340QaAgvrPq930J4
YNkIc3pfsyPxGebWeMeiJNylS8BOtVH7IOOedi1sPkDJxxGTCkMJlKxECvGn6hyz0gLwKeXrSARh
7UIJzleKsV+NnmkxdPYgZNmF7SzkBdAhMLWtMNokw300voxxhzz+CaPFoYHeaXHIELHMcFJsA6b8
fShI4GqA2JElZUVApau5vJRhCmQFuQWgz2lTJGxKu+KXY9V36oyfHO1RTBlDWRoDKIQA4eNM9xEY
kOGHCsTlQapyKHGZ+OSc3nZe+gRjVo/fo0eGLWDzCtomLym2DhvCJeA4giC7Ip3ixvv/0SqgbyMc
/SP980+XSkLk4vKPW7uMhzL7JhPQ7lgX1kVeYnmMBVXvglRojuHz5jsY9lxIVOixhSzGzA+Vy1DF
43FnzLtbwv7TNWtEi+wUiwHEFYuqFmatP1XhrtEB5A7TdiNyafdKGhrQ3+9UVbpyIhOPiXQ50kQZ
bg9bQp8pHmsHZZrruOJ2G6UbEoCBkdrgss4cpumhmr9IR/gkMWFXtCNMfa3far3goZ+KL1TVVy+j
0GW8vMczeVCq3sDN+TXELIFTdettmDmRQ5Nqf8yROnmZvTc8xIOB87vzmCxNsfyNsn/XWd2rVOOX
Z4Y7FaTfJDPY9B0NxxkgATvTuYD2wc/7RzscIINMY6zBrd1DV+cnQvjMx2REwBTn737IcwmaFxov
D7FAdVRFyLs0HnWeu0cM386qNP1Hly3mtgaO5UQtEZTW8Jmj1awZb6nUnL7kvHzlPZPOuE3PEUHA
KAvbXwQYgQSQwxdZeMVGkDyKnJNWKgnmt6qOXD7KfoUiBjrfZ4TqeUkBWkzs27XpxPZvPZcdFTas
UXJk1451qNiptAPoILzlhnrxikss56+U+0km1ACiR+XFSRByUHHBE8/i8/G5oHpqMgOiEd7IIR85
lhxU+nbF8+ue1C9WujEbB/tq65wEB59u83t0OXE74DtpQQhY2W1F8Fq1krarMDajxmvHfXqm3sBd
6aAgNfYL9XwD4bcPzo1Co1Zat8hRQEjZvRWxNa3LjjSh1noag+ZnYmH3IMxknfvsjAv/i+qJYGkG
8gf6XVyexhSTBDdpfvk07JDBMR3+U0bBRQwTDnd5chCIKyP8HtuZxHu6FTAHElV1+0fwl8qcIWEE
L+Ch/SEUwueNkEgF/qL2YqjnQBEr299d/VqykA/VcWlBlXTe49InmziffzM0P+T5yJWSHqS6RNmy
RZ37tnTNqYUTgnkKDCpXjotqo5qcR8G2uIz5Wmg5Ws0uqqBDYVKwjZzpWrF0bJKTcOKbPfSfYA80
Frzd2Q7ZB9GwY4t0VJKBxIQ/js9rXGE8lA8zHSUuV4iy7iSutl9Sn/Uk5AXDRfXx2Qe724oEUNoC
/hdDrN+x/ywGik7cJOwxhFufp1CNq9ZtTzWKY0/Z77idVrOhToDEPudqYuJT0S5nrAUhjbaTYj5v
/xmDCheuCiAemN9++l2xYREWUv/0kb9kjfft0vbNNnObe98SDJJlRy8q39E23vIasXoX/pphHXhN
UT9EwhrWEsUOJyyuEeCSynibSGWaQVm2LFWG8GJ2iu8lZMtFK2w6VAcdDr3QFYQ7QnTDQOL1j676
sVmeMEMa+vJX4fvaaQOGkZQ+s08OOTWoN5N4TlrfX1OF2JwiCuU0eRGTSXff7P3K/MVb/lQHobOe
M4kGz662Dm5Ho0ZgJ8K3IJdwlzwGHc62cIY9NvBLg+OKDdqtF92tw7z38E/2ez6znuvxM+3yxboq
n2bcAh237oppn+QLJ7fp7fPCVw///yvN/sU+QHL1P2vNrvny93//r/82Gu7/+vP/R2xm/5skx41w
ONcSMPMRh/1LbGb9m0MaG/HMFqIz/hVqwb/YCeQ6C77owjT9/xzrLHWss+Uy+PCk8NAs/79IzUzb
RUNX/0cgt46gBueA1Mxx4TCgXiMkzv8v0XB5JWXP/BubuLfs/VqtjVw+c3Lsqf8+01wjs81kH1rG
cV4Yw0nax2lgKSYgjKMYCO49IvbcZ/rBX/NqFHKfRNE+4LJzw+EVne9u5hLs9W24TP5vXw4bNREr
wXXJOOYDEBf2be7SkTtVWN2vhjsWbvIB3W259/qAHUh/HbiNSxUSoGAmWIkFQgH24CM3N4bcr1Rf
5QsJaxmXDF4XYic6JCtE7VhrIPtgKnUxEHn4XXR5QLkEQ4aKQVE5YMSFuEMpEcUUFXyQDOpz7EDR
GDLgsmh8sZimyymjIvF0aYKs61OE3c6nZqlS7IUhVcwgSdnIqGsMJtItdU5NvYMoY2fqAqiocNzO
uijyqY4CUm3QspoPPnVTqwsogAU/DspthoxUuUHhfuTKvwmqrrLWjHzqMJyO20IXZtXQcmZTqxna
MQjgFXQuKcxUcxWce9/vma5w3kIsEnsbBGM6IK2LDMz1uih0F1btVImVz1los22jeowzkotdmyWL
LizdilTriVJ60UUnWj5EM0Rci0dJQQole5tRoNoUqjZOX5vCdaKAnZESYFbunatNbZuFA2JdXezq
she0xlpQB5tWugNO8U4KG5h6l41RxsAkpepednlc4rfK9140rWO99IutQ93jskX+B/O3WbEBIaBD
l+TU5ooa3QjqXR4SG0jtzoYCCKULenvYO9T2HjW+S61f9sEq1cV/qtLnkW5goStwqmaX04agHXew
RRt3n/4hz6xjONns+eksGjoMRacR5sgTFuMg6EA6I72kdCTNzNlv0aNMHbWFblqo6lZxnByUMTwG
1T2kqfF9RusUurfKqA5thhvKStlBkJLmjxBLqs+O9ijv4g3GbYaU9XdC++T73X2mnVIEv3i0V8Kf
dxPtlq/7LuDLaJEyd1kjKFhXUjE1sDdTWz6nk4Hoje5NeuFXTTsnaOskuI2ENo+kDiIF0jMSiT/e
mNIHFtGqKfLzHC8ewx+Yz+gqe1rHkYw7YjE2CC6e6mXeVgmJHLSaaWfdq5AdbUrEDJ61fUJTWvDk
LzSpU5CtJU3rwsjVoImNaWYb2zgp3dzqLrcqXyxLbmya34GwPhL+oN87t+6f7pg2uaRdDuG9V/Qy
FW00eumdT1s90F5T0a992m0xwvGl/Q7Qklp2e6yAzA7UFqGCFVl8VHTsRoTThg5+selV6eijxX+0
6fA9On28nu2DA+qfGDKgI8axs+YzTrFLMjk4gIxjYsx7Z+R5L5giRCjzTMImMAkxYGiYNCxscGcm
Dy0TiJCXmzCRqJlM9Ewo0Gs8uEwsvIgQXhyjrh5loHllX9renIJDUw87Qs6KxgvfGqYgM9OQXla/
kadvRqYkaWKAKMOZ3TA/kcjVNW5+tCBqqe7G/A3/HBsrMds0RIxgGA9tLD2UgVBx8pnSZFF7cJja
xExvQN09F+zwa6Y6rR7vhENwZfnSkERerCi5t4pJEOGZlKbMhoDzofNLgruAygf0eU/kHKli1nMz
lG957JPPoUF+djLRFGm438xOsEvA/S3O8BODs2oC8Y77Z4XndD42EAL72biMBtAQ+tfLOKA4Dmtw
goFbAy5WRP7YsAbBhN7LHsM3DEKfNmLy52sCm9CEUciciXUgppEQIX5Li7QdNNDQNBW8YBiHpoYd
ElqKkhH+IXgVGBvudwIX0YaPaE1k68ztNQpZ7lFAgsRJ042Eqdgq5D3+Mr50vvc9pMPZ1PhF8Prh
cw+RMWjhYGpEo4LVaMJsNFVza5ADrWzFUqlLd24H3jGqNOnRY62EagD8Yw8HEq/bByRiku98Mu4T
Hz6dcZg7Z+vmfEnyOvusxAhOsxggTIKalGH9Ymv25PIPhZLc0EFzKWtb4fdEwebw5okOsnQwfUuS
S9ap0e59gtEefCiXmcZdTol3beFfJkWVMHfHv2ZYQHhhZC7VnCJIQuzTgtSu4Wg6GqhpV+IoNWKz
0rBNUsRXqD82JvQWs4wIweGID+evBEpnDa0ziJs/rM/Goy1DsMIDQ/yizW8cLysJ67OC+TkjTiC6
5OBW4tQL8WnCBm0FFFXHucx6Wz928XOa83ubGig6a7RoFFkfjaxRHAMdRXr2NJfRn1HjSKGiMODL
mNOAxrO0IqLUoTYwTOc22RtakWNN7mmEclqZ8xa3/FoKm+xAOKgKHqo75SxcNSK1Vm2+WSyg1bl4
DVV3baCpJl2zxkH9V0FZzXFDVZq6Cn3Vm737BI2111jWxGOVDac117xWDW6VGuHq0U4ivtuWuE5J
Z5ufu2pTzuDetNIivxuQYLEQofxMth2EWNUGLyop2QWSDOdpiCxF/mMOGJBdPA9V769DDZyt0kNA
vdLUgGiFlLsYBoLQiFq/YGWkobUq4UomYLpeZ+SAIRRl+hnLJ2vxLtRYZEH5mIuB4PomONzEU/tZ
83GDdm9rYC4VD024sbI0SjeGwZHC1uWeaPagMh/oWz89t6IX7fUsGjJMno6/Co3o9WD1hha52b0/
nLrI2LLuZ9MB17fpG8jKkH5DjfxNYP+Gpbml1Y332YicHjpwCSU41rRgloYN9GDHbx8jHEBjjdmb
/XsKZdhR9SkzUHDH8IcbOMSjRIqXDNlNakRx65RIdjW22Fmio9HIgwPP2DGLYwffmOgQLArya9Tg
Y968kCs2vCkvJSlY0p0yc2/Rxjt1f7aCeYINxacA46uF9SVhfk0Mu0IYYGUbHHhSSRYvHnPH89cd
B2eMfhAB88rGcNN44iTKP8wtc1py843gqJWgmqox6mQm3HCMO3Dx7i5Gnsgqdz3GngCDTxTxDabV
3mphhDWQO9HkHmsWEOz4y0lOvQWYhQoSA6AYXOqJUs/DTmSL6lc1+4zRtNNIlD8jxiOl16NhaWwo
A1bCm+6l8B/A81xDFX8vTb2LY6rvDpwAeRA0vyasM6M7jxUAEnuqtuloc8jJVTtU68zNvxeBINqn
NQ+b7wlNnY8JIqHdMxZYNPmflkR3HF2/5ELMUeaxgjf4ddq/fWGuEpvxlZwvJCEf64xV0jBCOnPc
U1PhMG+0n8QRaNHyhiwGTrbGUBIK6LfZobXh2NdS+fNQTa/SR4+Vy/7Ry6kky3yTJN37XFdvU4E4
rAxRE2cQuKWPJtP/wVtGldHChDFccc0TZBFN9JmWhKxGIuVW9VBDm3zU4iXUCm5poz6V/FheH4Ol
4JUuCjNZlzVHevX1IPt559cFLLLU/m7k+CJktYc8cuwi+61gYNQ6eaSDWEEzUYAirZB+vR9HWvx4
ZBiPxG9hZAW0de8OyVpypzo09IsiIxqrnbHMhKBlazMxy03CLtYP0GmOYJ1SC6lH95y2f32gHSvJ
Etxf+g9SGxGLWBETydB+slw0jlOYPJZYmX2cqWpQZMMv92VGhsb3Z2WhsGVyIBs238MJgimELRG+
ey4ndT39nRnphsRPJbPz7GFX2yDx9FcFwPOHzAvvHrhKA9nkWHhvEnLKgy/801BgJ6ydFeFYPxT6
vBP+YSCKFzo7TVDGNTsli3jAPLwZHOeeZctTR2RMj3m5NdL1ZC2XnqRZESJhCJh6FpZM16oZdjNQ
tXqpXzk2DLz5ISZ6IBKK7GYClTYLK+0Ja1EU9B8LZDbEjX/6sQYj5PxtcvXDFm+VNfGjgXk5b4rt
6IUHO+pfYhZBiQog14z32TQ/7H787MjERtmCuqvvdgKtEfll97YzP/j97p3pUAT9TSHBgHRG1zGG
NwZZhF10i2BRBKbLq2Fl+DOO25KKYyz+JgZZD4yGsb2409p0sByG3nM2lX9FMPG8K1KT84hkxDl7
T3321Mzm8Ptd/AkB11L8JWPzpRGUnE6t0Lx1CP5ldTXSatVzdIRZ+GS6GAwxeSSrOZ9vjRe8uf5P
7uRvfTFecczejcGl9OxrpqsMsgg72IC2+mZZcWM6hk2rCKKNNBa8h7zuYRpRoEwoQSZkpIv2pbqT
fahbGFFVvPBDkMN09G589MtzbPtXTEA/NtcTHTDFZmFb343y3oo6OQPRSckNlgPpGhGrRH+KT17h
PoRVsEF3sZs6dgGWnTDgnYn7QM/0WxTpp51itGVdD4WX3nL0Hpbe7tdZ4H9jv+vW8yRQEEbB2UR4
s0rHgSlyUT0R4znsrHm6JPEcP2ALu1VEIoTVAuZUTH9T3zyVg0pxf4rXYMR70tTMkDEw1JNr/Dt5
Z7IcuZJY2V+R9R4yOACHA9uYJzI4RpLcwJgkE/M842962R/RK/1YH3+mVpVkVjKrtTa1qHqVL5MZ
Abjf4dw9zVdKJjZGf8Pe0Tqw4j/ECDBYCau1qffW1/BhqpbFGm4O4fDRcff3nEtRIUS7VMeNIn2K
CEKrofkomuni5JxAqJTNwcoPjZcaPcKVN7+LN+QZ/4iKgYEgq/chn9NNYWlmnKHRr7AohvnRaJLX
0Ymf2h4qXjH51oaty6claCMCQuNpitEbC7BxERlFwBn4yMbG7FmeIWwWz6RjJ7wd1FTq0e+xe4yS
4bmkcUejkSMsLy0ChNLz+cuzcMFgrwxvlc/0W8cXlOAA34cvLp62TtdTeiGwNCRnEyPByi9jMOhu
q2CHhiUqQ9L/nmFp0IRhrmfXk5LP+k3hmtvKZLjAoraaAUYASk2J5tq3dybkBer1ciMJhy1HZb4x
/M6pu/CuffTe0eFNrOoULs2hrocnA4MG6ZNXjgn7nVxh8MLBGci2/tuY8cdrfzzVKeAV9TSG+yGu
Xsza4vdW0whx+wAkdXMWnfm8VDym5Q/x2JYrh3ohEQagrkdY5fll7Psahi0QzvZg2AGLwb26Q8B+
sht03hAsSBdOv0I3+wiq5gqiR63DyP+BAsa0nwyAAvAd6aR/VLRmSIPLx97qdwbXTCskIOzG3wSa
Wa5iS7OEcrVaBg7lhezNE1SkRxhC9LDQnz1z+xr5a3FNJHib2ZzfKO+E6SOLStELK+jBU5K4LGJJ
Mh9Oa54s+H0/KhmsLTFgVi4zKQ8dEDmO59Jj7g2WFutwf7Jo4GQRhsObirs/duTtRSMZEsyRevPg
AojPvc9nXkBt0eXrxSBxqyQMGa8mXsYlmDHwyH+UuVHflWJ01mMyfMcxU+oxJLxwpkcu6Ozkcrqh
dGGbMwtBM7yw91M6vYadz7TQ3P2qIvPoQvI7GZNx8wR3sLzJLjwD5o2x9Ml5Bsno2oTjcmt8Zgn8
QJfM0ACxMb7rqAdx078nRnu2ffPQctby52FvK5tPgFg3+El1eBsr9RSZJal2R50Jw9xZkbg4AVwE
y9t7xu9lFEDu+ICa866qcnur4BTGg7uNjPy9q3uSgbQ+4+pDWhpN/CL8S6Qft8Poe2vht9cwYvWu
8yb2SlkmTyx3y2jnupcQ+iaOhqVcTnGozwPDz+iGnwF9xkYmnxZK5apDJEEmLLEveI94nQUANgjm
9RhTTcwzSANU9Wm1TPCTJ6O9U3ZuHkU73Nrir43fKf4N+e3cmCy0WvZr5plMWMGxgJZ0qxZ/2xTO
j20UtzhrD8XEAiJNYMI9ptuvFJ2UoanJm1fbqU8fqFaRp4lxZ8oHsYgX2hPb3GufxxA9p+/T74ad
MFXgHfD1V9YdxDbYM+5GwHcZyfqqsn4u2+iXkSWMQw0fqeLPbLo3dhzgqrsi3asxP/JRPVcleYok
jt+Ltmc8I3xITI93mPCZ3AgNPsFOcBczCgnvYWc7w7503B8f+FXeFm+Fy8ux95cvU14rzNK05EhH
JnGdhs6dakPqZwiwzHn2A4w4sxx+uSTJGALomBjpn/7nuA7Uzf+x63CJf/80/z2xmf//3yruNjcC
3xY2bWtbuP/hOjj/ajNdbPu+ZZu+ZC/zb64DxGYUOZ95NNwF+rnqf/3L34jNNLQ8ikSWtBxH/HO+
g69/pf9kOwjP5bpjOzywTKYm7f9iO4BH6BviadB3gpRpi2XHU3EjGJvzJGF8hZy+2BpIE6B2oAhR
Czl1M3pe5B6FXq7L3fEO9AXgFGq/zdSd40LdGr12l5O0dFNSECDT2fGlFMar8onZa72B/GDoybwa
BhQt2UMYs43UmpRGOz2wJ9yG83nw1uG/rZmLYIVvLI6QTOHEUVwBJmGx9KtX+2w9OzcMLPmlpR71
8/W+X+kjw7FnHP7uGf/znBSsJnOA5Wxt+hIponbzS8VgINPMGHoLtzYiwgRrj53DIqUY9DxM9OZ4
xGIa4+ozQhjAMKkZJbRHrOgF5KA/SPYKmd9D83ZXHub3rNu1AdZFTkE/rniFN7O3nvT+IaN0XBpH
7FsXIJWvVxLjJnsp9G5iKAdi2gyFOEwqjird2yCowq4n4TjqETn4sGTH9RZjN1nHnHFGBZ90Yqwx
G1htHJlvHJ1qL5hzLNGYEuYd3VDPxbP3WEXjeuyd/cyLZZVg1BaLv2mYiKxpmqR1DPOLFds5Icg+
oTZPny7QNsXEZGjEDwr9mj86yzYDmG7jmIHciQH2lQxOSU5J40svSAciBoNUNcL81LbQB4HFiXH8
NTB2OTF6OUTIV/a+tgj4/LWJmZovi17JDJjL9JjNZK6cdgfHfuY0K84NSsprw8xm3ksCc+IkvZC6
1NTI1cAkpykGtltC58lirHO2hpder3c6CWQ25jydWJmHemC/OtJTn8p5QDS7Y5xNrRvUMXcIdjPj
oFVMsWliLjRRrxnjoU0qX+iOrF1GRQe9LtqZROY4kjfMjobMjwb9dAkgOybBcp/6QCd96hNJ47+a
VviZtt7LCOY1LUpW8wJzgmA0uB81ablNg/bCRyL4Mqr6Ls7yjzr2aGQMq4T/frC9P7iAOPey2bdS
rru62xYgA+t22DBt/9BLcYra9JT3MCEkg+Eh9zB8ridpxic/DZ7nsdnz9iEx1LNMR3GkDVBKEuM3
KY9D2dqbtCbx5U7rGvGMi5LBDZTSXpu/WGl8Q7ZedmRN7ow5gpXbXdjipZIZPzu4CykjS01QnAsj
fx37vGI4INxE3qTDGP3Bohyzl2xCQv7T6ZmeOtjM+ydvqVkLiG7VxGrXwnGsaAn8DfkOselEA47G
i6pOSSuYlIqML+7NN8kVV9PssrzftYoTx+SePRHtFzBmsw95JrPJ3o4SsE0Oq5RyF6R1HAnD+w44
fWWWuJO52qcDaVfVNPBzEfEgv+ONsJKcRzkD5OFhEurqpPF5Kbo3L5muss6+BzYiV5Noxk3kzhez
H7dS8cCD02cvxZatjk+kY6b/LJaN2vqaxv6pTJ1DP9Wf5WK+jdTaawlNu5mBBEyh84oNcZ+H4znp
y6MJKoTeNZNO5sXTMyVt+mIpg1jmBElQgPhNP+hMiwNVQUYeSr6wBidr0qFkrEMb6XESd37DVEPe
8pdHy3ZTQd5EidrELbc/V4q3Zmyexoq/0p44R86HwZ6o2rm/mY1HHzRB1stHYVADgEdMmmwShFpi
hOVyvqSaj7bQeWS+5Rw3/c4pxQs7V9zh5XyaTRJIAR+s0QquTizQ8rCm+MpW76YPoJfSK22Ghe0N
QCWE9tN2OhbpsqGSR9ULSYVvmqCni45yiK2UBwXyqIPyZQIOV5FD1DwIto4rGaPExVYB9GoxVNHW
LqZuO1ZdvaV5Ux1H1v9WgZP8su0/S0PcY+Dp4vU+ShT5aq9ZmmMnCAHOzrmtQ1bYitzUTKbhbkgj
6ArzEBz8rpjvYtGBEgqOuZ+A+aS01PDY3oh8QdiAQ0HGjAM1C9cMx+VOuMlNcfPFYl6VTYtj0YWd
NHHJFU1pv5kzP7y2MpwPrczs7WIQvxwSD7KCY+ui3oNC6IQlOhzH2UPKL1jxUwbnbTxAPqB7s/Tv
Mys5gjYtTszVRvtOxrxG0/j3gpHJrdH+JuJIgndOT0Yhj3mZvWWFOgMuxRyve4jeFbEnPnSqczBk
kyc/4TM6RdWHBzamSOrXOZ4BTy/W2lfGZ95z8O/6+mbRVVm1nVqFTXY1ePwY4Z+pZLCSq3CKhtAb
Iw0qupu2exmMDhOekE8Vu096yFt2guTMiCWOJI8V5IIGHDXL056ZZwn36VTO+7GsL71t/ZqAU8UO
vPIqy2qQowJhby4JFHFb8bJhP/nl1RvoYCQ0ozMWXrZKiJ2tiMz16fCWTM2V7gwPgpr8TtTPbBp5
707ffruDB4F2ehmgc/FGFTfqCuwgpC57RyZQBzdxeCC1cJrblAtV8pdoIxzubLXainDSjK+Brpj7
4Qfs92Q0CTksrR1TTZwAggeeoNFjw3lhZnetaOqtSdJ4m0YF708Ocisbas4QuVSWSDaOYuIHZ7oP
aAnAb+r4J5vYReNxNzQQD0y9KlfQsfzu8+zFEFy32aXLK7Asnj+eu4wNgx7XqCu5yYfsFsQtF1yq
AZfI42mXMEBMV1zifjD6mBbTsarFs+b9p052STj2aIk78+Br5x+Uu5963kyFOb6RFH3DtkRtyrrX
PiYbttTeLy3pFiUtRLuqbm3bFpuh+ikcP9pHJpkkICQW98r0ysM0OnohrQah72y2y9kt07JWJMJN
LeXRMfju2Sp8CJu6gIXIrx+OOZvkxkto5tl+UdAB+oQcVzOwXoWR/9J67q/Szvdplj34bnMKOAvv
5iJ5K/LwFRPjVYUVG2J9+pbxDd0xoMwkds8/mKajhs0NG9f25LYPmAdcpU07MlJnRE8ybSi5KMlz
XrgUdSpEb7YyQ3Rbuj7FHCF5D4/gr9fEXmhdWEPz26phXhOgTzobuJqER17CH/420u596r5zZ/yt
mXQgA5uN7aIO8Onqpv5lidv7Qo6X0WODKw7UqRXDA969s849BwY9MYyioPA4f46whELZ3NsFSbPE
6u4N21lTWacKARVi1RXdjYHuc2WPD0ng/kQ82DnQnEIyIX37xZrYJc4Ia4QgOBxOZ7kBxbePsMhD
aGoB79A1eFIM9CG4toN9dpqG82t+zBcItFBOhOoOSST2df8+NabP5NMIlailzFWJ6GEoyH+PmtxN
XPBk1CWx9MpOEEGyfSCzA828VzPy3kLN/x6dgrVMw3aPFtJYBiTcSBHq6JrREn22NEV86dQLsZPX
xpluHpjxHNz4ornjhuB2WTXvnSaST274SDMQ5oDxkBIRMEGXRwNkAV7euxzxevAsuOjdZ1mYuD+B
kusBAHpLMjcs22/lyd2Y+a8WoPShHXce4HRjaJ6Dv/6qQaob1JAgpv/CBru2zbsaeIKrz4zigwmO
vY78Pa7LduLfGiaGu7FTzah3rxhB2dpmSpJIteJ3XD3NmvZOxed9BP8+mDgLdl0dc8DwVgwcW79K
l2E4h4G1T/rsqQIl7ynrc9Js+USab0sF3bPsMJWJijhRfi4lBUIrfg/b9i9vaE88Kd+GFt8JOpUY
Z2Px7hgOKadEfhG2sDdEMu69jO9UzETM1TNs4pK1ht/jV86g8sOJtt1Ek3zUEH0bd453NhzBuxbI
vkXmKQS6H8ZAoiC17oI0uhZg+eG7rB1P/A40W0AB7nfC8UbIw2OiDG8yBe7vxNF7YiWPTkghE/i/
anB8sPh2AbMAknmARe8E1FV2sqjGtwwIELV9Uy0rInpZQHJPzFieGpG6IhL0OC9g/8S5TxoWO6mx
h/aeDPJuYLKALVTaSAX9iuqBENVucvJHwcRBwNTBTJ3CYvrAYwJhUsSLqJb1LL/bnf3hMpUQzITZ
Y8YThlmPKBiHSLAn3+l9BcMPbgkn8cgHOdGzaSYzqFvW+O73Yr8w0VAz1dD6wDSYbqBasC5mXqgJ
axZVFK2Xxtr7I7BXFsgtpUfj5mPh/hQ2c96YxK5gsDy2l7uu5tToD/5xIAW2ko0LlaFsq61i8bzk
cV/qCXQUfU6j8T6PMF2Hipl036h/l2ikox5QHxxfHHLOz35osncseECxti5EdZpZX4+j8ZouzLGT
PTsuQW6RFQH+yGJ7PvFvZMG90rtmetJdXxPGMty4Vr4t2XzPpHtmbXlXUi/W53DBNvzMJZV5sOP/
HGkHAeYfSzvn5t/+d1YO//Z/oubz+7+XePh1/l3icf9VItIIH7q16+BnEh/9d4qh1OlRy0LiUaZr
+cxr/V2wVHmmIzzbJ83vwj/8e4nH5FrsexB4XCWV989FS4Vn/heNxxLKIl4qhMnIl0Dg5X//u1Eu
5YQArEw5rBMx6bMEGAvOyit/8l9aAcYh9t5Nr3uYh+LDtEG9uUQDFoMui/Cu05BsOfusncY4Uc75
k+BjTZFByE/3sLm5wVh+ZVYo2SFNszvTlTs4o+PawrzoxXAhHvJuZM6LEWTBxqeMLQJA7K6P7cxH
OvJz7JDqYmjUQp13l86putOgeDRbKidPOahL5COuE+pYt13BC7G8h2FCaNJjJhH2rEi4/RnJzVzS
b7eKtzlOUgiTalVCajQENqK9YIIY4wTjrM94eVkny/OunUiebF1Zlp0ketRP92MFLD6l2L0P2wBn
sbVOLDY1+zCK7rGVvqVg8LRqsYxIONTprR/ZLSBySG1uALEiO6QmHvhJ5wEmg7MOcmMTjZJ9RY7d
9On7jnfxEAW3yB2YSJ/NE932Bypt4MNM/zFISYvWQbaZG+8BBZy2AGEY6gwBuxR6FGNLbujYTc3d
BKMtrRx5aBqck1E1x9KCzMMu1HrsRnQ3TklZ9cM6lfXHy7oHfagFdvvHAwVDvJ/1o4GJVPiOwMoV
BIKwy/27RAZHGS34ScHRCtrHwivfvJq3S5Z7971dHDrpvcYRVxUe+p+4fvQij1NB9pXbzFaWzgsL
toe2Nw+w+XbVpK41rb9lplHrqZTgWZHtpaZClLzXRU7Qj82seEUd2NkD/XoxY/3CoRrjFeMez3y3
GP114sfOsrvC/BG7ZunuFhky05Oc8jq4F2O7MUzfv58DtkdnMjVewzEwbceNaLEcu9rk30EIJ5p4
mqbtcAogaa5ZdIPT7MaYyGb4My/Ah8KUqlBkUwIuO/fYTsAgGNt+YrzxmoukIVDGAXqaySfzcA+l
e1clBclSQd1BVuk3dylOlNKtUGCCWzAxS2cufbP2G33tcxATckbHXaiBfcfVhOMhoLKazY0pGZAI
++W18rwnh4LQmoLMmRucz09X3GrLXLuGcevCdtuk5rYriSxU3bCtLJ8cGjyERLgr2ZOMdv2vfO4s
zhYu8O7lGFnIeoNP8iOIpp86Ue/T1FzGmYzKFPZ0mkaHAnNafYVTcbHZlO26RK3i3mXMsXLX9myf
JvalTMN4Trx+lxkBF6/B+T1yg17JsX53K//Ab/hdtYx/aOhYU6LggHPN1gatx4W6Et8E6E5LtLw5
PfsuFOu/4Fgx52JjMmVwbgJjJbzoBDSM2qgVbNrQYgCef6K2omWNrvjmOGpn1jFJFa6PCaquOVRX
ZTC4ptQOSZv7hXCmI2LcGrLBM6fAaWWly93saeyxfxcGpr0OTEqdtZOmxypo5Xa0k2jrlOlrkJmX
AHLPaohZOs5nCJOTsh6CjrLuMJUAehJ+JhmDliaYxS2bCd4uTqr8YBFwwy5LrlIUb0mT/2mkelrC
4TqMrIT6dPMRQTu5W4iyrswGm4phVmaEAxyfxjB20gpfG9NQO3iUJJqml1TyQdT1nqCCxhzgFsna
Rb1EMFryydlGSVLx8xi3oJOw5X3no4v6Xxk3nm1eEzhnzzCeUijmobMZDRs4XwfZKFP+ndR5rnQG
9Jb64NKcnEAvIfHSgNDh28Y+8+UeSBWg47oaz0boknyKwMGlExHBJn1IpH+evXyiquhsDLhCjPfy
Uw9rIlJtCVDUjcPHZCDi6JXVc9eFZ4OH64oG9LFe/HvLJX01pXjBNPNQeqBMnZ2oPSSlLaFNjiYp
ClgSVfU6lPG1KMPXtLSzPW6WezaFectL49AV0ZGX18o0vqxAPcCqvk6WYP92okDj5PeNyG5lzaUg
zIkr9w5Ny1qHPnHaW40HGGGL1cxhD+0339qMRlt9mev0B3g6c04j0c42fqlL+86I0q8w1YM2cXjL
TXlnBU750AQgTnMXun1lk97IwurONuYvSzj8yarC3M5OGxM9bi++NXm6uVlh0sbpumYqbC2p1zEn
RBqKqdjjlDJB4OURgc+M57ryQeqynZv0H3wN39u0/+ro0O2Hjq6CGtn2nR3uHfZI/9DVj4+F3vW+
9hz2BkqUawsbEjY/t/RUPkP0g0FlA9cuAdSchkCFW6tpX5vJY4/KcMc1jRcgkIACXty0Tje2zm8k
FTNllcyiLRVKZ9emi3XKRpOTgha8Zi19uVoEg+BjXjN0sV4LZKVT+9wShnkTFTGYDy2kGUlRbly0
tbzziTijtrmWHj9Bflu0EEfAhgdpWAx3rCOY50YLdhLlrsI7UVrKW6gqrCuDZ18U1ebGju5U8YdY
zy9yAtjPvDKOg5YGLS0SSsmX2NXCoaaE4NrOIE4RFYfOQjXiZ4ba2GnZMUJ/HNEhES73uEY7F30S
tAd6G8N96JZZQ/USHZPPyMLIGxAap94Fo1W+j3SIaK8LvALCQkGo8ULtrS9Bvmuh1BnsF0oNnOzn
s62lVE+BpZihQ5uQu7TY6o08/qCHxsBsCDc4PIdRZu3M+d2Evwv02t5Hs9QCrt1VTwjPb3PIW8lA
463ReiukgUKLv4GWgeuaDyiP/QJ92EYnZrhoDZh+A6N1t2ghOUBRpnAHKnDa2lppRnH21LILUKDL
IH5N7eYlRZkuUKgVSvWIYl1YeNdzW+ks5bIas/ltQN12IGtmqN31WMKXRVrkt7ge0cNZXtsiPG8d
dPIFvZwo/GXUAnrS8ATpzPhboa0Xbs1uGFhBW15B9e5tLcIHDtnzBV1e1557LdSnFoUmlPscBT9Y
aF6i6HsWY84jTyWU/klL/pKBLioO2AD2HN37+AI+siDIsf3UDLtaZ4N5I8/4CDZ+QqyNhaxtyKcT
GxhjZ5PhOxQIcoqui6sNiczkuGPxigmyArVkIg6ett0x00aGy43M1tYGK9OHWJsdjYjw8LE/CKFD
zS3ObZLtJP5IrsLnUvslc0PLITqIoLvztKGS9+nNxmFJOxJaBO4abb300cRlziEMZm98vJli/N1p
q6bHsynwbiZt4ix8IDxcHYolnH+rJyOGcYnrY3UcsUJ8IKswKV0kDw3+kKrEvsUvMgHvwtTec/1g
Lg9JF4lvleAwMbr44prJB33tOwMHqugcIlralKq1PTVqoyrTltXEjRnKn16F+zQiBVm7X4ODQEqU
guQfLSXcLyOkKe3IvYALSqdgX3rfjSdORc+RbVZMlaFsuQX/YTEBrRLxEXouvEqv349+/wiwAnZz
yN9mNO8dGt8+5IuD/CvkRNSV9hV9DPcnNHhQEbv5GROT4VVr2iki6h4Cf2ziy4AqSWPnJRmZ0PT/
dEu57wqU1IaC2vJbsBQXWPhoA3p5a97ssL7YxNJW2SDfS0scSVB8TLb96Yb9yYkinqdCcpjg0iLN
k8kfI+QH4vnwDhi2uB8nguZQF6mvRMuuT/xN7HPqMvvXwVg+TWV8KUlMLw02tlQUrotd5NOiSKHp
tF70I6Xcmkm95REO5QFUghvvlTL2k8N5TLuzpjbOhxnESkk0cuxoW9A1admFWNLpcTb9nsM/jBfR
3Vu9RggY5NIKJR+HGq2XdpXnD79E0jFm0NmfY3gzgrk7R2b+Ko363apBTtnJwKBdsk4mlmKLgs17
Ubj0G7oLFICdG7TXPOtRhlyo7+TPyvVcefd5sMDI4qgSZcOG5GO/zRzQpV1zrAm1m2rc57M8+rZ1
GkR5a5J+XZjDyc0BDdtJ92OTItCVN6eMDq5CdnN48Rf+3G4gV7k71ecHPOvzKKx925jfPgdNx+Pn
hjRMU8veuk71KWtG1wJPnkoMCOLAeIgE8mjdfuXUvTjsjscpipyDZGAJVT8Z1m5YbujaUJSDnqur
4Js5wLdwipeso3PW1NGhhqNWRuNz5xt7nz2vIkihICfhRUXNqVhe2VxF717a3xS3kPngZUVGuRs9
+8MhZ1PF1k04zVHJYRezRzz3TGfMqD8+lvQgRq06F89YP1oXIr0/Eym1aDaIwO83PYROvjLTuqs8
ucop+vfAyflI3QxqFlMsd65k1FiZz4MXXW1yrZyky6uFPNoGy1p29bNXwGDgcWFP3vMSSLEZneaX
KhSUoJTST3NKRuTNQYGXyjJobu6uKcRjRhwDrxLsQHenjJJt5+YxoQpCTf26OMSF9K8QZgCyWU3q
WurM3Bl2pKQ3yQhBb6FRndnPUzY8s+j0PA3p+8SQzmjSrBrTPZMh7N3GYttm/dnLQsyDwWcmj68c
bTj/2DqwoHCSs41d+GhdJNWTMOCvaOZFSGw6EA+LVaO2juTCgm4jRb8ZluxlNIZqm9L84rqZHBgn
Pui+akhioBYLyOAwegbLQlU9vHeJPxgRR6O/Tv0eX8QedUNkXfcYLwkVH+LqnSG+HCPZV9D5PC++
VAYzmvXwK0/sZtWGyZ/STC4dB6pDMwSruocRP2rTkQVVdtdE9kQ3/lWWwcGs7V9z2YLssGKU7SC9
KE4QeP3tUyu6vbOMZxLPj7TA9z2nZfoMv8OEJLIiL0Jn4ZtC+kPqmwDd6mIviKTLpD8NI5kYuuEV
V5T25IIOTRN/W3Z8hSw8K6Ja53xWxyxmFQpF5OY1wU9gZmdCHqCO4zV4JMyu5o+m5RhdoP8Lydwa
446Olf6Op3gjcbhS5nLCRMNHF29DayHvLRYJjOxXjhsrpvZpLuxNHQMBDPDxAr9gkyg21sE83nV6
Nil2dQz3Njptt2KAe5v5YtM34yHjq76OrJ5d3ZEiKQM4PXZ5wAHUiVN2BOvh6owTKBYNzAz5yfYQ
iDMTjaJPJMNk6p696VDXrLY2BauWRaYmy7ZuSyCmsee32RIAfyD6rMkxPBuhFdOlba6DJ/8scgq2
aRN/KsC7pHittTL553i/EvM2/YtBOr6Klzeff5YkzsYPmlud53pOvICByFHOJPESxQ177tbCCEA3
m29kS5ytA1kHHnvVnjk3EWUWr3ZqqoekxE+WBoMOwj4MWAYgKc7sA64nTOSN8gFhF25OwZSS+a7J
4+6meoqeK18kUNKMQz7HX5pVAkyHtungBJtqDJ9CfsRRB3yo4wwL2+VR1KG/GhUSv8MiGyVYyKSD
VSeHLPooo+4us92tG4F7TNRr3WWsf43sE2V4z3XAvT3bNo17CILykSDas1HYB6OfTd42/E4qSdZ4
bu691OfUkHNNZbHhf44mTCruH2vCD5/Nd/87/kr/7f/+S9p8Jui+RRd3s+7t/3/KAL/Af4jBHncx
z3cVozX0+ZF8/0MMtl3LM33hCUvYtoIA8DfKgMU0mK0U/FVXWvbfxGDWbqSyhOURCPB8z7G9f4oz
IPjn/3PgzxK+7ZiOQlNUEllY/+9/JwZL9mQxEPRO4VK8V1FlrE0TbEYWZkcIqJA8vPHQFDZnjehr
zqb7QDE/1UcwlmKWouqzIKqnyOxjSWI1lR/NQGVGyIybWP5NqPikMj6injnuMzQ9shrGIeuYX+Ft
H5g3i//TVLs2s2/tM3EC2tPW9M1J8ghs7yUngyWn8UCVE6Gtg59MwYG44PANNeUD2u/Nrhmg9CgT
pDg90v2CfysH4xnI7nmeRppPHMYrREYEy8qMn7C0QW1492lIK2rIPz1pvWvGcqmoRUdZeT+VXC7t
znzF/NtbBDaytHG2sTPmK+nxNvOxvrqBL31Op7Ob8sckVr8zyhUm7MKoFBuLgkiYwFErwgdKQCy1
FA5qCRT9isv4LkQr8OqObjwozibjsOC30LdtPP+EVT1pLf1+CKw3k9c2RjBKXmtcRRrmd6Pq0Ztz
frXIUt0pn4rqlolk0w1zsLVTp7+4KeE38nE+5JYyIrgWdPedWo6B6V8nVFubYdGE3eIpSMstHRam
LYy7yKWjNbTPddfuKnd8h3K+TnsTfhBIIVoEZ34XsF7s5SNZWk2TpRXd5mhLk7ezHCKWeYXrDo1u
PdYCsD+avK/6B2ynte1V9wr7uB2Y+vEaeOGJHG5jVN7HlmRPXTNu/U8i8ZyP5uF+0VpiI8NkLxRP
qKitnueM+HUASXjDFOwJKA87GTQpOqO9VFl9NpNiNwD4WPXe+Nvox0vSvhtRO1Ioip7RAHaOvbRr
wXWFjSUaajQJr0wjXAa0Ty+wOeLgOxwsd9h1OQsPo9WQkgdWxd8ZCpghqNIZl74EZBHoNkThMyf5
3YBJJ8hWg97ySerLCLAi8GzY2liCauyhKCOGI6wBpG6AA3fvkV09liHMF8mkni35pHVRu4HteGVL
jPN+4Uh0XehINCyt2FmLTmyG1P02sCxWFnf0GBInYM1DS1nYiBjRdcWXleZbENv0YrrpBYG0OXja
Uw/Mx6Imcd4uyD2RE20loqBVIlC0uflTzu6H6CsqFaX4sAhsujSMARheFxqw5F4ZvM5HShaxMfrI
QM4+LzmPt8FDLBnSsXjJjhy+5XRebPuUWkgj6dR+x5PVYB51p4w/8CSsecMZ6Ce1whQa1JdRDDbs
snZ8KF28iPZDIpOsIr7+sNL2KRAJm7/zVStS5DfT31gS1IdruZuEvmTJrTwOwle7s7gdtclPEMkH
uhNXs16+fJmyNhRz5IM5d1+71Q/Vs2ErHH1MmWWmJyL/eNViEBOsL0TqqUyXTB8knYwOs4kc2Lrq
rIbxqZmde4d4T2iaWxgaXDLS+qsc1S2agPDpaJLbd4d5wUkps+I0ReXFX5xTylJ0OLEZMrnpVtIh
Wje+OIqAeU3SyDTK7GtqJd8B0sBqSZjYLcgBAsFyf5k0TqPQoEId51Rku7O01MdY9U9wjrcTswFF
3dpbWsmPxbSY+9lSiBPJ2m4XpCzRbuKsuGMQcFsptXVC/OnOGPkkDeSjJ8AifHh5jM1BDviYK/fZ
CBxiqy6guJgUcJ+fpGHBW6m8p4bwZCXtm5nGxOo4sTFDcXKyju6Cq/0nwYX0/5F3ZsuxauuVfpV6
AU4AEybgqPBFNmSfUqqXbgg1S/Qw6Zun98cu17F9oupE+NqXe69YS0qJZv7/GOMbYdT8aQd7PXVx
e+3p2YqDvN96LskswZhYMCjTD+ik8c2SQb1BAnlP1EgHh5Eeg9o81Xl+VTaTDEH8pTHCegXj8QZN
GXKCMH415Ki0qO/RtcxfsP1/OpacI8KVuyhYNCjyUKkOzaJtwQgjnSOzU4fspZC/emSwHHPt0WtD
v0IgA13hjwhmMsJZvSho8ezcAOVAYxLDPcRpFIUKtc10XvpFf0sjiS6D6wx2Y9jxfGQTmi6KHYFu
nhpB5weIedlEHrpf9D38xy8Ggt/YLH1dkGbi8Ieaxqu5KIPIJUcIoDhvLRYyliqSk4uQmGUmr9E6
wQg7Rw8GYiMJ9mNONxM8X34Nix45a3a0DaP+HKaAIEzqoyYMkAYipm5ELzqiZtvZNJmBIOuRO4O0
uLY8amOcHOGih4YIo6y56NtctNJuUU2rgWWUh45KmI4WCZb3CKw2QivI2YpLlnYPDQ02QIy1zPC9
RZzt8KUEi1pLvw1cTEioJj02fomkawPwb3QKswbE3hTRt0L8LW3vmCIGZ328FYjDmpG+DIBxNzOy
MQnHDwMZ2Zps/nHvfqQlM+lTvFyL4txTRxBw5uSZoyEdBNuJ0yhhQjRkHv5hz0E1hBVjcHLtgvzW
cJKtFcjTxcTECdeI1aFejrzE0p9tDhiRbnNpt5c0+hiWI3K+HJbt5dgMB6Nbm8tRGnIPkQYO10gd
p4jTNpxluBocv2HIQP7gRN552pfOCV3V8d7968zeLMf3YjnIO5iSKGzlcD8tx3xzovKGc3+S5euc
OaAdxIEWBNpFlhFBMit4zAyqDJuTvYwRUcX1li2jRdYPfE4J12Vm7qD6NFlB+t5zn3BJMJu0zD/s
PH4rZpZ5MrcpM0zmYS3p25gxfxlwegQdWG+f+jL6AFD89ZiFAPQyFKWgYSwLzW0ZmIQacOUwQrEL
2LbMVCiwG2Nqtm4NpsNl6hoCejwVMKJ2aYSJJflJyQ9YMKtFzGy87agRamqyBDwdAlYqJvNdzJxn
lxURKCa/MdAxreVbi80xrUnVS8qMyDnhoPEjNjyNfTdDZN5AmlzGypn50mTOLJg37WXuLKGHqOh7
mJ1NtAymCROqZFKNWbfaTK4B9Ga1jLJJLRlqmW6NZcpl2pXsAFKm3yBKTw7TMMLKS76MxxSVHiR+
uMXraQ11hCYRbB0m6iCpj1GkFAtshm1+EEd9mb55CifLOD4E+T2Bjx/CbjCjYhDxifVlTqyeYntn
MtHbTPZu06C6NA+9jsGZAMB5GD21kTkZ0Jm9AGVr+4Y9AYfXB2dZHPwlWEiQsauKrUK3rBcAP51r
9g2djS7as4HIiCboRXT2os632VDYisyWnO4nMiCHkpDZnbkooR4VGkS3ONplB8MpLglvsI00op+w
QYifWjYQ2joOTJ+Wqe+MRADLvHTaNZiOK8PZ4Avd4JWdSUQQrIdW2UQ8XvVYByiv4itZEOLHrHZI
ouyrqFsHs/7eRuYt8lj/zO01QaQZmEx9x56QPHt3VbUxMEiDVKnSUnwLyIdBhYjJqXyhqWBqa8r4
rJdstyc+aj3aeMzKUwaVQCSpyc6K90Iz56c4G65Di79X9H5kuR+NW5HI6C9hM/uO4m2l1fM+TW0o
H/aDTizdnqIjJhcQJqN6HA1y/lNqPRkjt4AVuUQlqjfD1rTVZLF5BYvuhfGhdzRWjiQMgtAkT0JH
YY+SiGNlJRbaz0IjU9rwJ7azG57YhWfyKSO6vQzjPo60S+d6P7Og3s+I2KwZXfccIW6WBime1Onf
tLTfIP3SKuI0vpvRGJ8k972yzxZcl5nawcpqTnGOHhHZH4lt/ZRq9NUgryzGVj0u6jGZ+fyZ4rNG
nAKJo8KHISdpnlPlHqBaPww1tXCx4xNtR7Ss7kOeSau0jzDa9CBDrKzcG41qiJPM+Z5qyXPh4BQM
0hQL5HQH7eEWGe5nMiRX0wY2KHL9vso5jjkj2m0aOV/WOJ77INsZuHqboG+Jr/MCMfq3rrEPaepo
p8FR97p0dksExRwowzNsl74EeDa9edeWKeUr9nsvdQi94Z5M7TaYWYBWcMxoDNmQBKKM27iEGGE6
T30lQn+rE9ZznZTrIk6OcHwQtLJL0k90PtenAEQodsjjNASntkjv+8r+8dzqdWoTVHuCEbN8hL+T
rVK7fPRSD4YxpzSIDj9oHQdR9x5wt8nAFW1uXQocqt69GmxSq8L47PrgwelGnpKEWTXTGbcmXvfW
634jqaDw1hAmQVcV5SOGz1vnybeBO35O6JROuYCndvwgvvPYRdVOLXEqS39LuHw1xZfJcE1E4dV1
souKvEvJdj9Q44dbupx1geHTQY3viIY8I7yp6CM3XNh3sQUoQrr8OkpGiOI6FFw1gzYdZ1UmG3fE
bDpHT6kqHmXlXCyqLSukvVKXnxaoMpBNV0cjgossqkNtwaLr5YTwAq5xITEHu+XJBOzZ9O3Vk8xa
xOQKrfKbIfBH1V2SYeR2g8Hu1HQ9CBCs4PqCa2DpZ9Lz7GS9rY3BpLSSba5xstTZEmjB3px4sFjh
ZeAYJoR2Hybj4zAijnExsB/NH2xvuqfne9giw39W5gTfDUtKXGmffWh+eXb93nfBxSyZVKXxKpav
EaK2BRpg1H56QddhE4aJJkIoiKviXLvF7zxnh9ooN2IeAOzWwVuUBVc9aBByeKNkzi6iQa0fafPW
qlWZ4i6JnHwzRzVX9GjSiG0QkkFOHXcOjgi7sVaV5BQ9YdJnlmtb/UZg4FSPEdHajgsmOVqeE/pu
yblWgBvN7foATgkAai8OKIUjWnuFtMcDemV5Qb5O0+LSNGm4HTpKfdRoXpWXzBurgYLfNuqun9Bw
EgUMMAfVT/T5O7YU2cUUKgMY9PVUZU9hxpMJTOW09jw+ez8XFw570zbQxlNquScvBwsd9/1TM2rP
9OvupMgvovEunSRw1WW/JoiCiI513zWrJ8vioBLhD5+HXu09TfLkCNnGa4L3uliSNiH+vy6t8PPN
n24XUKFkPc1B8acKw51QxTuZMRLtyj650jjWhActOiNN8lhipJd8sKeTClFfFoZyaSA+Fi9oq2fH
mt+MrDkU2XzGS1Css8C7uqp96avwnnJDJMvYoMZb699NrX3Coc61JZjOwP6TGTIjvzQ5MLo8XtdN
3sh1WwztBTu/47fl8DroEIbYKlMe1pvOimaqdTn2ByraNkrQaJ+XA14HZwx92MnHgLNgbkRYI2bX
uFgG5QxuQP2kFxogJdMHQBf7LOUut0I7P9ANv9GbAA8OyZ2pMXk5YvP4H7AmZQWIXoJv9P+/JV1q
v/Oy/uz/3zTWv/8L/74mdf4mLelZuikMYWJLBfP69zWpbWFT9SwhbE84/7X4W5Cldl3gra7+12r1
31PRFH9LQ9pwDHTDkqiG1n9rSyqdf4xF8+CXlk4kWkjbNQy5WGr/05a0syoRGVMGiapnlixdWbAZ
NN7rOoTsAAUVIAFpNEel5Tog5bAaqZJnoeTdmdKFJ9T340Z3U+lTE7jwwoHQaCr/EkWn87rIjplG
QGaUPKSh+XgInvPSSVV+UMbVrN3KfCD+lCzqD8TGOINXnMK0UpbLeZazvS6XFoIMTHrD+mZlDJFY
qTjDblDwdZN25nuZdEWlLqf/HZUgPdUddUhd2kyml3oYjqxi7VSudg6p0l3llklt6pC910P3mOvj
sNWEts5y8g6d9l6rEiiWyak56sjGuS+OppNUremHraEy2rX6rUTJ/OfJ77bzHqoAakcL7Jxf/h0O
ky1NiN3GVAJrYDCSuqpoVzGodbNrwzuaJdlXjhK7wSQfamis7UY1k6JbktZGWZAdbca1Xda3zo3v
KhHXYBkkTXMp6Yuie9UL81g28iEstHPW608hRpJdbTpwDsooWJlSnYrUWSogh7WRYEtoegCQVWvw
zFJ0w8ow83wzx0VVIHyuAenexFIxEXUCAi8Mijkan2dEI2pwug5e/v2IpwcULei7qkFhnxVRvG6Y
bTjb4U3qc4BuaSTgmToKkrXywXPmI71GNFllZCftgyOTty53H1LnD0LAizZkfH2MGVGBtU8DFmp+
BoOm++QOLp4C0Zj0CSKOfGo1nV/ELN11HNnYckLDPrpucj+lTuzDImn9caoOzpwDFRfZqkrgKfZj
euLx/hvmuGgbIKfLuNLtZvyHq7GvafoiMOuN4w3JMjzH4RKO7OSDl5p7tAPYgpB40t7TT9bUez6e
MYKgiSjWOgl2vx/ohxi6UwJadhwb0DUckXNXK5CoK0DG7BN0IAKRA8Z7sOVRFIpHd0MdtVV+GGy8
mwzGVNOJvUzrnQK4P3VyZ+fVczjRMGNh4rWA6ziM9ht+CJRrzcQ6x/msjzocyJCrY5zmk6EYY/T4
VBhzvEpKRG+d+TP1ghMEwy2ktnTtZQiXNX/SeNMHqHvoZJUg8w0GnBcuIZMpdv/k6i0SHfxk+ktx
ZXTymGTcXvkUfveLRYdbnEMZWfpA9ZeiLO5zm1JOpCJ4vjlRFKhic5i/knHaF2yrW8/YkQH9zLLx
jYpxsZuAUrP2QK4bHdiDUdLc3IgGCLhFSJAxcSMeM/g8wdqMGStdbsh0iELq0sm4GX0zrqymeTeN
6oZg9Fj32aMVq4cZ0/F66F24kNCIArf/iOIuWXux3Oe55hFzJTBn0/8dcZDjBCI5NhXviabd91Qy
womn9sr8bLzujvjXoRnC3ygIUWDK91YVr1qpXbjK8fzTFR3gzXTwrHeFhgidbCuvfIKMyk3ktS/s
V4jN2MGTVlP1NWkmWB3au5Kw/668cM9CBypjPu4i3KpUYNDwE7g6Toj8OOfzfZACialzsiw2bZAD
OJ6i2gh8XKy7lphj/Vux60yhDrmW8TBWNHQ5kqmpkfGdQHtoKEXbLoDMjB5DQrQYPPAXr1OH6U90
4WcRdh9drWiCsPV3lq9cMEWzpcXiXdTNq7JK7nxK63R+yxk9uEWk3Vsy2bCvAB8aMM4mxXiOU+cA
1hJev822Mxyu/A+1itV8DNME4JddQkwLqo+uJNdVuUejlGSd6epzi4sFbm2tW625WDBBCXJR1iYt
Lp2FuREVYls54taazpNy6QGuHfnMXQ0Vd9jwjmHbFicwPYW2jZSdQ8rXHx2rgONcn+MWiSuP9FVd
Y7tBuSbORj8Yzmvq5fyZcIXd8uhtynyHZL9LrOyb+euOd+m7dJbuM+dMXeDBFOqcZuFG8RkiW92M
VtsKFhM1T5NOWY/kD1eTx6WUJWQiO1qKR4G/Gvdu2DLAY540kKISWKUyTzczBuSN3QOYC+G+znPx
4fTxdUjrVZssiz4sCI7WvzZN4OJbS8kXxsVVjpQn5cNOBhhtKo+S85k/9A6e5+yBZkPJL7YeSpUx
Yoqouz8pFjkR83KESjSOk49bEI4WTQWFLu+AUkPZRroJS3ZdXGK+XYyvhtncAvIJdjn8eE3wNACm
rBueKk4GSKznHiwqh0+Q3SKzP7oCA1GrcRVDrH4EDB4+ujgZcTJQWu26H3PYXIzJnHfuxLk+xowk
TAWx7likw0/L9pjIyP0s8vMsx7ugH1jhuOUaoPZboBAAs9yir74DNF1G+X1XVntWj/sopMppNHxX
EUzQeuQw+6ti9Q17ipg+dl1TTzdd2p2qqD0bmdrkIvtmqsTgEv0Gon/P3PIJkAtlGHwuvN0fJRqi
1WDAcsnKZQGI23DGpbC43nBWmlnjOz1OLfCP61ofepL+NR+bVmK7kD/aYsHsJoenrP4ZGM6D5+Hl
iNsB9XN6V2bEiNI8dRLWqncZvuYPORUPkk4neCcdNy9U0lDd5CQcMjj9dMxYPeB4LJtrRPg46fVj
TmahGtOPWs/vMNBesmF86yJ1j2MbH1K97aPok6H9Q+vqYp04+MMsK/hKNfPSthbbVHEFs3tnZLOG
w9A+m1nAe3XcZ9wODZ16aUS3XkCxcJmjm4Spi6xWvQ4mVN5moJalkvuk0mBdjlc6jd5Rke9N3bzS
AcKvw/4xM2IZ6OXvSdHtKTF5nfLiXZhTSbqp8CWAJVa33l0zNvu+rA4haJsgKLCrZzrm/tZ7nS3z
Og1QwWJbHoZ4BHo2qU+4ALxGJiacglYge6Hk2PBb60OfEp2tqhnspDLYmba4gxTDcAMdLsjqi1ca
vBknfWssqXR98foZY+YXQ/E6aZTPADC7dU7quxGQ4Gp+Qjd9CaHuQcuh5sMFEZaxxZ3gj+NMrGkD
dAmPoXPysAN0wj+I8j7a9sXM+6/EeJwcTE9apR9QAhXy0AhBJKdoCeMfrk2zgOBQ7WTDNonh4MXS
ovtIzncJIf+QKEtlU0VmcISop647d4tyTaBmUyxadryo2sGibxMhxi27aN6yiu7njDzLcjiYB/1N
Lvo4VTxM29wwLtJ5s2joSUu4u4GkS2brmxc5aLJFcQfOT6cJInyJGM9FsjPHkoeNAdpzOKWI9qK1
vqIxvSUFcIIOWT9A3peLzi91elvzRfsXmABmzABJNj0bNcU+MTYBtfgF3KL0m0p/DxcjgVC7FGPB
rNOphNGgbABwYjxg/b2bMSJQNEzprvc4R8cssWBIy3WHbYF1ET7rChsD1zO2hskSxEZJryeL4wEf
4r7AAtHxrnQ02u6wRoyLR0Jhlmj1QZwF9ok8fjVQUyOjvIRSg7APd83DbtEXLu0/GDCoSf+xyaKy
90FLMz8y/lKf8nSO6FlwvPLEZuMQ9tHerLrjjMVjwOqhZcZtwvoRLR6QcaJXaSSGn5EzhUVIOHcZ
hKtlJJ6hrVriD1irTW0iBAee5s9ztYNX4ctCnmoEhxTub23RDm8Hr4EDtmaadh4AXmZMJvHJ26Sp
2Eg33IYuSgU55Ip/qGiS55g7Ull82y5PnT7SIBMvkM0FP/hHi7mCzSjlDzln4octUjY+xcgaDfjL
3FxI0GxS3Uj8Zhqe6f7ONxzu70Sf0B+gzBP2m08NujoBO3tbzS5Kdc1ZjnLE9cSWIGqyaxURyLKL
zqdU7GHuZxJWLX00brzrevs05NkDtG+BUMDQZJHsx0LSfeoFY8wgiMz3HpDsuWBV7sS827vUebcd
ILkOAT49qF7iSXxPxNZWJRm1CRix0jeeEeGFmTdFTz4R3J9ZBhetodWTBuy6DE819EoxqJ8uyY51
3Z25QVFMYuegZ+M6jUxvOyYcXMzaT7rm6DbE+Q1zPoIq+akFgcyCk69mcqJcagf0xjfT4FLUNAOk
mX1suvED2hzrY/iWbjn4dmTAhwMVNIGEZpuY3ZdW/l6E8Kk860kX+hkG3h+84L+KW9ikqpozvy2u
Vja9esvblgWmDguBrTVY5dp0YRi71TeHOaTr/mh7Jn10xWn2cIhU+vgLFmRbDqTDJsT/qc33zNY/
BPux+RWPXZMdBV0ac8mpuMCVayfUf4bBIUNLXdxsG01TH6ZtsDYvtlpX7ejYQ2ppLlUSvJCYnFah
w1aLJmA9A0ow0q4GpmFdO3TeJ+mmJmjlpq62aRpe/gb8P36z/AOC8Z66ddq8xICJNm84XQrEAWvL
K+pWKQ0i8JKCxdxPgaA8K8wXkL5x2mgOSlqsOIHGdhhtSobPoK/HhZb2XAU2xpka7dYFCDQUfOhZ
tg+eNcuVhTAA8prCqAWcjj+mm/FVpvO3zJzL8nQszekRyJI/2YW1BXyx1cLxXsIb2VSCAMkAn2rN
V6T4Sa8ANVEMiupNi/18NlnbG1P7nFtBuSnDkegLKXHgByRWUirkqsbZdXOZQcekWEXUIAMlamN0
0QF/gVz76hyPh7O2yYr5la61H2cotxHLVJomrkVpnzq3P5BVEeswkCmfrSG0W6yd+arq7lF0EXEG
+uLKPHhpnfYmbABCs/wZJv0hHfLl1Fr1OA6wjMyCpydJvp4mVqrjN2E90VQK8csJpocRH+S6k+OR
NdCRoPNK1SBktSXiI8rux8Q4gpQDQKWzvKtjNj+FU7+bbcOrVH+JSC86/XwxAm1Tx/OEQp49c56q
IKE6N0gw94FqXnqjohnR0h6Motp3RuUnLdVkemr5empzw4dsY9j9iD8j1M7aqu4SoAmISRSY9nzb
bbuQwF3vYMWmL9hZCFou10rMtARAhPeAeNht+V3Y5W0YhktYFLvMVq+KouRtaJR4oSOKXopU4XeZ
fUvpz9oQnl0MMbqefghz0An9430hm8Ttok2/WjIYS34OpY+eg4hRA/00cbRNq3MSpZjjk4fjtxMb
DGL5N7ikfanZwh+Z0ROXDnI5vqMOMBDFvNgr65oNyIesSiiKqHdzF7Df0RCG0mCvUkoZC8I1dq0/
BgE9a2qUm3ZgohiHdj00wXVEMcza/i0mn4TL4bGMIsCn45cVT6yujYh8GLZhxKsilw81u5rIwWph
DQ/unFxA/y8NttVTm+JD1xpWZiHVM+uMJkw2EcUuXLZcEAE3KW2FDhD6cArPGoy4tOcUC2ZjC9DE
j4kviK75KGIWvDTduFpNNIVqIlY5nZx2iWb/hMJEtY2Sm0uRNec/9jzg1WYB722mvpfdk8RcWPYf
Yxs9lUr70qwg2WaUyNYs71ZxGPu8lv5EA7JOH+W+cgqiiIB7l/s5a/DQ4f8+VE2Ur3VR7suWyMoI
FxvM/zpezq7KpCaAOKmh17egYYTTxD7E2cCIsex0rOSoOMAagXNN2+QhwdGSdvKjhaMxMldVrv3i
6OR2gHA9eyo6hnqBE6niBRhXqJF6SnQ4gNw+0fJZRBzSTDn9ZmzjB8kl2TlyQVntuTJ3ef7X9vug
IocUIWtwrQ1pOxvVxebVsJ6Fy41nvzWWDbiKCoN1WNdXkOhUHXt71ZSveOLRg4foWIvymrfUIMD9
yj1cVujmlpqv9NDwgK0nTleM6tsWm1uqzY7vcQVvICvhqwIiRj4Y2AgORqsy1wPBANQ9VlP9LnMX
1rzLN2r6ZLZBu5WoZBLxAk6x2eOnzDRzG4WYBGkPfUpCwMIcjMChVFurZmRv+ZUBRyu+ghGrWNw/
eSo8OW5xR1aRxBu87hIRLSWIVJbVrfSqr67IUPt7YqmlfCe1wMvLoFEBJ2NV5X7WBJcWYtVUlX5b
2CT8onJX1eKkPOAfdEGtKl6asMTeewMIUqOlO8DtfmIlPMuotu779FdRQ+Rk9aZMm9eM2qxJoPmH
Yt+M5WPMKdXJWvKQFlXHaira6ySt4Fzz7sXePe4dxE9M8PgOMx0EiIHql+Tjd6kl2OLoxEibL0eF
cKMUQ0AvcTU1oeUnFCFqTn/WeaOli5xCfctKYwkZhZggbU2/sIVHuzdtdnOUSLVd0fh4FJZzTikA
VTFHzdq8qVVf3eJpSrZlD4xBBl/4VL/TlLezo93Qtjd0m93h4tsC4CTu7pDkqO8AJKJt3bpqqjAp
Gn8SQI64PZoSiw6FIQriYR3q5FXlzqXTghRN1aE6gQx4DgKA/zJgjjZm84/eG3sOBZLa9yDlxDjX
u2rSXDwO0S5kXZ0a5ndb6xcd7Ixj5OeqJQxpyM/ctrJT7clTIEgBF9paZOEhN6ea3CfxMus3SYKD
Pmp3Wj/3HKbi1xBvWGUTI4i+LGMX1YdOBQ8Y6DFZXJJQXbuypbN6YTsKn9q2nYFdZzIf8JGQBdBz
HoBWS0otN7Akq1tdNi+1aZMkdmKIxoX4chy64FWmBzsxVKCVi6nl9A7YmIGTZGYHLnM1FQ7Xr/6O
eWQTebU8j23vi3zGHlk3Jw9XVUWtRBmQ6M01uS9Jd+2dyDa3MyeEowoYdmxOWj7kBmc70G8+OYxi
JDeRhjFGouYlFx51ABswjgUkqziRNX5nlLfK4JXqlfvI0NZjQ5mYRv98k7xJnE4BsTvWBCs58HXg
XKuZHTkT3mi95WV0r8/Vg1kHtxGwXALyIIzHq07daNdLFkG/Myx8lrBfs27rmyxmoYP0PZCcI/R1
jyt958XRKfauM63bMimOlJmy1tw7ucToC0w2D//QLMLK0Lly1qqmU+zSMjYqtvZ0d661IiCTgZiu
xa4fksEEK+ELq30sBG71aErfQ81ej9a44e/hE7S+MfHdWlqCVj27KAzwiCbiTKh47cJ38pPaYG+c
bKzJwW/Co7vtGw1vjjceCdQF/mClP+3Qv/cW/ChEoE2yCCCTewkYDBmHbSI8yag2mMfIxFSei+w8
u2s9sd6NDubpJLydk8cXeGLJsaxj37PgZjajRdubplaR5SyZti5f1bLY6UBnk7JamtvoJU6uvf1q
g0QJOAGWdXmumwAeeiP3QuesH8X8rkxD++JYEgz1V8IOhFcLBZnV8k2x40Yzyn7imY4op4uBtQzx
1fSMO2FkSLBuf1vOc00EGLRyn8w2fhhAYnoeL2JNXxdWggN6Ko6BAvVVSPdL79yXegHUe5XfgcVH
/SIsWrsX4Za0sGA1m5BMigShtwSNVUUWJr0WVGPn64k6gKLd8MA9dOWyxI5rUp/2EJBCishmD+wd
c4hMrByQwJyEubGpqP44QVanARtvU8u8S9G80DeEx2GH2foTiwliiHZ+G73sbC17YgnGhAevurRx
+Szi5gBhBR1fvs7IypgW/rQCTGmfcjPMxB5qhA1NAUUjOTmHNqU7wr0MicdT0j06k0t43KWhpO6e
OAicbBu2iIchtbHJAWiYLUo/wtgl+gLX81BQPJ2b/xNkZIl900Xl+Gc68l3Gpqj7p2Eb/v7fVeQl
TaMjWhKncV3zP8I28m+OYcIFdO3lSyI1/+ewDZ5c0CESi+oiMfOX/q+M7P0NfdZxye9YOlIzive/
/u/v8V/CP+X9/+nqbP7hv/9X0eX3ZUw7JVkgWxj/NGxj6P8QtunIz/aeqwYCFXa2zSEUVC1Xk0ia
cF9bbM3TmYKCSfdxCj40RnwPd5RGM8GRbLE/k6CWPevHEEobVNt6Aeu9cHKlMiwPin0ugfHhGeda
23jxQKmRVe4MrTw7VW/Qhpu844S6m7FjW421n8yeoiHpPWdF8qHgvMnSYtiqX3NOX1nGM8ZwM19k
Yu0lIQ4f2lNSEy5Dh+sK9AX0fxvfdOxsahHcO5ntRyQ6YkUvOpLruvLq2+jyNBto/HX6qxF1tzCh
8AVHJacd+2hGkgC58pkSMKk7ezADZ1gHtDcadGWRr5aN7ndjc+8CuRg8wds2vDMqgIWd3BuJewiN
eUsy9NlM2R3M9YkA609GXYyVdruJRrWotze5aS+tklugO5CA313gC1BY/SYCDYhFuh4oFR5ZZFXi
mop5G9qBr1FEo03mHornQejiXot7HxupHwKb5Ns5JIwMa1UWIE4cD3sjVskkAqcxTV+FHtNG1fpB
gTUm4bhjeL50bF7uKUaUkkbnPaAhkikYo0KXcuwwGDe8SdIVhAaqQKbPMJp/yJlQBTfbd+TuYSHm
R83Cqmvgtur65oCbblVN5qnLTTrQEc17x1gbOkSTsql5pecSPS2p4PrG82+nDx/DNB2VZ57gCT6V
YDtW9RC/TZRpUxvzHLvUzlnVyPHjzrbqkZVKfxI2GpSZJd9RsJPkNokoYYaFwgzxTt6l7G/3s6Fv
l2wGZtK9nEKIzBN2NpufuFq2YGb16C2OQOyCrA5YB9ZnldN8gS8SqZezfTDeB4n+aIlL3s6HLBE7
Uu+HIoq3GL/vSh3mPH68na31B1zgT7RKL+WkpGaIePMEBn3jZMBzPOctqOkyMgoTkE0R7cysYkDA
0z8xqgNlJyVtth+as6xyyuGuTXPOjeUeM1i6CRxqDQdgJIwa6brt2XNSooO9HEpnIShmjbWTjNp7
muoOOmsHT3q7GFcqL0hkTJLSYxjeO3Y7cqWBBilKoLHu6L7MHU0KKciE2Ou+cLsgi0vCUTOkI5OT
bNo5+7IXa9PLD40bfrjIqptZUxS6KkQJB9ZFQ/9gPQsJuEa/9PjiDK37CAoKJipxSDh79dN4Frn3
kk84xce/dskgoWaWNPTYBiY+k1GjoDfFnYmpY29KlnBRaZNxTtyT8NAHpmnaZGEJ6w1qpQLi3fQU
tvUivnojXT1dnMFrwndJvCt5j3KxjxrtZhf1kxtaOzcJfSGyfSPb3VSFdBbqOxjid3jVL4pkAiX2
LKXIensMo/FI5Zd50LrWl6PZr4nRH8cmJjO7rASc9LVhvNzoRZH6pm5tZJqdGr3bGrYTH0BnlKSm
6n1dG1zaXX5wgA40Y3+eAnkyU5gAiCafC2oqSsPT2DMgAFb5cWYaPzUje7cSqMJuvq2G/Gu0qC3F
31YzaQTv41B5ay2s3xDwQUiyNh5dGw0LDaEsX0sDJowp7LPmqe/MJMRA7tAe7WmT5+1eG0xOESxy
rTg5ZZT/9nF9RHN9HaZwy0pgS6WS38wBmkPGqnI2PiT2eJYKj15F2VM830LlHLnyr2baXYtRrnLx
1lIzx10XVlfbYoWHsfM9jlP4DKI5V32LMjVqF7MhbkLp7MoqBNw77Uly668GK9mBUMLzqZpniTRZ
zVG1dRsz2YgOyLFeQUBwsKqIUr1oeADKMtxJB7itzA8z/Wwl2XWPId/FKKAG41ZOjCZVbx+9UFjs
5kBRGfhvu1huPNM4z/q8g1a0sTio8jqmIYVlXDo7r/rUaUAEUFyVdqtsbAJe7MIlXXJi9jYnvNCZ
PE8AnP8beeeRLDmSZdkVIQWcTI1/Y5/TCeQzV3CugAJ76lX0xvqoV0lmS7VkifS4JpmSkREeTswA
1ffOPffiUWXZBgj7wsFCAR/Ccxs0HqCvxIydnVqXSV45sXsJpvRhlqwABHVqtW0ThBm+YQ1/Od19
VxFRVQP5skOixmka2vKCvdM3e0EtRDVY96LVn+ah/BMxQZEdlxMZMKnp/PseEfY6r72nYmy+czxa
djRukni+xYgi8LOIXdcGN4kk0MS8ijCVotZZjLs4tk4sPn7MZDl6lL5kjJ0IdBz8xd2Rv7hUpJfg
kCR3OtsUe4M5X4QieknHTR9x7A2zkrk02vvU/EzS8IxXpCVy5KzapHlv0oAJXXw/cLEvBrqjMp8O
+Yw9WT5bL2rw31usoRJoga8FQL/bzrzAhjtu12CwFqY11PCcW4mAMeQ9OpQamhCwPF+szVAnp0E3
NOBbZuPacD9sn53FPIk6+5UswnDwRXZ74+YJekcsHZaaz7Z2kiE4QvEdLqc5rQSZWmAxhvsXe2pZ
Oi8YEOeObXue0GA7gzYzQvPYLfFziFE4TZE6Vxaj6AXXUzc6u8gytVfiFIXTceYGyQXNe2vNjEBN
fQxIKtI4vW2m5iKVva268hROxkaBgDTQHuxqHsKk4ttWYawig8sH9CMnEoJsZLPgNHbb7stjfxVn
LZqR/gZvyCYqWZsj61wtuE4cPc/GwrZayJ3xgSVORPRXsKRp045oMo+2yLb5oHJnS79aODrmOrJa
1XX3HfX+W2E09w7jiE2acNliLns/SUXDRs0HJeW/ESLhF6QSMDsJSUuC4DUmyUeUuIM9I7jlUIXL
NSEy42PgjFJB/0PZIofjvGTEWs5SM7HvD541EvzEoBIqGsZxQlJKyWuWiV1fZ8988jJekWIXiOwx
Vf4WSvJV2tVzp++veQrPznBgZfE2mafpqWf+NIVKP5zYjDNmWkCoHfvZjSNGAt25giMQRvVgatzB
gXTXuVYsgAZ+FpuKxLxCNchlmOzRA6VRJa94CVobjt+Fheve7eWhAD9niFycKCj8INLKla58Tpno
9223AhSqk5DwgVWsp2I4zh7YNnGyE01J+VrKEHm8e9driLfq4ceG+oRy/hy30ZVwPT6X5qXJlmJF
y8QtqPJrMVACnk8uO9J6evYD7lcDG8KqHy7KNdeKAnN65YdfwywfKiPm9MQsPXIya1X78XsR8Gdl
Q2SFhG4C8TAY7asftM9919xmojwo5CERY/jJktskDJAhD3eT9znjQwqUtcFgtXUHvgToGzEzWOvJ
Gg++zHf8VtzkkhaKxMa7Nc5rTMLQ2pX5mTbRhcr5XYvtPS0IIy781BVBqCZz3nzkzUSCY5Jkwdpv
pt3E9L0HC4LHMB8L1HphE/+4oTr1U4fEJeMM09NDx6JLcYMg3FlvvYoYnYhwjVg+lbtGUbwIHRdO
uyo7Mp34k0eMSnjuEfqWJ+n3L8ST4gMBAyC1mIEFfzQ0TlLtbKQ0YSYKqrsNrXo7pTkResd8tfwR
m0zg/Mna/rPTj7O66actPxWGRaGqr6JHayObngmHAhJAjf5U+/lT0pKKtFwaYxJJ1YFmD2QYrjML
upLQML9ij5HgOFSfIDcc1F16WHvMfV4XPZkM8jhlgLwXtq9HaN4ZsvRkVBBZrl+fRct0VGK0wW4t
9lTj0KvI4GFtdt5xYYc3IH73ucBbsXcEtfyUbXnTpOVzH0RfbjJ8I8I8t0nrbNKWCZrlp+RofPXR
QiuuDPaF+7zp3z1WZ7uU3RmHchZpudeYp2lwH/Iy/OldnioORbW4oGkSFHT+VPo97ngBn6p8Hw38
psU2PIlsQk4wLSKy0RxoR+pAiqQ6GjoTPlGOxrnIEJsZNGtlY5bvA/uMcKk9GlYUcTB2ieE2tbHF
/+kdQk90O6cryOIpB5yY6BKV9vlBkGZaW6VIr2P8lXm9RAiyUD4oM4xS7H19thpUze85hSynipxD
DpvTTU55KGwWlR24v0WmeV1FpjyriKAGB2Zy/LH5iiT7cRlJO6lEpDwl40tbGizORDhdMKXol3v/
zraiWS0mcyiWCC+NpwCDgkpuTAv7Kfcn/2QUTNetOXqfy0C9yCrL3niKd/S7CqyEiFapPsceFZMd
4dnVU1OCzatIE+TwDNRIHD/2QIPAa+NzHwm5HSt3Lwr34EylOtTMms6YLD6azL2fMh417eJe7am6
FnoR7xPTmYUQu4VWz1Xo15shd754yYHvhcuxZy6zSt3gUBbcaVL9aLHmjxBD966ytLidukWFMX8z
zOox9QC4J4CINORXW2QdU+Ag4yPEHwzJr/sBPyS0OF0CqHPmodbFMf25N8LfACJI/063m7HCTVWV
NT2VvEMNp3xbknl+6IwuX1sJCjwhu+DgNCEn2MhdQ+QvVMmOHPznewjc1zbmiBQH+pI2sbXMIKyt
CG68V9ldLPm5LY35leewnCn90TOIojUjZ5Bc/ZgnzqesR7/WSU7BxvDT0ZTOE8UE1ajWUYjS02+/
qYLmmkQi3S37B5eEus2Ujq3uvhBsSxbbxNPlop5iEOekvG1sbf7iY/zThNYt+ZZbnvL2piUTPxCF
WU+k5KfaqcEe83NMfp5CmzMppaPSwXrw5EOGiBJ1afhJDeNLSQbf9piVGgupfNL5LSl9bucPHal9
yksZm4QUXceWwEVrCPhtUv6BjvsP5P6diZJM868KgN3FlgLw3w5LADIutKpaHJBb0zfC3VsqMQC8
xG9gKIQXuAYE5YDUl+wY0WwsLSMIzBD4Fo4wC0DdGGqvB3PeC5ibyGYHWOE0aPxjrRUHwdSB3jff
mZYfdFgQJgsdgmLPySntmGhRQoYxIS/mlsmKfcxwKYQNiR/cCgmOBR/XQoFzoca9kGgJQywybEpa
zDBrRQOw1i17/0+kdmTV5g9TyxxE4nKLVL+W1jyQOgcFQ/zAjob5LiqIOJxx0eVs1mgkjwf1lMVE
ASz8EUmxfMekg0w5r2v8EinhRQvfREfKdSUxUJis6ABciHJ7fGZQsIC1r3FbcMXP+9ue+7j9V2fB
y6LSgguB6aL1WqA57poS53/F5Luy++us5Ri1MHeu1mVMWpxRaoVGq2UatvftaLkGN1ASPTNifuOc
d+aJ2CsiABlT9mVjuU5slr64OoSWdgRa37EEzTkpBEnI/rbrwFaSJOZq1DEio6t2N2IB6bgT8if0
hov8DJT/1SGIXuVGsashspUlz3rYJbVYRFXdMdKqEaWlI1ZVPSK4Yyfoeel+1moSC0dJHBKC8LCW
DCxmZ6qLRmwmXG1fzJE1CAezau0s3puN+cRi2J5E/V1DTL82lU2on71cgS1FRpJXQQfVi0fF1UIV
o2NppnCsSC1bSbGuuOw1MwncKlJvDdT33uFnifC0DFGxcfG2UGx9ijI4l5TdBwemzYThpXSCW4nx
pcf8UmGACUmiOIBes4wQ1MRw2SZN84B4mEP2vLRvPQA9HkEvnib2DEYBSjN8iFRHTjkLl3vZrwpN
+onOvCHWCvtHpW05fs0ggT0DBF6Tir8GLRhpbrBlvV5RQc9FmMsk1yimD54DCKHvaPyWv0yZegpA
EUsHHzVbSVIqf4K8eDWZSYS+TeNQpOFyQOyt6uxtBOHYQTqWjBTWpYYfFRRko3FImoG412hZZ+wf
Me3sTMEqWSOUgwro0e0/Rw1Xzo13k854Uky4Swv+Mk84eMQFeRCD/kso25sOVrPkZJ5WGRsmKM5g
GjmdwXWOXviawnkmjE4tDX7Grf2TQIIiur/yurprIER9SNGqxf0IOTotvf60MhsMq1ehokOlIdNa
46YZ3GnuYXsWgvOUOlis9aPWOZsaVO0gVtvUvkoI1ry0Lh5E6yjY0tAHVq2l4JMB9eqoFrFfTxtd
dZdDxU7QsVQQ3TbQsuRz92M0HwUULQmU+ByHzVdOKpiND5gtyz+oMNHdu5J8zMyjjpTytbUQi37j
0LvGyme/G/ZP0ZBxYTffM4heykb5AsD4NqH9OcD8dg7fdBcKuJkjTKAduenUHFcD11rDnhuO+f2u
ZoPZa5g4Kc1dCV3sBBSEe/DGU+jCTGYf0cL+RAPJVKM+0QT1ntv5nwBiuezrbxuCue26c4kW0IFs
BmfEZ0Gyo4N55vDz5aKqimChI5joYWZmZ3cHaqP599GgzcMJhtr4S1MH2RuRMfbKsbpxnOW2Gmqt
0LxjGLrqhuGHEy8PY3rDg9k8qAAZjeEOF3cwPgZ47r4MG/T+IN4mAxVPo1HBX/y7wvhYZveZYLPY
8k6gcXIVLTgzVBE+caD90dse5ch7NEjAwctO6D4RV8NwTdevSlj0pgnzNYqQ1eAsO4ZrW2rFNxn0
usrUrwnNrmxWrNDtHN4phwoOdhXeoGDCJhTce9DwbcTRDjqeift10Lh83zC49NlaipQLtdRMPb81
Pow9N72PSUP31mjo4yXF3y03R/IWLW1P3DAYtgfdzoiK2wKCv4fk9wBLlEb7Da52JToJv30tEWon
LV3FRAFqIgEZ0YAYDU5nQLcQGUizHiY3ejfK7JZT3XdOtMAUxd7VWYNx7M6zTh9AI6wm4ggtly/g
ZGY+Ef96Agtj3JxDAgysdR+FTjTwcTS2FHFfap12oAMFkglyLI+eWQoGbBajJxjc+1wnJRadmRgd
rC46ReFgFFp0rgIsN16jp7mElr81iV5Mrk/DWvVuDvWHq7MZ5PN5QDjqmOjcxhBoVQunpAZCeDZ5
bBDxUGGhwRHEFnSzb7okusO0cyNyb50O8X2e6B1MTeUdyf7/AbHQ/9jn2YQj/30u9KP43/+LiOG/
d+fpf/w/13nhP1zL0125JjM2SlP+FQoNKFJh4B7ZbmSzQtFWvf9052lBnhMFfmjTihu5uhD3n+u8
8B+s/yybYhbL9vh7/P+fdV7g/z/bPMfHwOe5nuP6CEUjHRr9v0KhfZBO3eCMfPUTnKyYHniNzN+W
Z5tMi/p6O7petFM9E+eCwqbL6LScAgJzS84R9NNnwDLlS/m+xNbjsjAK9T3jmIUcSFygobeKl5yl
yp4D4XJTITe6LVyOETyY+nXbeKyd5ky7X6Z637lMed2huGPVQIWWQCJvWvGaIfHClKVD8+HvTWql
TfxlsSD5SBCBGU4hfugA4V+nnaCd5ruzZbYuktkDrK7/mLa41KzRyy+QxldQLcoToLjJT9fwhA4/
QobY3xG8yEzjcwqbTe6U7ZFX1MbovCcwPsYDpKIg003DfWyaqb8JhwDuG3u5PyUP8EsUr7jWG/YH
yKviTH2BccVOjxSlAt508SFvGNlXm7a2L3bHQFAa4snh17EaM6pFJHCATEHlZZm81XIIyAUKDy1n
0PCS9a7NnJSsgNSmpiJsXcJ4cltOL6YDwFtH3XH2ZUiWlfmLlcbPRlK8++w0xtnmcDksM0GP6buv
HXcfRS2COkWraYr2FknDJmvovZxwEEIYpC9ZzrW0lsFD1U1PE2UeeNSLq88ia0UXW8DvWXGoI4g+
0+S5rtIedJ/PTGcI/O2Nc1CFL45jlL7FmTFeu374Uww2/4LcaQuqK0JxDFvqVK0ClwblJ8nGpcMW
v74eW47Dc+JyUm9ZzSgnOPSEjoRLLCLvon2Xm9Q9uvyEKvxEVWrq90TFAmJxNpmKv8g+usdQDF+B
bW3lOGJ5wnfG3TE/609WyYSBMGRLdiWO/liDg5cX9eCKceafUo+awRzDPEWxYhfhesizawM9sUnn
4ipN+v6mQE3H1It+o5RzvJelYpsFA8zcZHCOqXo0qOoPsi8uyJI3pEcR2M5TQ7gN0/S28WkGyDpz
NUwyXxsuNKXyJqIl9thwJgCrnZcFhbooV65U+CQj096LIKWGsTFuW6HPmC4a4sgMKBcoFh8myAmu
KoHAM0Y5bBuLfEG/OB9J0SZgoMAsLYN0WYqnLptmYMFoOfG6K7j51y8T6ujSru6j0l31M1rsIhbq
NuvxNiJ73RmkaLh8sKyq+EA2vPFvOhZZLMJO6D8BHEW+G/SuS0zpK8e5y6y3YJP0joHei4mRxTGL
Mp+FmcviDHsG/UjLtmiLq9O5F4sFmwpnzuQGI/9+b7OAy4Wx7R1777KYI11yT/KNZZ94r2wDiEnv
8BjH8eVgrWcmDJoHPE8UITnRpmT3p9gB2noZ2LEVFHo9WIKIrlAIHZoK6/HEDpFScopL2CoabXaJ
/W47sW3kqMe0nv2jZA9ZGeKtYC9ZFgw92VMunrrp2Fsa/uyvTeoIXJxpG8Vu09RLzkivO8n5vTvs
PymSXRfsQwu9GK1HLniL5a2zEEiR3SlGQFY1EFMRW9Var1cjD8Q51CtXBjl3BuCpHbLfgb05hGxn
e4RXCdvaNOvucBafUFxBACBN93WsUC946c9YK73yNfTy1xE2Xyn2wQqzYNbLW8LiYFVl9xHq1XFa
eDeyZKKml8omDgyy5Qu2OBbOpDPeDHxsjkCEp1fSZYbLZekYnonEenLZW2eDv3dtepJB229rNtsC
AREx8X0Zmjeec4lj9diwBx/9Ass06FMh64sTNeeJjTkzxHPMBp3t7KPFlcLRq/U6TY9tGYF8s3XX
UwoqUbah1caHjL18F6hkDUG88mcMcuhC4kl88/KCzmOnP9REk2uW/Oz6M730n9j+K0ZBLTQALnRz
JTUfoDkBeAE7kx9JM/3J4QjiSb9luMYQDdSYga+BgzY1tyMEQgeJYEAkjJAJDeVZwuPrkw31sYBd
8C3nttMwA/UwPw50wwIlZ2vcgbc2OvBRfgUahTBt8dhoOCLK+F+pvaDlC+OdB0FhQFJYjAWCGHHy
/GVM2iUgAT/9xOA0DISBdRYbGlyGoH/MhNNYIlydcBuYVG6W0jqIQYLqR7sCviMdrSv/6LqF+xg0
/wEH0jrkHeFClMzeWd02E8lwqBFMH9R3jCsPmiSHKhkn96eBMqE4dZ3W6XMCfZIAGVBMelA8u4nh
3CooFRNvygC14kGvVAHGfI2zBH50AC86M6g7JOxbTbgXi3dyTa9SrIEYxmJrE0IG49W1ZcVAseil
gaAJIGlSEIe15WTHEMZmdMK7HOYmmpGt2lA4psZxMricDDhlVSTTiU8p6Y2o4LuLE6xtXlvpMHtp
tokjKIBAFS37dlUDGc+QQAgKbu1YvFN0gbwWVgiDxD7W8NCQDZsQmkhCKiWLXR0iDRrBZr+YtehW
toaQPEYtahn2MXRSOXlPscaVyHnfUVr2kMMx9WP40GqwKTPRQXHFhZLlIszer6BMoD+xCOfwbDCX
5jjtxrSicbx2Qwb8PtlrYbLQJIudifZ1bOb3hYy2RZBsVbTzuxQ5BQljh8hUfGZ/g90MWzHT8+LT
oe+4yzigN9O2011xsbjV1DkgBlHxxsuvKDRXCcDzshBy1llyMuVuhtRWh8xt0uYwh0S4exo/EmgU
8uhjpe4G8ulJx4qJBl6uCj0T+WZQ+46Enl9Rb0263fML+EMAq8CQ8WYgAY/Y28ZV170szFxXDSl5
0mHbgdS840x3EcuxIkn2vSvYzZKvT+L8tR3Ld2sx9gP5e8KJN0ipbotg+ZzI5y8ius/J64cjQgDy
+wybQRFI9DcO7lZ79qJNTNpf6Nh/2Q8fPbWdSgsBnMnjP3AEVF326NvWoyT+7PQM7g2eDl6LeCnT
goHcqN4njANSob0ks1Wx3C/RW8SSsJJOoE+yv2+JTN20LJxmjtvbZkZokGM2GDEc9JgOSuZrcByH
GQOCwIRgeXj/tRqB8LxaBQ3Vv814ibAnTKnIWOIgVIjL7NtpAGXGQTLT0dqFoqV5oGre5iD+dbWY
wdOKhiVEp0Uii4uvtD7yTrUUuJQ8ibn/LYxGM1wPNKDyReX/KbUGgmAcWmDkEEKfMBbti9BpqEkb
JBw8B/6EU6J2Ji7pS/7sopzwcc1Rxw0v1uw7lBRsK9FXkEN1qvJDj7OJoCmCBeER/ypLWQnKi+DC
jXkHSCMnXEWwZtIWjLGD2dZaDH49i/ZkRNqYYWt3hqMtGiZzc3wa8So2ovkGf+PBUOFDot0bXp4n
52RZ7nXCbRrxc8za1EH/2EhSxG9eUZIEK6ua/ixxevKhydfEv5knZkiG8+ZGaQsIJ+1sFyAGqQWG
kES7QnLJg6XX/pDF9J8MIpqhNosYJYoR7RpZMvNzNjmiNOU6TlkCICXB3voScupr4wc6n9881CUF
Gc8iXC4UCzE7rR+oIcthsHASFpJPxv+cGzE3x39/I778hyWJuojf5b+9GPOj/PNiHJKNdCOWshGH
WudfDaNcjF3ER6blWY4fIJP958XYM//h2FCxJi2juJsik8LSf3GuQA0eZzkmwAxqucn+F671v+Vc
rYAfimL0GcOKluAH/IzgDRwfmJbLNoeM/6JLyicrX5TgtKRSAmhjpi5xDVjBIzdMfCKHFNEMJJMm
1po6o7Sup+je7gLeQvPHFEUET0gjh+LeJk6z6vPlmAtZr2BN4LDz4IEx84SPaEQQbenARM5ZnWso
maAxoZY+h6jqo+GhcwKin+69lNN9KH1Eqou67xdFUshzGWqO73NbCjY6xAGjobuUffqA7ujOrLl0
zYprji2mHy2/tGhrw/BADw+nlr1fiokKSib+ucUT1XCsTVhxhXYEt00RmpveqH8rw2DpmUZ/VBCy
UnUiEF6G+nbtPrE4eExNl+u2qp9oe2JCNlCU2BnsBezK/3Ri66sZh3JjOVZ0w+9DvyH7yhnE9KYN
4/VXw66nB89bNgRcKRzW9cKCs0oYVbioR8NdsyI7UD5xoqzx3rfYUDoECmfbQYWtU4uVZf22o3kD
lsNOyZL3lHSdZZAyp3XFp93ND1OBK9Fvsj1S6tfAVXu3xxjOeTorOXk5wrjEVX2teknGqq+PYVI8
KJZmNHmSR+26OxqKNKfU/3hyegHYSTZF2b7UGgoqgDHWPeejVShpo1BTvW7HalnnmWfvC8sHbWrZ
HEfJfJfPYXGzWLHPqTO+jjMNG8SYCNY5+a9gMzy69m0tmysC8ffS8j9kmH8sqAcNNMf71qyX7ZT1
d5wA/XXAHgczvukwfCAI3FgJ872ZgxF6x1WVVhuZDbfDoh/Zwaop49ssQ6naVv17Kfw36NWTsCL0
KIXxHdGvt2la98V03UdvIYBe9+FdRpUGQvnlBck9r6mezRnLUaQFzCxG4DSH3Htuh1/kkak+S6bf
YWif2zl7nQOcUF38FC0t+zk60Na2TZIL5c8qCFwKmNxn22leQ5KibGc5BBXk2z0KlYjdxPXaYWGR
huR+4KS51c7MuPk8JOhamqx7XiZSrW4y3YVp0W4xKCLlTc55DtEXy+I6mcHRc+WejeGOk/p1KPxj
CdnHs17sRA3zYLs4VM3RfLLNlFlGVl2CAv4519leenhWZgCzpBqDt6C7s5voYbY+anZWDi1y3tjt
Y4R/nJC2QdnTMeKuJ5efmBjONskuDOAmyBkCFYOYyQwINOc3dtZx5otJQeHAidgIGuExZzFDROZq
Wt+jjSC3XsjW0T8jmmFXK6H304I6uPHHF0Z+I4hWrxNT3dIA7/FVMHBsi3RmXykCDtHjQYqmXy0y
fC4DeWxs4zOSbIkS7Mornz+ilYjomsO9wiXS2Qt3uKIpuGZ4WUp3clbL7O8ZB3CfFcObGOI/jozt
lUvn9kCOt5r6uyShRWt2sFKrIbrhC8fFnR42ZU/wvVg6JLc99P/3TaITu2aOtJpLTJKWu45zGA/w
bROTpUwxJjcGqFKvDdUun8IRzlx4QJH94t+lRob5uOqxlqJQXhOTu7pkMOlbH07Fgggyi9J10QUV
zZL6TOzhJ84VKwsaI9jFlS+ZTKn3ZdgT2fnnwm/RYRhKY0sDX0PJoHkfuigGZpwEqTXeq5GnzcJT
apC2v8u8MFhbOUsdl8fMdc7TnWz7SzfUUHNVeO9lnBy5FHKl6KlS6Z1TFZYYgzWPZnvsGoOyfKoW
iAvOJOE+kVPLXMgCkY4kGXY1cAcg7hVIvhrCfhwlUQPXCigL7ngCMdep5PiitSebvG93SVzvzHJk
tEFYVxbLYSl0Q2R3oyL36EqmUL3FRAuTLwV5DyrjU018a+p9yT9BX5U35HcQMLjbUqYl40iUTfXB
Fd2LgpsBEHFHj2HnUv/kJWBs2PtI4cyu38x8AzZeBwlghmozM/I7MyS8ZRm8TtxCnfjzAOjLh2fF
jxtH6tC6VB4s5Foj+1qP7fdgGqjoatp6mIbkyjxZDmexwJP2wfQYCLVzqM7+gK868+qDP8xAke3O
62ZUyGJrkrxYlZzd137FFSCO811jQGm4/VMxLTu//wwhu/BqvySpf8ItdgSw2MU+zIGiuSIPtw2K
klhS1BlXl6YML2lQHI0CHpUWRulRsRf771NfnnMHh1szXukc4MoW7z3u4VOZ6QfTbcEKDZkHpYrL
OsD8FrkxA+qqPyDCIklLvvrvWKUqcMbyJmZdFtpk9HrWMhszm9qbQTrhoU4V0oumfU5TAHNKvoxA
4o4iRdZ3fMlzhbtBP6nzqb3L+V0fWu8bi/TBI9PfqaY5LibCz6WCCB+YWyb8YtD4z9uwABtsS9da
TWXzKX2awAOwr0vb0gFW1O2jCcW24q/fmSav2NkGWPFD7lryblL+JVKIYaL55NTi1h1yqjQ01CyR
PIcBsgRUoVuItp9e1yDYLSEEAbo2A1o0GVk6QMPV0hMeswJGC1k4PouamHsvl9+lMzANp/4WMRV9
yraxCpggtVZ7a2Zslxa7d4j84rN1h59UlKcxkgQ1xlNmdPvKz3+t/scoktcyrY9oS94yad1OjW2d
Ct3iPXh2THkKCD4miZU7C29t9OVjkADFLlUQrpYcT5CxYGCPJx7EQeYxZdONbXNi/7hVU76mSiHp
9wnVRtHHWM9bUhb7mCJXICrerCtb0VRi2u4lLYKBtkC9BsZalfckkQm45xdUWufWNJ8WCg3OjpeO
lIEl1p5v30E23LPC2sAWr+xN4JvImVzUcvPeT7xnZmDqIDM63jzmY3ySOFTRc0wpWQ/+B7UXlsFX
DcVnc2+DHf40ofsCKD9lINnUBxrPORoOQldQPHRYGg0cYQQnv3I3PGDrc912d0VuPrIrojLSzeet
pUHDIQ+e+MOEQk8XvgLQiEuQf+JAZIeuQUVn4tY3wC5y/EZwOGYUGsM1RpNCagXpiOTlyR95yg4a
gpyCURFn5pTUm3wL8ZVMWGbAJg2n+SR9+8fUQCUKFVIDIaORBI+GlQGxLkyiDi02piGeCGQBhbJm
8LnYmRQEN8SYNqlDQAqck73Yn9SP0yP8yALTULyYf+FPXdDsaiA01mgoa7StRU5z0dAoA8nfnF8d
6NSpn4OfHLo0gTLNE3KkCu60zcddDoeq+vA0e4S+B8t8mzSpOlhUq45EkW1j7QXzLoFplZb6RO1A
RC3tcN3BveZzsrHhYD14WLeRBwc+dtCcLMU3axtytlrMzey6z8r7FHl3JzRfu1BmAG87w93yWSft
0dwSfXju4XIX+NweTnfImhMyik3dJh+hBnm55rSrgEdnDONreKBWGvq1UH0z87gMPqSCBxdcq/m5
t/mu5hoZdmGHh6q/rTVMXLTdC9bXjV0aVwltTASlPoF34WAddouL/SGSPmwGmDJrB14YJup23yPd
AMpcmFdn5inUrWZOrFxDnrvAx0+WfwRDdaI5fCaWMR6ijpbZoMvehAamY41OLzDUTuedid0d4kD+
qjhLT0NHAqGrSEgsGsGekvZh0UUew3B2YLRZaj2nQ/vHhN0GwLx1Y8ZsHIRbZ36yeacGFe0yGdR3
5UPxD3DgQ2O8tmawNfLiMYYTt+KQ/TXk+DiDkHsaJre1XAm6vMVz4kKbW5AuJfS5xdNgS+0l64R2
11jYKpbOGtdeumw8k9Vfkfq3TEiaG/zTWDeDPaaIjQnvbvGWmOHfo5xPedFvRg3GOxDyyuPlbCnS
tX3r881q7nmHvk3R8B1otN6nnALl95eEqWDfy1FIJbsOGj9qLYgJ+PyeZ8UMr9/ZEj5WE/wjJ46J
nnEPq1wF40/90o3B4w1l2PcUD1/Okt11BklbsgGG7X50M4ovnOqEqwAOSRFYcM0TIz4Iz21JyqA0
HdRDzWWm1TgEpJNZe2xIJRhD+KZ0TCEMeX+6zinW+QUUKyZ5hloHGxQJB4OkQ2QL7GCS8EOvYxC+
DkT09YyMTIckyrw/haQmipgHp5/rdQKJCg6SUKM6ZNEE09khdeHo+IV8C2pKh/mzHN2vehK/C7XS
AKzPg8UclvxGr4McnmUcTZIdy9+IB1s/k8wHR0OwWVZz/sDCywsYyOdLd+eQFIm8MaB62fxuS7aF
uQmZ6r9nBEsKnTBxgL+5rrMAJHzi6xBK79KxVL3nLophnVIRxFUIlH8uxFdymtR6g7n5SIEtl/pt
0LNEJfDCr39bylfMpys6Gi+tr/Mo08Hhqu8Sl4FbOvJe++GKcwqLaad0rsbVCZuBA1X7N3KT7Lib
01JJGMcO+NHrZk1n/Hc/Bk90X7trfGj3ss/5J8jzgINcuSv/cUegrUU690ZLSxgRoJAoEFk8Brr2
kcf6JhA+N+5E/IyEh7xs+sbYtZ8S81dJ0kU+MaNC540anTyKZXKi70esXZ1KqjAqBMSU5gFBiUtw
idD4BSZp1PFX2tLcrZobFPr+pbWY4bLzuOdrt2YPayAVD149Nv2mzklNXXpkWgpdsuwbYZ4HAlWw
DexcuI+FOmvVRs6Rmw+fCeXcBzqO1bnriniWQ0zW9UtaTZavaURxIeLNMncvlA3cLTrfZeukV6Az
X7QMteRB5GNHHMxYiHwKle49nRTDVfPkEB2LdYYsTrMfulGujBq8VeX054SH7rkheEZ9DId1nUXr
Nc1eOG8lIxXMD9eC0BrAC8EwdR+2ywNJmEePcJudLh+OTrvhvrpvWMHwlNpOs7HJicUtis8LMTkx
JSfWeEQzlH22/e4wlCaHa5x3ORG7mKgdO/uzmzXzaiSEJ3QYj1Beweg2jEHyOzm8FTQ6rNlxftD3
QLWKzvT5WfNFwGVLoYgmpt59nf4biAFSicwdkWCgSAaNBn5Ki/JRVG+I/cczAbg9dlBwJ3a3QTjh
ZurUbacXux5L74JNr7C4E3ntS6VXwINeBjuKCf7AfhjoiBZyxhZCr47N3P+o9TK5k/SXDkmUbTIv
Ca9FTIoz1OvnLkYB1OiVdF4ldwYNKytZh/aegB5/h15hB7FLqZB0dpOxNDDYS7nir8h1r5ffmqHk
dmOeAvbivMXCbcTNeif00nzS63PJHj1in670Yp3dBC8vtxJ8DBKfNUf0O+pF/KBX8qmbXTmWl5ue
bb3/f5g7m522gSAAv0rEHdf/cQ5waEEggSoqKPclMdTCJOA4LeEJeukL9NZjD32KtO/Vb9c/2Em8
CnEOtriAjWdnPDv/OyPT9riHT8cmS4gRG+ldekvwll6SMtl/T7ni+2eZ/49lJQCC8WROacD9YM72
k9UCpBGOqWm/2d/nXGdEQcH+hMoCjxKDwePTyTdrNnxhTupUFiCQIn2mP4TnfO5OYPhddtr/SKTi
WA35/DQLCX+F01mcljFReVcd+r+iqY6cBPrWh4pg6/oX5eNFr+aP4cHecDIbp3IFd9FkTDxYwVNB
Vxrj12LMakVqJboXxIIFz0a8mcKpPiV6RIctU12094/pjJnftjzDcQLL9InAqSuLaVcI1EQCPXYZ
LfXP1BAQI0Y4HUXTNImGaZUCjD1U7SSWxxI0EGLpPa+EIFBuOyaMSyFEdtUJYRtB37RcJ8j6VnSI
AnSxoO6NYPwmjKDD3wz6rsweZOiTQ6gygmu4NvVztMPoOCOQFWlLCN+n74dFoyp1Le0I1zDZEY7n
ZRzXLUZwzWAH+JucuYcTljjAM+T8D9qpdE4GDCjGpCqz5YdnfAhpq74Dig0fnmZLUMDq3IcvZCCV
sq1YXykD0gsWNbbrZKBjMJzak0KgvA28Du2AghAbakWdMOyTz/SZ/1JiWhWGbAUGPyN4O8sKO1AH
tjngx3WzzQBv1SkQkFf26K5UEqibrLA81H0LuwB5z/ifAKaqU6BPRblD8rzbFLCXyxDeSgGkQuBQ
dcAItowVeGGVEIFhB1gFVNeXt7vJCuiztuLRGfimT9Owhj3hDQjd+rIBWccoYK4d3bUFJ1hE4ijt
6Gc8z+aqcoLP/C3sZ3nEomsEaDiksgUFbI6eMLWMhKy8lsQiA818HyuhMJM7ZyoVGrK1scSBGwa3
0W4iZ4UlY7Fv2B51SnamiTcyETZ4qHS+yYvHI+V2RyHFqKveedMDhcu5er/uVdeek054BjrzvOXv
hzXjQRlBlZuFUaTA5P+e47cKuQarQKr442kUJiIZkk1RTn++yo/iAef9AxATEfcYYhY+RGLcWw0Q
oL8zn+B1cQd7taVXhKIWlniMUmBxxG3em9z2LhJxNwurnnjph7YFdcmZnS96pHJ7fzeQVCneevIR
FMHipwOkLhhRKhUd/S7il/Df9zVfqNiRSJK26JyJJJ58nfeuRTLXQNoBNouf03TxpzcWo965uAkf
NNDwR9vidR7dhEk41ABBzLQFcpqIETDOksUviLj4rYGGemsL7UIkI2pghqEGDNq1LZjr+XTy90c0
FhowSO62YPJ2rRog6Ju2QNQZ0mYQ6gSpkpFZzHQbIVdIgv3LKA6nDSIhNyVQ7XqM1sn70lte1QJF
SHTdv9U1nHxiGIciOfwPAAD//w==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_xlchart.v5.11</cx:f>
        <cx:nf>_xlchart.v5.10</cx:nf>
      </cx:strDim>
      <cx:numDim type="colorVal">
        <cx:f>_xlchart.v5.14</cx:f>
        <cx:nf>_xlchart.v5.12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V</a:t>
            </a:r>
            <a:r>
              <a:rPr lang="cs-CZ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ybrané vstupné u památek v regionech ČR</a:t>
            </a:r>
          </a:p>
        </cx:rich>
      </cx:tx>
    </cx:title>
    <cx:plotArea>
      <cx:plotAreaRegion>
        <cx:series layoutId="regionMap" uniqueId="{EE4C912B-3FDC-436A-8BFB-FBBE57F3C26C}">
          <cx:tx>
            <cx:txData>
              <cx:f>_xlchart.v5.13</cx:f>
              <cx:v>Vybrané vstupné
(v tis. Kč)1)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1Hvbct441t2ruHwdugESIMCp6akKSH78jvp0lqUbliTLBI8gCZ6AJ8hF8gBJrnKZi/8RctXzv1e2
7HZPW62ejCtxVWy7bOujCIJY2HuvtTb018flL4/V033/ZqmrRv/lcfn5rRyG9i8//aQf5VN9r9/V
+WOvtPo4vHtU9U/q48f88emnD/39nDfZTy7C5KdHed8PT8vbv/0VRsue1F493g+5as7Gp96cP+mx
GvQ/ufbqpTf3H+q8iXI99PnjgH9+u67up+aXf3tT//2/60G9Oe3v5f3bN0/NkA/m0rRPP7/96o63
b356Oe4f5vCmgmkO4we4l6J3iDPiM8yDT7/42zeVarJfL2PyjrjYpZ6LPv/CXx59cl/D7d86uU9T
u//woX/SGt70079/NspXr/Xz29Pzt28e1dgMz0ubwSr//Pbv//lJl+rtm1yr8POVUD2/VHj3aRV+
+hqVv/31xQewLi8++R1wLxfx/3TpD7hdDP/+X58+qL//F5jjL//rTdnfF1/W7v8NbC4igNsLvOg7
5HLq+t4LoL5xNq/j9OogL2C6uPyxYPrlv+nh6fG7IOT7yPMw8z5HjvcysJDHsUcpfP45mD9H1L8+
n9cxenn/C3iuLn4seE4r+/Tv/+k7RBAJ3jHCGMH+57wXBF/j473zGKPPme/X61/D9A3zeh2nPwzw
AqjT/Y8F1DaX3ynXEf4uAKg8yGp/EkmEEUh6+EUkfcuMXsfojyO8AGkb/lgg7e77Sk33/XeIJyAS
rod8F3vebwHzeyLhvuMMOJPHIc5+n+++aUqvw/TKEC9w2v3HHwunff7w1H+nqsQYAnrgf0l7X2c9
oA+UewEhL2LpGyb0OkZ/GOAFQvvNj4XQrv/lf0Ao/fI/ZX//4Tsh5aIA/hDyOeu5L5Hinssodv8B
5Fdh9e3zex24P33RFwDufjB6fnrffxgf8u/D/IDaUY45fQkZYwFQvi+IvciE3zKj17H64wgvQDr9
wfLgDkTTm2ujgVnkzf2XwvF/L5+A/HmBj3zCfqUUfwguGqDnagbq6uuo+lfn8zpAL9/nBTzXtz9W
EnzmR7Xq76fvwCcAIhy4LqGEfeYT7Otg8t/5GLgG8/2vIfq2Ob0O02tjvIBqe/ixoDpWgNT4HbId
4EQDgijFv+L0wpBg71yKMXEhF/4+kr5hPq9j9IcBXgB0/MH00131y7813yeOXNdnPvH5qzyCvfN9
H/TTF4fvhW/0r0/rdZhe3v8CpbsfDKXD52yndPVkvw9Y3CMBpvjXugRo/F5E8XcuByc2wL/asS/A
+ubZvY7ZnwzzArrD8f/vDPgnXvHnJPSZQnz1Ld9onH/yj7wAEYxfdSXoOw/8PeT/Dsnf578v1vWf
T+d1bL7c99XUv7cT/ucu+W+theh+uI8/9SR+Z5T/86ufXhC6Ji9u/bVMvEryPq/W5sPPb7GPScDR
s+fzW7/jeaCviswrxsCrIzzd6wGGBMsPgR2IMPztetSDkjU/fbrivoOYw27gITdg4DQB52hUP8hP
/RPig+UeIDA3fMIJeftGq/H5EuwQ+JggRn3XpZTT4LdG0amqTKaa39bn16/fNGN9qvJm0DAbF6O3
b9rP3/j8xiDboRETMAYXCPzmPjyqfbw/h3bU8/f/B0d6KqdL3YSUVJ0gfqHFUsuPucdOl9qeL106
hmhqBKlIGymd8biSdIMM9YRxxkNmck+My1yI2vgRc2wfdTyXsdvbUkwjO2MWP3Yyi02hUOiVto2y
mYaG5hdDPZ+WpLoJ+o+dH9zYypxxz89DWmAndsr0OI5jmJUq9PzutPKHRWR46uIOaYHK6bJlxZPD
1boy5sBJcdGkflyZ8n2ZBREn/RTaYBlEsTRPipFzROg2n9IlwiVpIunIWKv2KWhMqDWhUeG3bmKR
d0EHi9Y8Kx/nYk4ynRcixy0JnemJdlRwxC76Ad/Sxr3ABRW9NyYOHwU1uhHWMXcLxre2MRf5kq7y
uhB9M18ufrqp+3qVlX2oF+dQ1SZ0Uv1xLsjTMLfwAh9MZjMhg/G2ytUKyTQKtIr9sUhyV0qRG0fo
sXfCgfVXvlN+bPspqV1ZRjTwxxinOB5Nsx4mfJDaKaJB3kjjxlVpjyzwL+ami7HrItFXbinSYVGi
4OmFnPlGs3yb193HoaQhG4JLeL8dG2whMstvJs12hZ25wIXDQpqlXtwxpw77ZXxi1giS9VGQy9tc
2jxu9LJzR96LnmdD6Kf1Np1wFWbz9NChfuU3fmxwusN0aEXJ6dH2aZhN2g+XYrKhb8dbJKs19gpf
yHIgghRuOFk/9oM6ybNljXLcxC0ro97YqOsqwUa6UoWOSlWHQV9E0NNbO9kQZ8wNq2IU06xRyFi7
nm0Xz5Ojw6oZVmPm3SDDt7zp1rVLrqeAOxe8bvQe+GgjytS5Gtq0FRC0Y5g2to7c0rt0a29f5zzm
GSpEgdOkLOtS9NQ9RXqQAp4wiFpLG6qU32cSzUlLhw2tRrHI4QRmfMQD2s5quernfm87R6ChLETZ
PHps5ILQuhKOYZFPUB/1Pa7DBQdRYKa91UWEJb4hhl2P3BxKmoYSB6Ei45OZsnOE6rhOx3Vg6/Oh
+pAhe8eYk/SjY0W6VKdoRlKUjlkZf45ad1jnbrZx27oOW2fYa1dtUqluFtbGFaJWmL5NIMSvqg5d
T0Mf90V3zHD6fjDDFtUUMF8aKbBjRJmnLPQ69Dw4F0EzlpGvVLLwmgk5yxNDnFOG6zlcrHdNyy5i
TXXT+f6tx3jSDzykfXtrOyVI3x86vSSjv8yiGNI07Du+QfmsxWyqy7rll6yVSAzqeUW8IZYTD51+
3HFPng2DWfPZwSEv++PiDruGoLhf8CC8gj0whwWin73j3ExbFOgu9lF1qqlOWNO0IXIyGdVcZhBg
WS4yXpnIx7BebkNuSNmkka5Jteq7AmJ5YFcWN1Vox/7j2C1XlvZRmtNLZZsHr5l7kfqoE2nrNBBh
ejNqJgWS45GTerN47R7N1dm05M5KQfiRehiigLNjg4ObgJQ77VWVaIcCixmTnTHtOsOqCktT7SUs
dFTmdjv43qrU5mquWBbmrnMVSHUcVGFFPZH7PB1Xkuv7LhvOZOOu/XaSYR94MRlJbDO78isemUEu
YkmLA5PUgTib77iqStHVw226FPVmcIazwUnP8jIXpWInKXHWnR0uVSFhbzjsqjHdB+X0V4tuNgGe
T/lU7B0LuWsaly2eMlF69RJ7ih3xnO0KVKx7p3sq3PxAlTRCd+WpGvtS+JDiigoJHuhzPvEVbfI+
JBWUntIrV11lbwziZ7Q4c5ajb+y48wKcyH64qkf/puzdoz/jdtW6RQpLnidex0+WuVlD5dl03CVx
6z76TXnwOpuug3w5dkNz6eH5bvK6fWq9VS+7q1Y5GycvN1AQLsis6xDx7Mmt/ESX42U9oCBkfWmF
tXIlJ8iT9YSWhHV2BXssJJ73IfDyUfCRrhvpbdg0VUlF3J1NlysnM4J1fdRaE5cBhsWURaKk96H0
oPjgGvLG5Ocr3RsaGd5uOcvPGNQ04T7vkNymbiTd+YCrswV13RbJRA7ZVmfFELqtTHo6r7kqUeyR
LI1kL29QUzdQP/B6xPohb/pBVIsNzjzcDdeBQ8i6pWM4oabcSNbFNlCrQpcCmUzY6d54lej99516
vxgLKXBlmycUrNulFrq6k8somC0SwlQuWCHDkt3V47h3dHG/1HlEyLiWOM/EOJe+KGfPrsYOwdoX
8FJBzfOYqFEL0jYHVDVnwZhFXZFv5qytwgI3AFo2X6s23VZ4CkdSCeWGsl7PjRK2Ko554ADZcFLh
KRtZu+e+EhQq+5o7Hon5rMd4yPXB103se3PY9M5V4erTlNW3zqCF64xEAI1a4bIh4dSkQmftmtWO
FllTQQSrrfLipiyvuyCFz9VFASOMXG6DOl0bDz8ahMNWoTEae3UMLIqUO57phicoK4Qus3PZX5Ns
fmSVvWVkyYUyRIl0hkfVixRN7oQdIjEktZXEjaiUR8OmTOO5wJVwA95FZVo9yryMy4pGQZ8JIIYH
dyIbFeSHQOl4pmW4SJKLNvfFUEkINv+8bIK999BMLZTRbDlvF3oM2AKB6BYJXZjw6HtZtJ2wRV+E
uOXbydSi0JC8KYoC/720CrBWY5K3XgRJVkyUlyFL50V0yE0G8p4yHrVabomrZuF4w5mZF19wVZ/2
87C2gXeSVeRYN31c5NnWcem5NzvbFDdJRW8bWG00vC8oZEZXz2U0WLN2p4WHnswPvTpxdb+vlM+A
WR1Sz2zKtBDcQZeTy3dONd8BQ3vvltnJUvIyYQXssyOd8Wqa8zDNmgMZqjgg8sIOe+oNpzWSUQaM
NsxbCLABl4fA8mho7EPRVEld2jWEFCZWoGbSAk94nc8ZMA3/xvrOdrExmpeHIGtjU5mPAU9XrBlu
h2e8SgM1akkyrwq7posy1cOaovdmya+y8m4aiBYp7Q7ApSSwNNeyxOOHbrI7SU9G5za1aeIt5d0Y
QL1vs/ZpTOWDh9SBLe52mYYMyHYAABEmiqY0wm3zvVOEjeKxT4N1YAbRFCbOdLtFxj+ZShzL4izw
58Qj3YrZbBv4OZA6qjZsSeO6eMyoPGlrfONhGAcK72mHrchofgTyL0xKF5HX9Z7qy1wBwVUePAjb
u0WTDegEYPFnGNeRn8oIUUjEz68nCQQ9T4GHlnnYuCXU/LR8PwD1KtuVE+QrUjRJbXNIF1keVfVl
nmGBVFsBC+qTJh3uTFsfixQoMs/0qa8ShFNXFLk600SdtGqPWVGJhphNE/gicCAFNirm9LLF7aOe
SbFylsdO8cPUbHPli1l3Kw17XRMIFv0e5S7QDIdAHVyTsUskzTAwhKkTng/Q6m4UdVknkL6zaJq8
c2hWfuC6W6KmptHSZuFQe6dTrTezD6VpMQETWNYchm+3NfXWbLQV0ECdLA428cjkasn0YWlv2hSt
XMPvxqnZKERGYS58PbxHo7qEpUp8X21LrUUBhKXic+jS+qQP2ofAOsLPdyY1QipzS7QrnHkzkTjP
E8qvmU0Gz4lTuLF3E4zKOydJ87XO4w4rYeYn3ka8S9ctD2fXE9N0UeIreHyoSkgbQM7wocog4Woe
8trdsLyOWg+yQxN6Jm6rHWcbk7vrIgVqzD3Yfxdu6UQZboL1kpoVCUDLLc4Yl24Zety5zK163yp5
ikwPlGa4xN5tBQUmC5adZe7lgoC65N5TnZECso0Nu9Ked64Niybf5bi7xaptRD06+1qnR23Pe+qF
joNLMTAncgJ1bht+MbYkkU3HQ6n7gx9ESHlDBKJqa7wx7GEXum25Yn0rqgYeo+t21ZX+jhZBErR9
WKjqtPOzlTcEAi0PPjdXndfd0DoZvXvH1vuOX9ZBeVoEURqQcPC8OJj9WPJpNXAUDglzYDt56qEo
3EMADyhSc7pgtmq03Pewb9HcXjLCj8TMouZ91LhjCNoeJEUrhvIaqs/KoVjgrolGaiOfJRx/9ECb
FfqOQBVgdIosfcxz0Ef1sq3nj91UR81CDnq6JhTHOkhSZe5SiyNZndCRCWdkHRBTfokRFa0u19Os
dopIF3KTSkxLE17jJ2qdmLXmOE/VIuhE9KrDTTiN7p6g4kDL5VhxPxnbautZvfUXfSM5OtLU7Jza
rFLkQzbT+cM8hJx8HAe2wc4CKkBf2qESfM7WjfceLIAwL+qDWsrtIL2V46QJJN2dS+aIDvONa9gg
Sg1KLgm4/ZDTPHYLJ2qZPvKljhn363CerrmWoVed5PUkZL/EQY02pBhiXFchpQ8yR9Fz/cpmWCi5
zut93R/ItAg/mFzR+Bd+Y69LMB26rFsFrTOH4C0snp2FhJofBXgohSz8qGcaNg+OcTdfghpL6n6K
2ikAjQi8Ih/1CRB+J1bBGDVIrYisD5q2TTjYKfGXYOOgakPGXtRA5gvGRVfpMHOmKBgXC3TcXw0N
EN4pmc2FspARZnw9j6B+O7Sj1A/9ttgXJU3mykZBSQKQhkYY2e1S4HbAaArTYJFyrxFFd1nwPJmH
/Dyr0tOeT+EwLq4Y23ld9u1auXbH67ITLCdjDFCHWQ8isfREP6wML+C/Ng5wsx6DQ2l3agxbdlMU
J/mYh3y6wxLQbd5zD0deyg7llB9ag0N37hO81CaqCvfCSdM171hicizMssQjcvYS5Lob9KEf3Oew
2H6V31WmDjO3XrtA5UNa4z6s0Ee3KK9xRcM25wfKUpB8ZViX805l417W6nQeZFxSrqLMyfYjavfE
e1+xMOdVMlMWqnbadUURI1A8qWEbNtdhUXOoz5ICscoOGqltXgFzXp4wlGNFnVXZ9DtXdVGVLuf9
kO47vGztM79AXRO7Gh3SripEkC23Takj07Z+qNkcw0HlY5nZ625eYK/Dwcpwzpxe+Gaqtv3ifASU
Eu1XoXKdB2Cq+xpITqPmw7IgFxK9P0RFwB7N6I1RKmcgQM6w8rwlsS675251V7nLgzYeVB8KibCi
ahCKoyRQQcxqKkrfl7uaZTaSDZ+i0pTFunou8oF3U3nu4+/PHH9l8D2q1vR5Jn89DP7bl387tk/N
xdA/PQ2H+/bTWeR/XPv6y38cVX42OX87t/zCOv185PxPfNV/evEr0/Urb/lL2+6TBQmO6J+7rV+s
6X9YrOy56ffZW+XvwP90obUBtm2AXA+8y995q9CJh3Y8dHqZ54Oj+8VbxXAaCRg/Yz6nFBpY0Fr8
4q3yd9BxBI+LIDhPQQicov3y2l8tPdjLr3irLntuR37trXp+wKHZTD14DoVhv/ZWTVZyB85MNWHe
K36hmuKoQZat/cC7KhpHbzoTdMKATBZ9nqqwH9m9B1z8NK8RiysnKKKePyBSnuVdHmdLHZYt0fup
VZ5wBnKwijYnlAQ7VhdNWD6bsH7DTtgIdgnVamP1EpLJa0UG5lzV63UrMRU2iAsKfCtQhz5TB6eB
cifVIaD1nV+jRzWnazL0H7UTHJj2tqhl59KdVmAjyOpaBk9q2U3B9bNNStNtNm+bIt9jflV23oku
kBEdqULUGIhrqM2N6Dz6CKQHZhdO2QH5JRgk2MZ1Xp8OwRIht4x5kYu8u66ARplyifm48tJsBz5N
yIgJC3thq4MLpXMo01lQ57Eo0ZX17WYO7AkPWrF09doJLudaCt+lx6IHCxZSE/gLrYGYh4KTyW22
qIMhYe/nCfMfiIzMeJ3VbQJrOY9SgNZavBN32HbIhgOHXK3pk5M5l40e3RA4uqjIKejQCDv6ss/u
OSUCg/aqLlIlw8ot1rhbVga7UeOnp7O0MZVuxHt0kKRdW5RBgggIPTBbJg7tH9MFBL03gZhbwANY
5j1D81GaHvinXE95/lD2q6W8Vy1k/BLVoYHk0jh55Lpgh7ZnUEfWweSEnnMkQ9GCz1oPGxdq/lkG
j5WZF5be1ptOe/e6CHIxUhO282k1bIuiFc00rcyIQIzKQG7kqPagK9ywdLKQpj3Uozxk+DRtaCyZ
F1V9f5r500XPy1F01CTaa4CRFPCVY+rbRWVKMN+cZYrvvAmBM5tz0XC7QoMNwgWRVTujc01hkW1Z
vvcWAy4GVSGx+CNGTwQPLHLVdDDFNdJ1kk0V5G1wmaeb1vPxZmjLsKBlhIpyFp1xr3S6iCkFFYCK
sDZMGLsJhknQodnlpCvCSSvwjA7Avj4WbDnRQRU1PY34oJJ0zAUtb+u2j6ZxjjSvd0AJBGl2Rl70
3Rx17gAE7t6M1VWfBesM/KVqrCOKplNdtC1k9r0exhDKauxrEEPyg8R2RXB1M7jjRZo3G7eaxATa
05jhJDBgD4JnmtMzzVpQ4dWmAkdt9uaDUegxAJ0sDX4s+veBXWunjdLBiqDuN0Rds55tpyYCa/rY
U3YxelUtlkACMYFt6E9rXqZn6VR/lBkFVAaTh2TGGHb5GFkXpKedhnvm9o9Br7byExjDqpGoF/kE
etYhNXhw3Zab4lY66U3AIUgc6n3UAXqCPvEkcj4FcQUWRZDmsbTFznWqeOyzqMjq08DKGC38bBmd
blVT24a2RM0Kz8sFK7LbgJY2yrqSHR3jgbixII4VsaHJjAG/y8lWi6yOCwtUhKf+CvoC0FOA3ICq
NZqVaJpb28Y5pe/LFOyhFJRQ513kwyNOwZ8aauDXjRVLKx8w704kA9U8T2MoRwtGW8VUmDsOpKCU
2GM10uUc8ugcYWb24DYp4WL/w4zAy1eVFczduRXrLpR09jn0xzaQ0EnSmauxKUNL3Om0y9j7FNed
mBS5KJkLXlgOltagJ8Er8AJQqi+MrETtG/es1s2xa0toJI1h4y/QZqjmceVnLfgPPatjhR1/ZSWE
JhvnIp7L/K509U7xIB5VeuSTcoDX7bki5pLW6KavzGlZFLuC0RPc6DAlu9EBKtFO+dMgnXM7p0Tk
gf/Up24RLmXBI20KCbYBeKBzxYttT+olqulyOo3UuQV9NFUAPDg9hrqj0GYcxAQm/8rvoHlnIJqI
k+7T2fYnedctoKhBSbak2jOadut0MNANak0znAwdyQ95DTK+DICe5p4vkOdMG5crJVDrXbE2qzcF
CIwNH6AH5fR0jFgPUog6wNRMCj2FsdEr31/y635o5xU1sj2DDVLEesjyPavzZZeRgEYZmARrv9Iq
bHjbxVXmdKKGBBt1xk+hKhZlCBbHgfXBqrM9gOfwyBklWDZOCGntkaJ5hBZWb8SYo/Ii42kX92PP
40y2aoNtCzac+tAO2QV2nLXXOWpl3HOdK2+fkiGL3L4d4x4y1mkPWlr4U+A3J71HgAbKYXqQTjCA
U0kM3hjmZQL4CIV86zYnbOY2mu3UHbVnx9j4lw5d2s3yrCsaM/bhkn30nstf5t6RBqFIcjcKZq/e
lu2wJODXwyK3oiZdCvy8LDcDawh0BaEpJU15OywSrejcDoIF8qbKKmGQt8+WdtxAt+giLw3YZKwo
HwfUOAIUU7FNS8uFqikPu2JpI4NryE5dwGFlKpzMnfJXsO5AC3z3oS4KaAdnGDas31UrR+lTSpwp
pk2VhgS6RzFt62FVd8+jeSMS6dTXx6Zx7z1cLQltXTBopFzXoL1nzz1SBBaIp2gHcgCIArt24ehX
YjPjhX0B4spR5sEt2hGyxJLvOJ3TEGluoEvH3EQD1KHTHcySIAtkyX7MhhxHgdOjsPL7G9s0HyY/
Oytph0DW15AN3OqATXHl5XqjM3OQNT6zDgPqDo1SOl66fQ2GIFSU1D4urLxTHbA0p016WPY8r0Dg
8sSHzm6+rFKyXxY/goYMcCboImuaBNDKBcsWeoFzpOo0nMEnteB1C9WPSZWCbjTdQdFyGyz1MQvG
sJqPnYZOQeOcqLZNUs+PnQm6LCkQN00wtLshNAhuT2DtgUFcOKQItm3VsFuV6mlnJ5tlYSBh/0s0
4WPlOGOo6/m5+cOQDsu6D1BoEUk38PMSPCkzd1n1zbRAL1g5nhhm0uTx0FlUR3YOqphYDeawpye6
zhhrQidXOdiFPQ62XeuxHZBk/6F0gEBKlKrd1PtlKLMBJaq18swHww40n6uqlZ5qcHFsihI/q4KV
WxOoztNAY0+7ONQWClMTdHY3SeKcYxkUyThbuh5lifdTr4o7k9vuXMGPzMbSscCSNLQ/LrpUNbPw
DLhwHBUeCZtumY7UZeWmaylaF9XS3fRksYLMng+djCmfQuNAN6FFrbksrMGHPqDjVpOBfqyxhB/1
HObhLEDOPYXWArC5rhhO+AAeywJnKqioO+ScFLUsVyNv8ks0zmjjwauLSSJ2BmczWFRMGf3fvJxZ
c+S4kqV/EdoIcMXLPHCLXaFdSr3QlKkUQADcwJ2/vk/UrbvUdF8ba7O2eauyUmYpGITD/Zzv+MFQ
WMoL77qsIZNNYNUMqHzSTYN58ZOZztXRlgy3R9i5ENMG4bp7t3X3iwnEceLlO+v7xcvhB/tv1LAy
2SYq0z4c1T0PFi1w//fuiBoN/1C1UfESTCM/eKTe8KWOTSxsgTZlreeEVj051XpeobphmHRVVbxX
bg+lx53nOqmqDa1iu4af24TGmHRU3IpTP+7msBovS03Uu+UmOizUh+7C5oqjwzTt9LWZ1tsvEwH1
IIcPPxgcFESXpCG8lAtroseS+/AYMOgK6L02iPLOshTqwbETEziScql2eJIkdgW5FHVzF9nl1dNL
Oq/zHVsaD6/StCwntO992k01pMIVdvWoiw/Xm3MD+Cl2dX0uHXrmEjfgGpnDTVSN5urFNVuuwBC0
HsZ5r3nGvXp0+yiDsD+ki11M5gv1g4yUxgGh+VLC2u6cZoPf0t+z0YikG+sk9P0y5qiXsVLFxbDm
0lJ54P0n3sEmMXpuMx6I10YvcVtBtewIQwPo9IemkfKoIs1jzaYqHogSCZTPt212WDZODA8/tIlm
0U++BBPuAVlDaijLo1q99pkxGOZ02bznzZRj4gfwp4MZk5+nKAPNQGEZKvuymY0/aq2h/YPDSAYT
HKuQp2MZirwoTHPt7LjGrcaLD1KliJ2waLOlJUcRejlr+eNKPwD1JG47JP5kd4VTJ7hRoEf0iVdD
gQrU4sSctfFIlt2y6mTWeHoTG3O/gZnb9fhqa7Lzql7ccTp9jb0PdwYdNsRJwBymxKsOHwkiXDOU
Fp8QHxgzwKxPzjZO6TI1InVCDc8MfSjuCVKdahiYEWV3gvTjsXbG+1bONC5DP9oZ7g5x2ctdS2zq
9x58dxXAcC7AlGRmqmBtGhvWOW6Hm5Llo79iotz7pQuWw6Ik9DIITEx1H+Re5fh3ZgBtUvWmu0q3
nDJKTZlWhYhOGOVwCGA+VDkTRuWNY7x95LvySEpTvyyE8MyLqLw3zKgEWmf45ppx3QWOtbsBTjOJ
l23hb10ktvtgCqYXFazmKfRHtnf8CXiJLQbob4b7b8wfzEVOnbqYmvCn2hCZdA0c4riPaIBxZu4O
1Cmrtxk6z7MwdfW5hGb4OaG/OA7bSI5OIGkPM5UOL3wKx+uoa3UkMjIfgdCLSSY9TTuvttMa+7zi
d5C0h/fBZ8WTtko80rHERTT1BfpcVpTV8+iu7scWeOCGIkT363hhXZG6vF32o9JFwlgdPvu2Y3lU
6+VO+61z2miJESzEixmEFX0qWEfSprTkUntiBdUUdneFLn2WeEGLUq+MOzjw+rrgjKK/nTbPw9QW
+bZ+GzTuSeqvK3xo6z1x7sv3hYfWpq5c+7eR+wPLvW1hrxAQloMVCvZupZuM+OqwDaQ8LKKE78AH
yx4XSoCX1WhqU1avGo9mwsUc9TxhgM9ejfK8rAtqcc/ZJL9Hb+IU5pSn4ZQ124hXK5TFbvO7KWEF
o/k2hpgMQ9KuJ80F7gSuo2O/TEW8NDXE3d7N1FyfJd7aki8HuqjE7bcY4B9MsAWihDcEzxWx97hn
ga1M6A4Kv4jV6D05lcQIowvIlnO5pwv4KbSYMnbrjX7xagpi1xZpp90ymYBg/F7HcribjDqURTVl
NQb0bISzIAoSASXQ703BzI7Bg5q5lykXNTvU5YPyex7LaEbbpX/UzeJjNGfvtqruWr+rccwd8Qwm
zsSODx9vqi0ssRCuWVtv08nMGCvl9watxAt9uMvO2yiLAx9NNnt0hH87TbFl2zFyiiIdjHtc6k7H
5bzhz5n53DCTTzq0MccA5rZVimn0Nj8+RCGIAL7N0z4oRp6u00OwvagbZmSgNkBPijydNqN8dkpQ
VJvbNCk61IMTNnsfFBSIAiow8NH2wtrfA7tuDTotH5iQUdUdVI8woTrwE7k4TUJmKBlh18ZBlHJ+
KrvcZZ3BGSqHuHfEb6AGuarC3+1Smpe6Ipd+mW0Wdj3aqqrw9pT16LIZ5imt2ismqQMe5RdxIxa7
Y0HgwA65FstnwIJ7FDnU+GGr8Gm/1qnOnPa9INuaBJBLVDEBQ2gwCQzdbSi7uX+RgScQbA5+fTqi
XBLyOog+66sOMylvT6MF4uLogOadlLu+CHgGjG5JN11BMq4gEvoFvjsrci86uyYXSv3oAnoVuv1F
JJ/TcsSdKYheE0OKKK3qxoOsDx3GmlpntqkAB0mIKN3aulnVVN2+wxFKKtb0D2KjCiU/Qmmp4pb2
z7pZzsUYoavUzasVXcrb6NPzOByKui5vjuRl0ns+QpUY4BYxvV2odWIJqEwqfhGF4yZjNeh9pzqR
tEXvZ73bQm7h68/COOeRF8Edavacibo/eeW0xdRCLq85UzGU3sT48uxAB8oCeIqfYlN4CYOuedua
5ZvOg59vt8HTsUZlImJ3wAWP/AZ9rurTlKVz9kRwHnuQWNqh9DrWAb8ss7tcdW/D3dy0KZPrCchJ
NpYjw63kfztBjUsm5JcA70Echk/cts2rO29h5hnotzMZZjwGM8fLpOA4SAATg1n8M4Hi9ITw8pSI
bpbJ0AP309suKMVDVaOldyf2umLWzrqN37lM4HnV1eZAkuk1Gv86ryaNt0W86MY1O2B0wSlgBRr2
Wh76rcmjAm+plcs9NZX/XEFeLCOX5KLaNvBSMtw1TRfmrFnVTtUhDKKyiR6I1L+6WdyzzTviN3nF
nXghvcCRjz65gc8rVoZSqHA3FqI8+KWXMOqVydLWTuaT5r4rgBJxn4s4go/NCjMmQT102epFJ46O
p6uX9QOXFUVvX2Yw1qPzqClEVOaodIZRfD+Bmr2iNbjQoT8hKuKm0+y5aTSrB81JeOwL8ZtOUmdT
sP0K/JLFARXR02I2HHvdPBDXokiCNM2Fsc1DoDuN3qMZgQdR8GK93tix9Vv/vBourg1hMMgpUIRy
HqHJrHWTdJ4LXpYCHC5aYCHBqztq2HbRkLKwbe9x8ezg2vE93UCjDn4JVAc1OPTVlQbVU+R3qFfu
19Ruf9xK+EaKtUvximrYX8BQa9W9+OGi98JDRV2HHIBxXCmWDmP36gYfJcJLV7E47lWOB1E0acge
JmmAWX4S6HBPUePPMQ2i7kjtZmNMXt7Tyla9i2BFPtdFD/wpWsarqsEC0EYfbLE5F1+Oa1aq6McY
wStH7/XaQRKDzI7CO9a3kWk2Ija8TdpulfikS3tWzqJTXuA/jkCGT7ItYH1eJ+YvR0WaLrY6jKNw
ythEIJR2mRM0XqYlDoQKXI4WdzVoVCDKjt1B8+LgUHKZwUtObhO30ZKw8gVNL2hdy/adJSrz/SFT
GwZiyK5vIM57UMnSB/QY+glgDAqveNpZ1FytaBsXXtTBlywSt9rbAaJIG8CveNdA9mK/a/xT3fSw
3srR29cel1AM0HY1Q99fcF2CyJ5W3IOq/ZakS5dGd1kZOeBV2k3lARt7THqS+EdHw5ko/NDJ+6H6
xUR40l19XgLhHvSo3+0qnBOwKnvUej5UFRgx5YBkHYtt0nHVghSj2xbPY09/R44ZdjMbz+b22EmF
U+L23XEqDczsdc0m5uJZ2p+cFqqJSbEUSe3P5znCSw6W8wibxuZV5E2pa5k4VrT/NZqwf1ZF8FvW
fjoJ7zhCQZ5lTfJplLiRBIfdrZAPiOvBoemiq/5nF/mfuu14ovnkPrfR/IzX4H6sghK4h/iN7oed
Wz4c3TnwT4tPTmJSYBwFJGC+zrCsXZAvE5ghx2gnpcqL5QgMRbRunbANA2RTuRetlnsW0msgxBsZ
wcpXXrXzN6F2nWLHSpR1bDv0AqaSZ6bmo1cFc0IYB+mD1haEKUbZRbkoVX5WVQo4zMyB5l7keAyr
faifAWkOrb1iTE0jFubwggPc/YHJw25AXaySGhBv3NmGpRWmX2iGedQCDHDkdfLow0igZ0qrs8EC
qnF8fkW2c4m3eVlybhAPiP0KL37jNCRplkonTdnvXWe4XwYF1L8SB3+cr9R2Rzs3a+Kx9W4E39R2
zlcRlKj0ZenvunIQicIPXMNRzHB0hyrZfLBHxoWRHn441vlGq70PSVSnyETkIKKfeKfO9Vpeh2L8
qr3SPUc9cICyqdqMCX++rkSc7IoJrg23t0H4YGHbBhf3XUXMAxdDDKkwKTd+JO66rwdPpRvvb4jC
ceY9B0IJ6YDONZDa9WEC0tHizpudly7EwawlzPQZ2Fsfpb4RWWX7J3ytMRqlKikmNEl9we9XfTvA
HJWZ4sRVVl+9ZjuNK0tDfJtCQBCrN9waYSG/mBQXWmPqZQ6DAGyag/D5W4hrMx7gQYbWSSNxH9z0
eUreRr8MMmdV1wl0cgpOG4KoarZrSXGkZrcpUj2G/gGayjvvmodmwmdZAF/UI8woses20uJ3JbvK
5z9c/JUj3unZ1fA8x69J4n7unNT6uQnuOEesIpA5D9mlK7ok6GRuMDW2I849/WEYXZIq+DnL4kPg
bgvaOdsACzD6vAIzqsnFW8Yj/OAkcsh+nMJrWRYnYCMdrmKl0AKWSYWMTmahtT0FDQ6+17AolV0H
+S3AqGyc7YnD2H0Gwu4/teGqEuIK+uw2s5KwEAXADwhWzQnD8tGrI41RrQBPMWK+Wz1/Tl28xQrz
BxRqr09ZN5CYbuQgGiL2HY2QUEFppDBv45oBQzONxMU9AUNSHSgNDS6EeWs8tSoCVYohqB1rc+gq
lfJpvOrSoqNyVlDwBnB10ZAHPdojMeLBguStI+8qidFHK6sd0c4QexxYD7vRrx6Z8yUSb7qV19WC
kgZ+krZmCTPId2EsICQlqjcTns9yqqAhvqim+3YcSKpriLlTbfgfkJk/haiAadkMELlq4+1A7bYn
giCC8kzaTNtjxVgcYVJ5mHpPPchBwkADsgx9A9vs7hgn51b2eaWH69axWK4gX0oQcuuvoeiujv9Y
N8V+rCaQKQZznIUjbJqc9WznrfVjBGKMAQrj+gtBjRxt/X6INCoLStehVCqvx2nn8CgvIbfdyKLR
C3KuXHQZNq5bJ539swKXHDanoW5T6T0Hur+6KOdCdneA8NMFnFTozu3tW/N+cLfus7HXYMxGzV7J
EAiklwRmmXkuEJjYRnw6LOjIy+BZijXRYIcNSB1f30lP5MIe1JSa5eyHcueJXxxj+Lj6SYdugKw9
rBoW++abtbfbdsGn4pmvy3dEo3J3+CW93HHbd6PsZ7ESRD9ubIGbCgQBNgkFSFeZHc5Gs8QpP2tp
khbjpkIZ7oZcBX02KFx1EGVM8KPCesNYTmWKhh7ZivIY+vj2Q8eknV8Wz23XjHDxodxpj4ZJMBrn
sEUYtUHjB86jQkLhyYq+u68rCILt1k2H3hK+A8rBEuba8qfDC29X38BKMqIOJbafaQanvkEaAdIC
/MfSiU6gToER1ys+6irXS9uO/bFA2mI3TH6bNVXtvdYlw/C29Cj1ikFP5NbT2SLbK6BU5LRCnGC/
XQcIt0Z8914oDo5GiVae07yNdJhW9KtyQdAlah8XUwTJDTo3gkZIuCiEfJQXrcclVICngZVrtAPP
C5r65EaPu7SHkee//ys6Hg4FGm1ufhRrm/3BjYcGRfQPaNzxIlxWrzDMm91/pcSDKBAxtOni+A8q
nKngHmbd640GRxDs+0aCD30r48EayIKY5EGCD1F05AV03fbvDLhTuFenxGnpORdZC+erLd5R5UuE
pf4d8O3Ncv//pr07P/z4O+mt3OG8Gbv7J+NNxo3shVb3f4DdrBRPi6OOlTu8e7hdgRVuuME96e9b
Q3Loo3N8Q7i7xf2D346QJlwaF3zWAr9xhE0DjLsoGgcq4fjT19+WjiRx0NwnmFJBkkDidfXSx5hE
v/9gtYsZV9uN1A4pEFmOf7hh2q6Z/Bg4+Z3njg/RMMB0+XdQti+DElAYq3duTfaF8Id4lsu+JvS/
4tayQcCl4K9oDO/+YK2VLe8Xh6PfXO/+wlorF9fpDbRGeyugEdxq8p+MdTGva1z3UEiaDh/0xlW3
QMgjOR2pt9wMxSJu6xsO+9/R1H0knxwZIGDQRfAli8fR3RLHsI8bSu0N43WoVS6gVRSy/WYecXLB
OLjvvxHUAwkz6zAn9cBMR3UE0Hmt13yoFjfbFOOJ9EClz8a7+1dGOlCVTTBMfv6BSDsB+aDj6kFm
pN+Krjyp1R+uN0TkaLyXC70WfLljjriSuUhvdDQj/bWebE7C9THkP/mYl8a5g13YIoGoMz9wSwww
PDVIid44aO1Me6PK3z7sUPDPHcBh5Uwi+W9QZwVxbaHmcR2f/oSco7p6+BNwHobghgL4AjaZbxMM
qRjbCn24cczdGupMzsxHXs+H7wJyOdx6A+C6uAJTxyREoVptWwMbCZMtFGU0t87QL3kLflKFACZv
OHLAjUwcZYDjVMHXjTsG+vHkgw8lG63iZpxcJFfLh6F3YcioNZcLdPMJd1pCxfBu2vVoQu9L2OEY
cPoIay0NVXSBxnHEuLrCD4OvifkybgLbID1ZIWzQrUjW/Y0HHnkf3fIeNFXDyHY1wsBxSaYWrxwc
SLRhJu6a6TxGzpeHgGTkuS9dW/1EVOa08un3aLqvG9rrjIVIA2AECRvtryFCCMv3oEWN9jHy0W1P
waFsZ5BW4sxVDxvKJMuo4Oh9O2SYMi/83evoxS76rqfrTfGq2J013XkYhqucNyf5C5Irxg1YMxKD
cbMAcWmVeUeTe3A6+2lG+T73hQsfIjzdSNt16r5rGLlAaSsC+Zs8OzjaFALUblt/b34/ItGCKilY
lIxR8PlPfraU3T3u4iOL1vsokgkajN2NyggNzWHqz6lXyRUfEXmvGxHrr+ys6uoKyS5MpJZNzOf2
DGJ6wL+RBgnM9bsc4VtZdKrDHI2pceDMmh7hZvCutm/DtIZiFvdsWGFtlFUSjlDwmpUcom5y4gCE
DF7l5ViKqkkmD8ot2BSatwG/UmwROhdaygTYcvXydzZ1GwYAUfJ5JOGOlhP+xknJzNWRPJVyxeNr
4YoJ5jZ4H+mphvGAIKVoksG20LthpOJ6ILsWbM/OBpOXFKz8Bj//tHojxGlw76KodlxMH0MwIj99
rttb5s/iQUukb8LJftR2OXuYE2TeemuBRBeQjMB/5UOZwiT1oXL0U7ZOpIzXWn4Sq178xZOneuEs
1cz4P13ifAe1RU2ln/OMOatq2x+sVOdyXQzcCHEzpH4OPfvROECN4ZyqwU8IzgJoog4V7n1DYj6d
DZool1XnYukAMpQHL2L3+LpOhANFg6V0r4yXtg7eJgZPwoB5MIj0rvI69hcu75bhtQyVlw5BcFCs
PYrN7rtueoyMaQ9Oi6Pl0+LZHwLAEYh6xisF1MjnY+Au777qgjtnYWEKB/dpa1fkIKoTXaa7oQyf
O4ZH6ILQlzb3oIjFcxWQ3UDQ5Qj3R9E8WALWreVbTtzCgRMJP6uSj0D2c0hysSf5AwXXOIjlTQTm
o9ukuxtm9dQT/WsCcFiEv12Ey3qYvDPo7Br9Pht2BHFjfVj9FrQCXFdtLrdjoZrcIJEs1MsIX4+P
jyX0gDnTXrpazLUOTI4WgQ0oIu4K1HCFZjRUJTvW/ugco1mfZQgkLHKyF8kTevVvDjtgNKEfOhnI
57KTxaN18EGBpDpHtg7l71DX274aXfJbh0ZjT8BUP23AH79dGeGGYQNSeLiJqrmUiAH485oyn3qw
WtfhTQPSugNFW+3qyFlBFIzqtJIhOqxb5+aRREJ7RQt0rnwtfxa1tLjSMbe6hQ0wOi1OXhWO3RPs
WYhneKLvcyA+C0Cd1lefYQcviQ1ND69lgNFDQpYBB2zPk9zsxSip70IXcQSKMEZf4zE6BVTQzCX1
a9hqH+Y4G90jNZGAoam/rLAJam4mBck36qXLGADupteml29rNAFiC177EoQpLevuNkTdhzVjKalR
31yY68+dCsjDyCF8up8Nclyg6MNYj85Ftfq+034sxmJPIEAgMWfJDo5ylXXe5u7LabjvyvDRyqh8
nIM2BY0MXorVy9EClE4Xg4BfaMa7JqDvZTmcGvZLjU5STphA4MwMcJsH+PFK7zSynws8qsIp3yPn
MhccifkzRYgGrHosgvsmnPYwxeMO4b2Q/iYzvEVJ9mok6ep2H676uXEODfkV5zaBHswBC20fpJzW
fCRQ+0SPhDHrgdBE6/bphsVpcICc+kETJAUMdjT+4VGHIoNScidUe8CmViBMAsAgK98sL4bb9NKh
qoh0U33mLWibVA0ci9w3ESYGFD6GWCA7NFV134XelEflmLnGKd41+MbcbaC/E8COs5HpsjVvst5N
bXlqyvVB3cSkRdWIYZKoP6w9x4S7IPptpycz8nMxRTwWA6/TLSqXA9uUyISawWNLDU0K3Ox94ZDo
FcqgzN2NE/BuUid8dvKpvvkA4NZ0i0Dv5Llhiu0fGdW3nsWWQdJFuFrNEoSxMXNifXkResunhb5t
gz31A9jc2t8hkg5YWfEvzlAiIa+QHyFdaLIi3XZRQQdpnmwnggzfZNadJsGGuVhHcamWCX0Wm+N6
WwqgYcWXZHAAB3CuhE+XbpTncPhd9g7AHA85MM9ft2RczCeuXBydGfRbs7zXW5Nh1Qi8bFzpsMp1
PPOmjacOjVlFf4Xql217UOiMX+YQGYwR/+IDGY19NNmmtUPSOj0UV2MUCskcZaXbyjuQdDFqM4cT
gYBTMTaZ4OJ5HQTSfpEb/q5sW6cO9DbE0doj7P+LLZ1XONzylgyeQVz7FRLVpq/wW8Cm/V8OT9y2
+/89dfF/Ln9f5P/XTMXfUhT/+LH/rxGLv+xS+teIBQ1gm2GvDaIO/z5p8X+vEfxn4uJf/vifwYvg
PzwaYQzF2hiXuth4/Y/ghfcfURRRZC5C7oDHukUy/gxe3DbXBNThnHkuxSaLAOsR/xm84C5QjzB0
I8cN8UP/k+AF9RniHX8NXjDqMI86WGYa+m6Iv+8vS20M81QRYtJKPCJ2AzYMxBVhWTG24Gs7JBE3
wDclRBUTYnlN7+aejXYLnPoVREWE47IU9F4MGPMDi3lRyu19QCO3IdDpe0OV9nC0YCTQ1A+szEK7
aghiG6SedrvDG/tQzQOOBsmrUpzdpbuzszz29S1O1jdvvib7qA7uSGfvaoK4lvV8mZI+escC0ISH
rZ8ES3uxqrH7Tc/bvpPhc+E6B1Ppxy4YdkoF+woR7yUAnrdsw8F11zYmgqU9K09O6f10iwnrTrA3
AkF8aH92mlJvhmSJpRJZ1MpjULcvgdMg3x2hfysNgBu7xwn8WKLXaQqenCK860zxG8jj0fUjCdUC
MhcY3n3hNDvm2IdurjIq+31AKxFbwIhuQUZssPAQD2323WoqdBPLoVpBheODxE29VhjU/cyroqvi
OhczMmxbIAGwl3mtASRIhY0hs9ZZ26IJ3NRz0UwfcxsguXtT/iaC9UQUSwaw0QPLahz5NEn5QBhD
+pT4X+Oy7DDBwQSuP/q+O/nA1QGh5bCAPrqO7iPYxrWvMjXdUAP0UnIV58BvDxp7ZZyIFSnBkqNI
Y/aH9JzOERAF249YvHNzjpYVeenVaW+mMwKi86MIx7yryTlso8diw+IPRVPEjZBwLNdTTZeftZQX
SANPakQnGyzvOEdIJhR3yMEMST9XOzqHKQG2jdGCIdxIA+R3x7O/kP1S17t1LOB0ID7tRD0MNTiE
tvPuDAIrsJSnVHXODxjBMKTGl8YTXs7tht0P1a+opPu1Xn5NRffpl82EbQ0EiAruSYn5NLxZ53gu
PlzW1affE2sqpEaBEDM23/hRDTNDpcUszjOSFovaMB3Z+156mDl79OKNpgskx/5NTNj1Ms+X0O8e
eGl/bdR4McSVfedu9x5ypomHlxNmUt72BOQOrqdgsjxRYs5qB8oVcforV85rUcP1WqG+Uu3DTcIy
jlwPoMbhxeXozvYtsFEr8Trztn+FGH7f8vChsO1tHADI4TDQ/wVJ3YZigInSwGGvlR3SJrQ/ItZ/
VaA6OwJRemzgeG9k/hJsQCPBMX+hhsCQiY6F3Y7cD+AeFOsjpRsD1Yb4DtIJM1gbh99+bfD0aOGx
JAFJEzNXDlhd9hhuwVdY9HkfDg/NIrDBqk28UZZH8HlPLrrr2StOsoDJMyxgIqZoOiAMexKqvzPY
ykAWbN1R3Ve70TcXEewBNGA/qZ90mvCaghtDpwRKdX9zsis5YRNNH+76roWIZrCFpxiiUy2WFYFk
BWk6nF7oEp6cZTu7hXsqo6rJyhXclpAkwc6XJbFugCTFgIiLAr7maZuVSJGhM3Hymq1PRGLRhwkv
NqC/wJ9diIfaJLWBY0IvM9o6BCqCeOLT43I7zFG45S5240BEoSTGTPACHnZJ26A9KR+LdVSLkqEs
lAKKrnLf9KiPwxqdVysgS9QIVduW5MC4sPTLz8DapVjKkXDYlakZb+qTi/0jm0d2bCFzPPQYKyMf
e8Q68AeEaCCzPYhUm9gV/qMHEzNm6ycJil0lkLnpRvEmSX/RttyLqUPAu84KfLOwtT741KdVBXqT
TOQQKD+jdYvmCCHuBHJ5EVVHIMBPFVYmmGn5Wr16vywNQkz40BbBFOss367GDwddC8mHZbRfYO10
mV6HXwgehAkApriqcXaQ8omjDZy4a9Y3zpV3RyOEi81iXyfP/56d8jd1nbMw4XMjXCyWqX6A+b7H
zq0inpGqBQDox72a8rksclHC+kJG+ENv7rGxIV4KG13IaHNoNfHWweY01X9SdyZJsgNXdt2KNgAa
HD2mgeibzIjsMyewbH6i7x1wADupxWgk0750wGJVkSWjzEojacAJmYz/Mz7g/t679563Gapmwveg
fnQMW7py0yBjaK65HT/lBllD1GTOx8AcvUOXc3bzqELEKY6Gqn84H6HARCeFQzbssAcN3kXG+sHl
uMQptraj6Oydl1FZQ/HYqfUoVMdBan7rleTiqI7SNVNieu67Ni6Wj0nghkNJW43mUkpmoU+ot/+s
St1aRSmve+K3aC1Z+hA65sltCUS3ngQ3N7+VevmQUwvz7kNPQBed4dD5MxJ2WOI4rWfve2xtbHkF
4Kkm/Ix55t22pAD2i/vOrgpAYerZi7x0i2mC6El/wUPAbLkcV5WLKcrz4EKYcVav3MFAY6R9BQpD
t7ZRMd5L0D6NxURlyh2OvvQ54RFZrM7RaK5cfijPTPzMKJk5w8SabrqE26BRcRRF/NZZiyUfWa5P
mc45pxTPlj43uyLH3WUYLTqbv1blr+jCg4YHzo7s4lCQUqZfmffZzD3fwCUwvDDa2kJ82rMnLqWI
mbzyLRhZfqzIym8Nq1VkL4BWKNWs63E46J4d5IOBcQGtZKvEPG5GT77OMcmHvlTyIguQa76WDUFt
lHRYoYF4mo07sPDogwrSR2G3T4OS727C8YgfxApUE109rXkpQv/OrhZnQD6fY10ePGt+iw38VvKl
Ft5vXVlMbp2SAc14skZwW/EAGi/SziZ2hqzWj50wT+Wk5QsN6J0h0U4Pyz9lYj1ljKameP5ENVsM
+f6TZo6YSBZoW4RfKUYzgsEw1PukxfI/xcT5jeYpMWN/axKnyKvqd3BgXXU4uIbqElXpLqv853QY
nuKOp5y8ycnXsJy72YSAWV7GmQlpXhGLBDTIZZilT8KK8EET+mZikdKged+tgmKjkUFR0zKa6up7
u4skBu5wWjejcTcSCudkyqJN5vGHmnAOBt+HT2Q2xXpyeM2qcDAPVZSewqY5zDrkgmocsa0nC1Mq
PzqVutOq9JIlxamX+i3vjG2PMt0wKHY6a1WGOpnJftxJnMKIGQZnC6UYuRq3WCsNS3TXrJbcgU/Q
vczdnSvyVx3qYZKHd43vvlmzAgkEEkefc2BX+W+K60W0YjdaNV1fGd1yR3/pcxMT5bhuddvh4LJe
2clxSKvoLrTb97abv9JG+0xtTLkGo/5ilp+SfA7cQW5jo3iQEtXOyupTnI6PlqldoyI/RrSpxYRU
Pvn7YXFwY3/GDEx8y8HqxSE0ktKyMAMa4V3R8zKYj1DR9jiFgsEcLvnYXbra31YEDInvbGvZrOQg
78JKBaouT21hnLoQMkZY4KV2IFg1Em+9NpVQWNzpzo6tc607n62rrSzofG7jXrwsf6yk9piFcOKg
D6wjoGXkILKgj+o7Dy5bI5jHe4m17R2L1z7+cER4NeF9RH58bNOJ/M9CXqjHj8qWQRP7F9/NL2kV
XtrcCVwHpJ85bNPCfGvGCdNqy3UtYRSNH55X73RMUdxUM3eo82ak420sq0fVzWu3ql8TpwYS1P9i
DjlHpjtuCDhvvZ6O32i9h7bkEMhmQrEeaQpMBKkgdAfQAc4lxsexOiSZ+RPFYbZyqWiYcm08yg7l
y7scsoOYp3c1+0+jq45eY52WgEHQtYgAblRuYc+9JH7zYxrOAtUMxo6rS3O4DWfKU6vx9jgVVrKO
wksVY7IispZEjQt3IQmDvq/OViWCWcBUGh0CYOGa5/+7riRhinDrRQPxHOHtLezJq4SEe+i754gQ
ApkCns3uOx/jS+YUK6X/6eoebIYPf67dzlb1XCTcwZIQ+ZiM6RaL+SWsij8kP3O4ZeHJhPxiH9px
XE60femqbZ0yfQcus+NUWEsjBehi7ipdPjIqDQpLHlrum8nMHqRW/oRD1e27xrqJiFOuEtVbmYZv
hm/suWH8dbmkLepy50rRQa0at5ruH/yq3XbWSIEZY/sTMtxMkx44uK8tfiJHodqUozwg9G1EKg59
6t/NevXYtj0sGckXmZ9JsuA1n53HblYfc5JuyIE9jFTjFCAPXZidK789krwIbHroZYK8sZV7NxL4
tshzGCoKvB4t0SYmmIc323qbDMYqms54xDLznyaZfuueF8wsklVaAG3tJYkbzav3cSEj0pVp4GOU
HeOd2RMqx867sc3oLqPEjfTi2Wa6GYt054ZZYOAtTWmeYnd+cwv9LvGy9ySGQBnCnnPLC+S/hNIv
e8ySLnD0mBG2Vf3phhm7ZBqaWyM2bklVC3Qny6R3bC5lkn8MvvsqjQn6CsiPlSOzPmiIf2CZR+dP
1S+FCuWI/6BTZgsvP6bKW6eevDpwWrEF7yd8rso3buZcXUetu86+w/+e3fwp+8Kv9VKW7ToteB8t
88Ikaq0X6YODMLIG65auBlM7Jng5sKw9aImzdWS96T1ih7U69Hb0WWjqpBsOgyqXarb3TrOPDtIM
N8BXl3AoT1pmrFPT3I5V+9jqeqBwq+EYOowtod9RHIsq2oy5eZkcPpSwSq3Tl2hquFoy/dUMbpS5
xLsaP1nV7+gXh9DP1qFu7bH87uqi3XfYF+2yOE4gVaTn/JF6uO11CcwxXZnV8OPnIHZJGFB+Bknp
PQxK3RutuiRoHCEtqjYQq1TOrlUDFYq318OUZzH9ovB/ijT/TjOpmDoG4lwNRWmmQTxVm7ku78s8
OUG93E0Otq4sjnYQh76iMN4mU3EjXQ2DM3M+LVnRfVM7JF4Z9PUNi+nFRtKW+niIW38lzBH7JQHx
Ycr3lBsXmEq0e3V6UkWKkZq5btlgstLI3dadfajL/rmUMe580e7o5rkmlBnAlL3BT33wSE3XBSCC
MuU1M2hgNGhqBRGFkiVr24Fs90ZrGcRqw/No4TsM/RiqJpVUXvifc5v/1vAYRSZ3C2Bomr4KYj95
9ptLsh+uwK0oZ3Eft9qdCauxmsftnDCSTruEGm08GzMuq1laIcn/dOE7hRfPJWc8pNeEfqbo5kM9
t/TQsrjTnZQKdUnDlQ1im8brGFnYTBtAPDBmI/XHTjS6B/uSkPiwwvxzEUL51z5WsrVWLsJOpc+b
WPQBaUj0m+kka30r4phYu5jEqkX7oGLbx7dOPCLKRTT1/bGqKUKqga5IDawABdT3Kbxop/VyzQmL
EQl/lz4bn4nhb+Owf4tDRvJ2Zz4roSHOJ1dzyLYV1sjOwb/rA9jA9lgZDrOb5BGdeIthigKqsOsl
APpeNuWeBaWXzILEw02Aue0el+5K4uHrm4Rh7jJWQ/eteLwYcm+I9e088E+I5Ks6jk5J1T1ok73r
8+4+0ctd3/lblWMVSiwQdtnn2DovddefLMfsTtLzj3Nci03dxGaAXRnC0pKE6L1gmD7gUAQzLAdB
80WgZyNIwBMOjnfk14l8R/7N6SVeUZR+ByxhZbtiNTAms5T47D1J7A3wYDu6A2UbwDXfv6ZeAT1Y
s4e7BMKE3jo7M5pOCzx4IEYzVOpo1uZXHsbvSDCXmqU8oJFwLYxTsykLcWqkOod2ciNS42IEFv2+
Vk2zBxR6nEOhthNxARR0RelO6khq72XB7NAKwbNCByFwEWfg5up12Y+vnW4yWRA7fXCx6sXarhyE
d2xcYqsl/E6RIblT+RnzuRr9tSk96gmCnEmsNqo1Tz5CwWqB5gRjk1zTNFvnS3mQ4qc02vJsSkUJ
ENJSNMwHvL4GZpTuvD5esLbaZwuonKCad8wRGONa/yhdZzuN4WFkxGjYFpBWJ+VO10gYRs6zbADz
9tr0PVUp35MTNWddqrcsgws6+ygf2Wj+Ct3DlhjGEoJZTJwWGGQqi2Y7mO4Va+BrQzlnRPO9P1Lt
m9mX0h7hn7+qcYLWMYhAaDVlcW00gZgw+U5OF63jAZhVMpG2ySefW4MEo+2coIqD66zflTV911n+
nRsYXyNLJxMsMQXVxWsXb0LruUvyP2OV3yI3gbliHfzQu+q2dbA5rlcRngDaP3stimectJvUn4g2
Oc2LXkTdMTetD5zrACWTc1jKtZUQtJ+ci9O3G+gEgKs6UCim3W4GcldbfNu4JQrGIjEXWtLMB66S
s2Ew5RMYdQxj3lhYo6vE3YU2F6aGr6lV3bjyCptAuMzqS5V+9lZLJM2UQZJb5/TqrXvjgOlmmzQY
i1xFPZVN/mPcEr9S/gKGtuZ9Hg73TUaTyWPwZRRNTIRRPqbk2gp8y6YhN/MCtJu1NcdGwxBloZQx
TOg1CxjNgCgUzq23YjdVtwxEH6p0uoXh8KTTCQEi2bZ5xnx4mPy1hU7ErZCYa701lpos51q2z1Xh
0Na2q9QEb1qVpx4BnAxh99oSGnBH97cBBP/oYG+0sVavMnsmbWYSUC3t6hNB1wBXQjpjtvWzGFwC
YMwT/CnlJrekPHte9OPFNih2+oDR/dbx9latRxarl8FcDndYPb4okLMVeRYsRjpph6LNRZAU050z
h7Sbk72xu+zKxc+oijd9IeBTwXi+OtTLCIC8PEEe6d+E7nJ0quknIakdREAygcfXQS5DcsbhOUvj
U1OJb1vz7lsTBV4zObQ72oaZ2DFEyXXTyl0Dra+sjNem97ZT661dr3wiT1TwFk+B7QL/scKgm2DN
ehgQUKPvCTPeC5pH2BwOQPQcw0CMTS6V1auUnTjYocshrTYc+ffkzXl3MGzwkTZEeB03Z3ZfzGRP
Le+d2CqXeJmfolF+1VVzy0uO7bCy6AnTv7IIHK+89+oIZXV4Cu2C4qP86lq84wrLIYOPlqybs0oi
+E5xn7N+D73pb4sern+/nuDvBbJ/kNX+H6WX/VNpzWddsmewuuGfC2v/p3XWCwDt3z/ib+Ka9ReM
8y6bs13d9F3fQrz6G9XM+othsEXRdwzdpzhBzvs3qJn+F+G6luEL5DXhLYi0f5PW/L/4aHU+G2Ag
2LuG4/xXpDXH/N+UNeHqgDksD+iaadKB/KOyZrSxYekdzM1xEODaUUTynzjTnxq/e8k0dU685peo
Q7Tq27NLyZEz7TG6R6N6EZ5GRMK8yUQ7Oa3ad6Z7jpsC6zXhwZoHXgMZhDGlDew8O6U1uauYMJYq
n5s2eTDr5kAA7DUF3O4PlFTIw+vQvnUY1Fgf0IAD1K9Tkh4kNf5YkctNspeyE18DRroGfmhD9qoj
YVFFlCFD0EUbWzwQ98+Pfic/ND19HuHDxqBD5ix5TYx8bY/iTkFWV8XKIAGncmwtr+gbj4Ouv1tj
tcl7zAqVUiwp0A4gqb7yTKOXGANk0x/d5Kovp451Fu4mVBoN9PhEbvAi2wzj/uPYfGjOh8fEXjQ4
2hiDo6KR6DpYNndCq+EDY7PA4KIilKCabX1+VWH60uTlJsri9Vw/mSDZIq+EOQLERx4lJF8Nahp5
Qvc6k56sbfEzMg1fRY1/79mHcgixHAl6rB+zdqlXUOQy2F05EAL9vbe29Es5oNGs47ca11UGHA0T
VWlOGH/W1kjMp2T6aSrM3ap6Ynq8ngyYkJI5fuzioV/iQB51EtQ1hoaKBOFudj8hy26neTsupJq+
gVddp8aPD5KA1Qh2x6aKR9c2VqEBZomQi3nOGBXHzsakXu+cD6yBQWSC3RHxhwfuRNo+gOiEcT+o
zqPR+F9kJj+ryv5w/RwHRq9ASuf5nYhIUyQYuFXzrTsTohOhGU1A3D3KwsXLPgM+eavyaJsSO45N
uhHddbeRR3ZZs9kwEnMVjW0NS5VVCKiKK917jXMDt4cW9OS8VhXN9LSkhUwxvUXxvWv16cagi8ib
Iujtgc8yaWqRKMai3WRlfR+j3sEe1hJtPxEE1TOMh2qK6Y5s2snyjafjGCMvJ3K6DPyt8gaRzU7x
orK8oSveIfISrKPGTXFIKUJ0BrjYzphvE7V12+SBVVQHIx2IWlnrnPh9ayKU6PCqNAgW64Y3I9MT
kiQusfOcTGEaqkuh0Ci44Mcfd5wYTuRrhT3KGt979A7T/yaau6o1xl/uzauvsH9wDm1YYsrVrd13
i2NXqOusT/dIj6/YaGyRnLoB54Z70Yr8ifH3fTg9Zehtjrs263FFjY0mAZBtRILRy3qLxICbZQhA
UEVgWGi2AW+0B5w2y5yYOE58gMVBpnPLOPUc2Skyvf0+C3jrLi22sWsFm1/8+d3Joxe7j1686Et0
BQnhGIxJtWnrfZsOYO+y6V6zxG0cKajTzk4YCNyKjGbzr+neBj0YwXEsxIFuZ/EgQ7wd1MoVFzas
TMzbEg4cgwvUGO6c/ghF4hOlc4fhGj5zhSBlvYz5vlXTVkD4sZofw/me1NJL9+qByfZ6SpDNwo+G
jEVEcH+K3MArw22WWLe227vKIqd634NCnapoh1Ia2L45wn96dK3oSUoDdTS/Tnp658R10OX9BZYh
OS8zJfpWMykGFBsmn5H7NZF5yyQ5D29+QdxiX8oIT8261FZ3l1juR1w6z0P1g+q8Fkwt/CrM9iJD
AHUb6NT5KxQZxnM5n0MZ5EZ3hLfrwqJDsnc5zsCeJr22o49OuY9a15JcW8TNkCr9LLqrh4jQJVun
fhfJSzHgUfXZIpDuGOuS/tE3VVRwIkUcxZF3yOcKhFjZdWfVWEcVq3VrrQ1xJYv1CbT7D1/wyW7E
IZnv0MDY55KurfwtjfLA6zCZJR+pIannrF/0PaRbNG+FMXa4q5ba3LXbW9K2QS/Ppovk7dDgJGJn
STMCYxBf2+LVcI9+7K4SHovMOkhv0ldsODmzxuMuEfbWHvyt3p6rttvWfvMYZShFse2zfEbtNEZR
FPsWhG+t22b8SFLXjJLdV0fnt6wRGRcfAtK5m+6ZCwB51x7gNi0bOBjsWelDnjT7uvx0nH4f6fm7
Lx+qWLyObcxIud/U0bSSs3EdyvqsrObNqiZSW8ZhKNqjTHSeyw+QLMcodrd5CCJe36aAneom4tx4
AQ7f+jDG9T+R+ayX5aEvp1uTDeRCAMYYBm4Wc3K3MzSEQMgXZ4qOYs6wjBq7tNJYc1Eo4mLlroWX
kg7FocWc7DFAYGIhWxYlDNkxzVLoT9PG1CPukulpNtlk05rwuKajLa1T6Job++rYN4tFMcC20zXt
yybluJNme/WwymKSx4QNOv6btOi9F3YHSHunii4Ji0ce0Ipyk00WDV/EW+RVMlhWJHSGfR3hayIo
f4UeJM8vy7u5RnzvcK2zVWZb4+1L1F3JcNPi/nHqY4yUPJJ7dkdrBcloO7lkqbKvwTZ3cUYOFyMj
fThdu72sEfmdqumJ7A/zjYQm7Oal76S5V2nWPJg6OdbK2IAofvMxJmouRjbV29gavROoy3VmXhkq
Yhyo73BJoih0xbUUgCoheihkB1kHJP3PjfKvVE1raroXwYRtajVwJsw7G+OjJf6POQRgA1BiqBZV
/2vzx0dQwmqffDiuJFwIL+Tq2OtiboimtY29GSMsz3SK3v8NUvifet3+fy/dyeFgUPvnpfuj/J//
8ueHRcFkFv7Hf/9vGZuD/95XR+X+r5/wt8rd/gv73aizbUF4woCC9u+VO1vgfMe1KOaZUvu+w47F
/yjdHepz/Hm+LkzHFZT7/1G72/x3NnvZDARY3RT/ldrdICfwn21x9AyGbfJ3szDKc3v8Y/EetTNe
y7yoA+gfxkqCc9O0Zp/183HMfqvM3KClkEfRt3pBWpYdX58mSqQEKQsvvwcx7ttPcoIubOjOE3CS
fRYzLLGHjRl2D1YUnepBYPuOPuah3phGefKa+kHp4bEGuB4AOrsvumznt+Mfu7CDaER7z8tdh1NF
4WwWbQfcJD75Y0+N30aP+G+hbJKsAKy6mWcDFz6Fe9lcueS/wY3sTYSNxSUqDfxFceM8YSfpEGBA
fwCXqMHMqqv0Oty/w7mu6pihADoa4qZOKAytjvyvAPFmsagtUyLwMxv1q2TxQhSe+qXZ9+cMMhiU
Deb8Y5rsxuRNpVgDaA92NhpsNGb8ZfCysNtzW471NrLqnWM0R6kg8NfeqzIQLFvdDxle5/MmT7xD
VbfzrlEGogfQVis6hEt8VIrykAgjWpZSbOou/1584W7kUEDpTNbajwj/UhcDse/B1Q959lyYdFdN
9wUo9BTl0OKt8YG9knuKOU60ggufsiqZ7ZMwOe2YQgwKi145/rKHbB3iH/Q1Z9XUIKUMA2Cx2hMj
//Yj41qV7KlLhkOZz2+2CYjSWHa3OW8Yhb9mhnDc1y1ZTt04eZN8Fs64iSeVr7LawZSE/Q4X79Zz
oTnNhblMhnYiqp4nZug96c9xVFtY3ngTWMdjeocGpo9rJjeWqBx70R1SLfqySkDqXf3oDJLnDt6P
60d39uQ/N3F/qwBGCjA0U6fxKxpH/BdPWp1dXFXROXbaE+/YewOAUJvepRBPLM3R1zOCqpZqgcZA
LE4LREZgjirJ3+f8s3Wc18FxvjUSRkLaJ9fLtz77qcJ+DDL9cwb2obn6O4tgNnnInx1l8NyTw5AZ
mEG6wAtTLleyPfhicHKttDhe29q4Hqf6TfUWbcKvxSdNg3osYDROc/TSM3quO++jVc65070n/gX3
OCBeopfFmVDZX6MbfUpLW1uMLTVC/pFJ+qxNN72cg0SIFwZyiLMRBAq4M15761h4QP48hzzMrNLn
G/MrbR06yLe92wUMLJmnihExkV9/8qBuo/fQckH/KsohaBk5r1ppfgx2fp/irBRNsXMsd4835W1M
cxA64bXXxN6goIeR9NTniABueJ0q8avpwyYL64eYjGoU53uvx8xHOuQQKueQNyQbfe0Oot7T1KcH
x18S9Qx/+bTXsh72rqsOnso3bu7tLMN7BA93kPl0Jqx4546KOzN/MtIqWcZOG80ihefMf4DGEv+Y
4E6ihugG5XRZ+YBymSkr7RoX3avLnsge4TmDLRlBzkx9hI28ZHsL0YSB5x/170/vFoe8r4Jwfrar
5CJYZBk2869yjDeCi0Tg1Tmunfu6sx7BCq2J2B7p1d9UHZYrw9aMtVPRUE6Gtyy+ccWmqkg1jMwa
XDRadnDd5ykOfKKvexHXSGHmj5WbTWARawVv+NmnFMpY905hOF96Z2D3Dp9u281Fk8Wz7qutByBn
hcR6nLU3KN7kqoxpA5PywiPKWIA+StXiRCV1P04USIXXvaucHUb0Fn0y3pllsU/Kb59lFBgAaUPb
kqQjatXg0M6a7HRMZ+IQGWbcAgKN0z3ZpR5kpfnFls63cfDOQotIszOyjVlLRbYsQd1T247CuI8d
Tt5iPabaR55DYeZwLUkDsk6UV9xhTRn2AzeB2eSTU2pIcvFW6VFy37XhuR2N1UwF68TVTsM0U1XV
p6/Vm5B1YkYqnh2bozfM3WVF55nBTTCE80enmTi+COmJ8DVT3ctAvD3tLsKpt65e7fWxAD/pEtzH
FAYR1cU5oeGQnYhGL+7jNXacdWHa1xn7dRabD0PnH8OlMBQ545eOb5s9kUYoN0OjqLnhMeJnIm1D
YeZm6SdfybEj3I7gEn+SBnxr+9gLUEPIIek7YYNpimYwf0hFSs3H0Hk1CobgTS3ueEw+dT3FPWMc
lQDNk3CbJGDmuyjb+Ji5CIngXmzS9x50K27aYz9W5yiERFkasF8Ti+gH0UZLXuPYwo+QnBsJb2Xu
t5VDulOF927r32Qqmcni2Rx6yWU8gE2ZWZRnGodONMfMEzNKb/M765geYbpvFqqJ1jPpT4v8sWCs
EHht+NZiOh2Ld7wyJx3Dx+T3XzqKaGQDM2W24Rcxe7jMe2eRTotFRJ3lTcBRQFZNwqM5favCw6Em
d36hP2tZ9VssOmxJ+++jzKpFojXK6TlEs23NNMMHFBpQGPTXaMo+GF92eEORehtuQR/tV1TqoUnE
rWpJLJo8ZAkqceqV5bZCN2bqeSgXIbkV3gm269Yx/McZq5UBZQRmmrz0iNAd60kLySKawuBrLi0c
U2rXODTMI47/ZgcRfSObs7OI2hbbczpU7jwxGURMgKj8eJtm7VdXxbtxEcbZ4LrLXH2Xtec6FcfO
oEVu+yeIi4gEaJ7OYG9CJHYNt1yP5B6b+deMBK80f98gyQ8OEg8SfYmYZSLbz3N/j4HxwUbOr5H1
67Rbgwli1VL3ORFN6Drier3eQlBIYPK0e/LEOw2/QO8wqsE/ENl/KtwEcmx2cwV3F5dBOslrtdgO
GsAeMz4EEVqXgiuh4lwjiYRztDu0jKm8utjkUj4OvgVoC8YOx5GJz2FqR4ZKiOhpeNI8VvIshohi
RgrFIdGQTB9wTCQcsnPt8p6kDzFThrSJEWwZMpHXqNZelT/4Vb8mO4yjGZ+ahz1j8Ao+11lDxbla
2DcizbrN2DlmeunEcoCbSfRof21g++BLpg/yH6iej7Y//UIfR9zFJ9K4bLuxF+9Iv7hIFHaSCltJ
gSrdLj6TZuaNNrGe9IsHJWMDBkp88YfIAKQRBxULwwo0bBR+LCwJVpbJCwMMJO9abNwlWF0Gw9j3
owd8LQsE6+cAeHDNVs+ZbW8crDK1yDdMQCl5MNGM4qPFUiNdxmKRX+8xvbE3q/ERcUWNOwYrTosl
p+qrn1bq1mpe3DqieM8x72h1dfQx87AsM7Ax9/izsZedfzdi+pEzFrQw4VjFDuQtO6yG+kHMbGnC
LsSge4NF9WOAMKmlxOpAZ+xdswfA1W8nDEeFFlIxGZhSyKeAwK7h4m9sLEoJ4OYRy5KOdUlBf1u1
i5spxNbkZhqQiRFDDCJYOFY7ttZs2xDYUNFY+3mM3lXSvumLVwpX6C3MVYcxs/kZsVPBrFoZxXCo
sFlFNhvJsF3ZdfFlYcNSDlszVMRMtcChBRKIHVwR9kx7HWvMPxczV8hiPBt3l1psXiPLRVdcuPdm
1D7HOMHsAmxNOTCQ/s3xiS1MoSi0Siya7T1upE97cZbpCZs+F68ZY+ldg/lMJNV3hRktxZTGrbS3
MamxT+ns5SUGpsW/lpuMSzC0AWkNLyMWN8v098nieXMW9xvOvK2AjWthi3Nm+WNgkxtgy8jFN8cv
zH5QrHSk38Duak9xKt4zrHYjlrtsGZ9hwStd/7j85VkK9Jjn1IiO5T3aFRio/q/+41c39n7YNHCd
8ug8C+e4ZBETbA/ZMH3ORXlxJb60JKUwXobaLRbOzHwb/PorKt1z5hsXJck2k9hoTZehDruzXRVu
8GvslaPvnRZOXJVtjcG47xkmsfeODRP8kztLTiDzd6z9veYERBjVOAc6hDegVKuOha+wDVgeW5RQ
nsezLnwEVLfgOul7eiX9aiJTgiMixCu8z7meb6U73Rv8w1Y8akiWxXmu8r3R1YzG7LzaWwPJ2Sxi
7TV8tharenP1ErUvYvrOlj0hCrKA5R8qwzj7BDbtDmqOUslKoQmrBFHIT5uvQSqyqM5dRBJhUO6P
EdsffFfHoUB/nifz7DLRA6Cxa2fM7qSYdm7C2NIxXiIZY/cioKqTlrGJbAZoM9EqzNyfNNYuqRBX
l4g/atynVxOOsAFwFf0fQZQ41XEWVBiEI4U5oYFC1oYRxUuHKuyS1Jmjw6DB3zChetmaRtSf+nBw
jsZSGMyZ9eRzca6VaB+FQD/HuXycFct9lf3gSWdH8mQ/pA54Ep41c6aR9Zq9KJwPBxsp5eQdnKk7
OKOneUZWsVLQPaNk61jbnCj3gchhJZ/y4WvET9CBv7J1BrRtghm2cKpg8tOjQfTNZMcEijZ2Yc3g
OJnxhBJG6v56QJrvdbyc5LSNQ/YOQ5CfrJM7kejJJnOIlQEFOsglgaBjXE0HGB66Bx7A2/RmO9ED
z+2qYcdAzC0uIi1wWFgJZGdli/inDJe0O2cs6INDHsF7LZpd6XevhTttXdtdDws+dJboQrYTrxuP
rdEmeIgsfWwFijVeMahO07olDc2lt88dsKMjQIvNbJdPjmDTSYTJiY2lutHYQUJmz8j606Crm0UH
z87BeG3hHrcdEm5Zn47LQkH/4FJspdBL2DJTG+fMHk7mDNMDaC5w0WzH/x07+IT0htdxHB75fnl5
zcdsZn09nQqLyQn0ztzLSy5MgsCeooNXuvTkmI7yRMd+xhY+KW+OVu3sSF7ClH1yYP3NyrxNjbM1
Bx7BnoY8y34y1MMmn56XDyD/9aop+H6tGT6WFmcIYE5HNo8dC4dNeneNBQvpCBdRefF96uoAIwHO
JTandHwZUv9lGP2gz/kPub4VBqAxINpAUcu2O9LfYME5IWKHlR49Tqi2rR+V4DULJZT5AhFy7v8X
d2eSHDmSZdu91LiQougUwKAm1jc0MxppbCcqdJKOvu+xlL+dv7F/4D8iMyIrqptWTkIkQ9zD3QhT
6Lvv3nPTG62UB5flVZA1+zI02Kc0Z6uBZ0kthp8SgiApRc0pssNAVUvkP2t9QSgyuGOHwG8Fk83O
gl3vNo+kzV40DYpbw84xGZPbpMj7UtQq8Gktk7zE88YWgJADdFFwY0SbA2uX+AgPBpy4OHU+J9Pa
ZBnvfT8YYBHYh6RHj5ZpRp5cmLyL023uGOylJJgL8eVr5ranbk2Lkl0edXKTe2O9MjUeY+Kq23wK
d9zaSR02ANfJQBd8xoRhDjXGPcrtntHgDkZAB6LTQ9qrdrKp9iwruVXTAOJxmsh+atlh6rupcM9G
BhhWBzK9MFrmUVvVl57y6qbp7kw9kwsHp1U86DytEy+RqGMmIJXt9fkbS9YnXxubY9+gBZgfBnt0
RJHuxaHo3pH5O6TMq089CYkMvMK23pzrob6bBLAc+PfXai4q17SnjnsHkCLuFBX3cIGyLhVvVIsN
YUaYtWA9pKX6RmtKEvTlGkMJWOHg242tHvO+vDZmtrH4Hha6wr7JoTyEX9FofNB2/BRq/ZpHamUE
08aOE/q1h8ZcUl4Acw8Whw/PSSdJqUqDy0m8GUNnZwfsTB2/PYym+RHX+Xth6PtBM94sLKfceyr8
Tsazq+ReMyoOsWHrTT9ix0Q+8Ve8i7a991OrglVCIMREVIyo4I5BpbsT/2GXUz/C3TrYw3eguQFn
gPyuFYvpdKqfQVksVdo7/NjtvQzGbRL54JQya9srBPyYbY1D1aUmzHczL7jx63y2PBaDI6hOnLma
AB6s6rscxNbuy1Nn2XOW4jOok486F0Qn8AmJYN3jU0AXjRAEMPt6xi3taJdqn+Dp8uTiD5tq8Slz
b1ML8R5pLsQ3zTqVrnEfKgJjesgCOHTEDkvVW55nm87jOjYZ3c3UimsE88f1K2PZ84UMLEopEskt
FUvRwYjkooalglUO+D+xAxo1/NJe5fh4vaTcAFH7pCALKQ0rRtFyTIF42WAY3ZI8HvWSnkl3a8/n
C+hEYZJBDIh8UQuVAbFGsx37G57oxbx2TPRHm+7q1iS2SRDR5olybZAL1Ke6uTqPAUUVfvfRlcNF
a8JNbAYXAauwwI9YxqD556jPMOJ+trDtt9Z2HhRJacbr+dkMm/jQA1IVtfNu+TwEKUUVHYf/mLuX
jHMyK/JdAXKeJSHh7ZbQXkvWxxoO1AasuEdc8wgAqT2B1CaoY1MNmsuQaTqJbq7JQWHj2+AUx5rm
91SDBZTQZKazHFPm4iTuzhO+MaezxoVrEjisQWGpolgjwHUrze34IuGnqJr+m/KMD+UOWF29i+2O
zzgdXwzcVISsaOTp5nwMbrKBsTatufdM+kbGyV2Tc+j0LOXjPj64kOTnKrBN4E82tmkv2KkOUAm7
c2yafUeqhbkQ+7UHUiYaaY/OPfJrUEaMhRemnDyOsYG1Cqsqd1/dwmCROeHTT4hU+kpFc+vtzp4i
e6lUy/KQkFaDx6GZHmKBsSCsnXJRgrozWA3Xc3986VrP5dAcI95FlJR2tKr2J2M+Nkhv7oeJy01j
HCodZrdm3Quzh+/gFutaiz3+CMZ1YOHlN9PGVyHIym4/8cnhV3ofUpzLHsoku+whto+ABu8RyIki
+qu8jO7TWEs3Te9yOYg+VEKFVkPgJNUvnShZ/pYOW2AI7qEaLpPTPuOWOHi92jdUQzHmjZeEspUJ
O9Ku821G4FggnuY/emBINJoVBjexcBvk0bJIifD0Wk5vqiD0AGkVI9WwcAb6TW1NzR1k3IzUcHL0
hlZXmz+1Gb9O5XdXj7NisMCyfG8n6pixJE4Q53x3knSxcVkHl30ks4KDOSTPrbzyzuocHPtcxnS0
KaQjSi+815BvlEOHXUMqKNGy+7DDsaLChlPW2A2W/oQNY9+k3SmIaGc2MnXO6bVZJV7JqrdyXX4i
ZEkjyn74vKZ+kZoQ7KfiKwjbBzvUH0PZbsHpvs0Cl601pFHy15Clrt04P7n+5ixL4le/4fNr1Tqb
SUit3SLmy6ikqaaJVqHVLBLuLVFcz/sC2FXF7dc1IU+R9KCsF3SkFy41y537GeAVHe3qiny313T3
i+gw/zQBlKLhGQmHcTQiCVKjsJUVvy5PBZg8WqgyWGou3Hbx5bYAARGuDWtSeLaiEfIpMxqR94ei
bY/5GG7tcFhiBd7wplrnPR0ulrvqEENlCo47jqE+Vs5PGwo9ktGBS8djDZeqStt9G3D0OtYOqvpS
AuH3s/zaJ8ZLAHlnaL0XjLwLssNsS6W3i53p3jPliRFmbU7S2qLn/IwNwmAONqPIegWgjMkIitG6
SXzAX+5XaOevPeFOHT5WFlA81Adwnb/4wthrwyuXoeeNVAdClCazGCf9A7ewBbPhg0rFZhoVeyDO
UYzP0Kds8zHx1S5s/bMgGGBzhx5zK18KuMc4fHReXgxGvUwpp6z1oxVpkFQaGFUh3mk8zqADA52h
hmmE03shSHNPebWeOmc4hppLPXMF+SfQ811G8M2iuCDyd4q5JZ/kselMCgRoBUJKJLUm+6NKzWPq
4U4qA0sjpU74vIhbGOyjunfHeltUXBF91DKrTG+0budYP3BehE16tHULD7o60alzkF6wiguHa18I
wpskftGqgxOUP7s+g3KZbNsMUYMKMjJ1gbEcCUoOZbRGX69riOgRdjzXFqc6/WwoiwtARhmUuFHS
QllYvkYev5BveTeyp6gskIPw4ox6uykctUxx5RMmmKd+ugsi/5yVcJ9S9Vxo6PKTHG+Dn74X8QAw
j3EfajWh4nqtBSIkMGpJugZA6Oak8xA7Qed6JES4sIWXwJN0pUW1ddCm4sGQwZdXJneF3bqHYpJ3
AI73XkL7UDXuAcCd0g69YhxWfixvbomvj/or7Go9xYf+ywid+hMmGr979Gi61HCyZHwbMvvJzjip
xq6GuSO2FdVXlAMtEmIWbuQ+ZBEXawhJAIjiZDWhcByTMvCpkO8OTGEp8z05QoPw2pLV6n3QaN9j
4Z1IiPboY4o+UveQa/F7z4J4E3dDchwJ1FCWgDsurZlzQGgMNIG2lgNdQkWrwC1vqsYWMqXuPUMM
zu38qZpIintt9ATgnJpzoJtwA5NNm7IFpV5uNfckVhDQ2WQGjw6oD5c4JtAHEu+GHRxKnY4v1eKS
m7xNxotDVPY2paHe98pPFUY7k5iLBrd25AcYoT4zOdnrKYdU33NFn6uUDTB++PQi6gvxPpMVJZYW
n60aWokmviIvP1s8dq1Rv6fqPXeNd9uvl6EktIUIERbxIs+7e1p/rFWXmNtWIOaL8OwF8VMZpnTc
9TtnsojDyJ3oiXSViX/wCEZEUbYpbQItFK5Q0swFKPrWIuc2jgOA7Z++GR8snEhmNDz0FjuZpsOn
FdQAniEptp+0daw7/IpFw1+lDfN58cb7NxbHsKA2ZgICU4f4s9sK0rJLc+BAM2A/XaQYlyxXVvS/
bXzfe81KgkRa/XPK3R+d1XIQkEZw3Jq9p98RmlPXLksVaTbeU6xqPqq4wrJV7PMEZEsRflcur65I
2yslAXMks/6ekSEKuvhqNU63KF2sQyY+8Zp1cW9mxzm8CU9nbwl2mEgIeVCdazU+JizfZgNmmgww
1vqzGxiHYbS4zOATIJj96PVdzoJtYj3Xsmg2jLUzoI8Mmb+1W6c7qgKJbvBOPMRs7eyG3nDkoFFy
CZIGKU2Rv4OKBaSf1Tt2Ej89ma91t0SeTVjYCnZJJe1gLK52xIk+ZVvsXB2ER2FM6ohPiPcYKHFp
nbRIXrwGlCnpkpV0nGLFa29cDy5nqckpPMFq2XotadTRwYUftqsZjJU7O8/igSk6uZq6+ByPNKEE
VXS2oVvfxbmkcV7mJzlpt1YQodRojQJsoeJ4GT9SwCoIHhRb5sMmFQ9px4ykiXRjc3Vz6lnhh67B
EJNuWXxcQqtfNQEWs751b/jxH32G8qyt6Efg7GwobC3yb9mVq5JrZFpX9/Qcd7ODMYlGyldbDHS4
9Lj+tMk7C5fnmirIZYrxru+GTZdYH5zpR6xSpDDCYFdp/b5yhr2aQzpunZw6cpC8owhOxISmpBd+
wTW7QNM2YZIVT8Rm34YCfZysOH9ww6g2faVdIYhyjdWMU6wTv6ziAxi3d5jix9Ho90NBMih01o6s
vyiMXqoqupYda3+ndpDrxqo/wFP8Ki2HAjSqdeOPWOd9UfTzBSJelxUAbWp8OU67hQP7AADHeDBt
jXMjYKtb+IwmdbphU8y1nV2yk0z72Jyz1zIIN+jqtz6U4B7BoUjT2Wt40hZm2e7qpEAU9YbPhjXU
hlsPOM5jMxabtuHkpVxjgxCDKVzR4CCs7GY6yZ53PfImURrmiuBdBzxZyRmUaG9yxz+kxJL7wYGg
R4qRaOZbYyWPQSfG9VjRkgvcb65xa6gjSueXuBmyN+HFHJQFwdH4TFx3W7WZQVIMdncKvYb+mQeh
gYKrSLEMifWZNe2NhRrCgdmxPqZYpVTtzqKQc+mM9X06cI1yCgjp5t4y7M+MlWynKYBxnOeGA1rZ
i+RhZvOv2hZrt6hZHnnOiOUb5i2J3qWwCnza2RdZkXtWae9mb13T1iEBJx6NYrwKH5sx3CQ6m4q2
hHdHVDMfxMnve66idXAua+vm6/rIi3/gT2i+eoM6duP4s0YIBqeHVBFgBQXEWixHNcBppnUH0G3y
4pvioadbEdDhboI0nVMJG4X1NQhp8/WMdlWUMDK97k3XjO/BIo8yL+sLx37Sg/kLl+4xT750kwOK
r7yIAtBPQhWYnn6Awt/FFv8+9G/BZG7pGEaUYftfjzc95r7EX/9RhuYpAssHXeiQR869oAwvbmYK
gnGtoHsC5n+uNQLVVvc4cLwGprGeQTej5NtS+l6K2XKs9kMNNFHU5oMfN5s6jRH8cUnSqMSguqrK
McJ+N/KDadfSQUAHtXGaYv1JFMmO7N23ZnrfXTiBT4RmaPqo7LUBJivOD+BJd//6j2hFLIFaghy6
9Qmq31B717xHD/aCz8zWzmH+7kGk5uENKGoDkaK3dGFO4tPHsbQeFekxh+X+ggAlokUW3ew6+IaO
sKWhZCUDJv0AjUEN4RUKCZOh/9STtXPAQuKO7HSMl0RG93pfgjHtCN35T+D1VwWsQH5L9s05ZXIH
pB4PgrB/YT05t3NpHmeGsmvKaVjuIZxn6c96xjIMKVZ9VEZzUZiK2c77RtOiAZ0htqiqnTGbTmWo
7W2YmSMPw1T5wV1QK7bX8U9Rq5NqMM736q2t4WwPbG1tfLB5xd0cX2wgxD3wBqBCwWkQktQHjAk8
1gg/ArctFMdt6+vvWRfBHhjV2U1L2pqGbRnoGq33iNeT2XyVuH2bUTu2s/03yAZSfW3xYs824cgv
uzUcrmvf2awwcRbLgY3GUBjXkRu5Vep73dNPdQw3QQw2p5W76XAyC0uv7+LZ3NzWAS9tUrmmIkaG
+APe8jnSo9Pckiv78rspIk4b50lzMb52gQ14P8N342DOdsyvJIy8JUxJ3jOYuKuKi6IL92HC4R2I
/geveKZ3xwLSm913vkZ7CkmRhcMonljZthdz6WE8KzIPwy8r+gBD2yTgwzue9m3svmkCEoGqqfu0
5cN1MLoMhCDWTF4eSpF15RKyg9F2J/OppzFYbOK+TO+rQFzchuZA0f2wsNyProfxaHqzDW3LPEPz
QAOdNcOvr1qqqvSRblHPhoqCJYBpIN84s/s/ggflVt4xiHlejbIWQF4Ulmrf5HVdBOzx8kvgUm3l
TfdUe54l/qUqnOlKDuekh+i4mIJe45JMn43Fbbm0tA8V4J0mMbjiKl8gNgNIFW9aQVNvT5aiGIut
1/GCgbZ1gBA1nnFk7gIuOSSDKKorcdaAmNX2lG3yMLC1P0Xx+Bzn5I4m9M2+4HmeSIoAtIQ8R0oD
BAhvtIiH2oDMzz4ZKqqfnYOcpV3C/ukYjnR88cHi35vDKw6agEy0N+wUj8J3NkwHq9Bodx5M57Dk
Ek9Bi8KLCK3VlMHWHf23tATyXhOzmUWdZRjitnNq9UDDmImZPN9aBAvSUc7kmVNfY3Qn0pOM2YoD
EKcTjz4its42N6+dyzgngqwYk7FXV7sWIEdfNxdfD57x/r34OjdFNWEFsIkhtcSRPGJJfpr5yxzm
Gg/Doia/pHfyVOMDWehuRAP5xGiGYxs2zChdDP4fkUlasE3BnOskpwxveqKPedXhcQsJWDWUgfh6
9ETcgjuO191aALeEYnEN5c16IMQVGuO9Q6hLFBZsdHa1rj8sLRcjuhnzKDne1K04/S9lxryhzUln
3ukQVmqa48qMV8A4ieP//nDi7+DO/9Tj/H//T918f/6VvfkPv/zv0URpG4A/CQEahiNsbMy/RRMN
Yob4lD0phWl6pk0C8XeDs/43Ydv8/4bluML4hQT9zeBsi78JR3q2EA6WZIKL7v/E4Kxjjv4ng7Pu
Epx0HcvRJf81ezZ3F58fD2Hm1//2L/q/zquJgWIv7MO0WNWh+UAcwl1R/3QeLWsZueC2Ko49R9s4
JOAabDq2xa4Ln1jbIhWC0L6LAVgZ3A/Kim9zz+SF+vojtLuf0eBtNM191VIHKBfLRADweCUugglO
dVgCmOiqebQzB7o452GPl8DRmMe/QiT5QqdFrGWQEhQPakyKov1s9IasFAE3gyPEYqLMFd4EJswe
LWBi4PRj56Yb6bdiEA1cZ10wmJoEoVwG1YKBVaiCbSSEHpdRFic0p2N6Uoy4FaOuEvh6GX1VH7Ap
yIb70OI2w6xTWvRW4ZYtGJqN+qNjhLb59iETnRtGa9I/q5BRO5p0qhiZvUuG8JbJlUsXL3R65xca
Z23KwK7NliqOt0WV9xun7egRj3Y5HDzSZadal1tqd1e5VJt0LroIuf2ZiAO9z0nPASaWLsJBgYBQ
zkrCWP9s6mCVQ42iiyDctqWTbOJZekDWWCq0CAcs5iqJuWjCVsbW6t5rs27hI2BMs5LRht5WN9qD
PyIoKMSOrqCJO6zod+okqefJVxt4T+9YJQ7Aix7tROvYdzObpiE0Pv+qz6qKM+sreSvTNX/XAzdT
fznOKkzvE82rJuzhfbmMil83bvehwGU98Fbu4Mi4k74lhfJhzfoONcNPEYJP5fiUJyMBpWkP2bXt
PyMVvmgGHWAmWVEP2YjR9dYjI7Vs0mgFOOXISy4ykwoo3y3du3zWnwY9gs8dfLFIe0gAxhw8V4Gz
beOLmtWrxM9dRG1S707NnhEjiFxHrQw3E8JX66dLHY5lgoAGpTp/7wL9BgsBhh3cSgdbUggYX4T4
TZGa+L3Go2doQJ3ajSgRomMEOB0dDjkuRpbz2GpSMXExRkV7B77nNttXwEdH4wRVl5U8QErbeOWH
uB4Q/WoTmCrQ8UUqmmbp5+mWgvLnzql/lgiGJsIh+zV6fhQDBJJimFDHhsQokRoBRID15/kz6QZa
28iRQC/iReDZZzJLV3YEJGMawo3FrGTSJE3pFOJm2WJVc1jzzqqnGXF149M5egiiie3vzPgrRSaF
hosZ/JdwyqQ2zlrqiKiquFNq8mdrhMUdYXuGOnRYoshq4SLNdrNGa3gYZrlN6IQhXVoHUXIb8qU6
0i4FZueiwWI6a76xa7CRQgXucm82RG6ytAfxFFBTMT40yMYm8nEJhR4gKW8/mWHf677mdj6K6PcD
qPUBAbpMq1cbQbpGmLZnhZryY1CUkfVKvm8VIWI3iNnGrGrjcFkXg3uKZrmbChv6hg38jFgeEcRn
2aVDINdSCjX7fG0hnKcI6MpDUkNQFzoXAwR2w5YHC8FdT9RP7j6nEYl32TKBQ+5eFUj0U2GsGWa4
t/NStukCRMovhPUQ/NL2Z5XfnPX+nl6+2PX3AYuAkIXACByr1cudMy8LBFuDrpc4iudFQhD5J/zF
2mLE0Ynu95Wzc+Dvzg+YjmF2Ecw4C2deThiiXfRsK0jgLm2jurlIJ6bZHGdKb8R2I1OMYdW88Gjm
1Uc6L0FctiGUUxyAP7y685okyee/GXsTh7YR9igx+5Rkst9k2HOX0h+9uMdqV3zhEDsEyLmLeF7J
pPNyBrkMmPS8sMnm1Y3ODsdz2W0xI53wLVHqpj/lqbVLc0qm5vVPyh6oZh9kwroJQ30zsiciWLwy
2Bu18wLJZpOksVFq6rHk4WXJZJjJ0Z7XThrJ331HCGakTUUz4KGqZtcTJuEN/Cx8l2bf6Sga76Ow
jG1p9G+wH7dxPZ4aOic49+SSReFzq3SevomQC7h2WIbFMorNB4XJn+u+sZ1cAVApePVZVyYeiYuu
fDCNbj/SF6TZ5YdRZ2+JFV+BWG8mr7jvGXZdKzn2IPWtEgahb26bAm4FDGm0kKPEbt74ajmQZ4UQ
ju2gWPcRpdtunT2LRrw2ursxQclIEGYi9rmudvJNm8Kzr2zebPM2PrWwP40r3R0f8iF6o1LpPbWQ
BKthRnBW4zP1uWdNV6zxBvAe9H6nBaASP7qkwDiCUFarAKKsYiprtPQhEsPJnzFyWXgYJpPKSR+l
B9/JNPof/UQ1XuyrT4FJfiOjaLoIXQJA8Ywzu2pzVdnOZ154xdLtszdnRHXNU2+4VUaQrXsc2z5p
p0VlhG/5TKJtY1J+wFBc3pKkmlYcR69jxPJXtPZHacxPffYAWHLbRcPRR9wx5httJjFxWyWCXZRh
1OcWXHRvAK0AHFnVw5g7i6idK99xES6zRl4cP7n0sExWo11vhcBEZFIL0zrvRR5wg/5h4qOo7bc0
HC6pDF4r0+BbYJ/Sio6xSTSPnm7topHauDB7t1qsJJGz0TJEPMXE2mhfoeFL9u+zy7JqPibdOrXe
cIrpSm8C+FFIPFtyJpdE4AwgmISx6FqPTDiNR4wfBXPMdCR9IXYO1U1E+Z97p30CoMdtxs9JgnuP
5sjKLqGSTDAp+KByyFDsLQcuMlMZsNhOvZKSeNJsvDxNuh0bfpZ+lfPG0+ShYyd5x9c9PAAKvy+z
DMMuj0cyxo9dc5oNfbOrLDVMotisA7lyYdDp8HYXHC1C3f29KhVk0rejSLo3DXtHe4oPbdsRJEAm
aDgMdIISMfEnvwM8+6s7dfQ0zl7b+phyQmMhytifOlQ1vrv70Vr5f6pR9bDUEqLHAEqPajfBkKbj
LlgUenv4Vaaa6eYhcxW/cckjFMhn9pu4j+xDVYoHHEnUhvi7zHKuFQR1w+yfUkNgOKQu8Y8Fq14E
gTC+mC00QtH8o2O1Ds98yJffO1a9RF+lBv3NQIpKoT1mnsfz50P3Lhv9Di/Vjjbvo+ewt0z8z7+s
XnW1CK4qv36uXgUd/kxbx11KBNanVjUS4viHAlZUd1aq37nU3tzgXrEwTqOR5CrOaUEprTxZATXp
sp2LXDmaatN4VNi8EUGmVWWgKrVWcE8yZlEngjnZwTT1nrfWq25o58AfODyGH2CBkkE9hNa3Xudf
cTSR/yvlg2OIV9M6VPGzGrtny5H3DJyPtDy9tP3wWOB0Uc0beHosBLyggZ4ldxMJo4ELbkR5jzI8
PMHTU2vh0qbW5Vfdq/VR6Pp3YBV7/rSfqkWg6znlvR7waEDX9e+drx7NFxsPitTswqhIJg7Poaaf
rGm4qYENR9tyGc8a/0Vv07tAJ8Si8h9/LoUF52Q5n8aYACYvnv6iHlZyTzUrPFyuQVNSCOJproil
uTFv1A4Hy9ZN3WTvx+UjFBWMvX/ZFCvR0da8bHhVPP11WSzw8Cs1JQEHA3n13wpja4OnRkbjmyRC
tvp3zbFWPEDU0vctpGCc1QbMz4R3ZmI5a16yX94MhxQYaePHdnQB3ULqW3gVoFXb+/+1srkLuLv5
dqr/qlk2hgXHeoS1AJnHBkFENelCafH9lHkbnVRj/ZGy68VUGjklfWpbo5v1MGul+9WPqspu5HKJ
jYd3sW5A+5CPsKETJ7iU090wTSc5WHszOLj+g45tSyNQM5bnNquelPbODXBtBN2lbbzNcJ0YdSqW
MQQV13aIlYn/Th9RwfOtEKvaCguGna1UfDPD51LABMcfyP2c5Rv6PSZ4pxWPoceplW2U4yzRO3nz
bDBUDp63ZhH/H5XcdpbBihkofPgSYBVunW2HTYZL3QbXEz1HC5paO5t2TXdJFo07OH4l2GH6ndeD
i/puoe/mJZi8f2rCjevgriEJ2iJ6mXU1LqQLCaSzsBiX/OTM2DLX4JKvdmX+lLmjb/vOSTdDo5GR
4Bu+HOmASS3cp2GwznSF99ndkx+km+4TzyZaWOFSvq6XH3Hpyl1kxj8LEaA2yh9xpRIG0eo9AMsr
a5Ibmf2atMpgEuC4TdSFNRvzMhyapOPVK/3pTtKLtxzpJKHSo4FhoR2ASlwCo15jVMGg9sfyXVe2
732d21hlSU6M1n/RwptOyFiBYdj/zRreskoAbYmHLEHyGrBRbGID3sB/o4+XZvtrJBI2MsR2/qKP
F5LcK1LH+c99vH7rR0sqSFnC1r/18ebYaRdN0CE1Y4yhEgCp9RfZ4d819A5lR2WAv4Um8FtLrwzq
chkjCbY8cn9v6+UqsOlUe/q9sbf2BFbhKNyEFBctU/rPBq7odyW4s3NUA9lzJ3qjfvX4DjF0GaZl
1MmQLQ9NF3j+RGGv6LH/LEBKklUhhGHU7cav2WWFI3tFH8/L6M6R4OzC/qxgLI1oP24I89lBfBWZ
t/7nJt6WvBe8haZC6iwe2H/nrGKxFqv0RLD40hNSXegW/JaMuvVFSWixCaiGizNv2AhWijlFLRMI
akrn17kRnQNdEeEAxhbxP/gmsDslhVlc30iJRa8N28KsyThaq603WsSz8IKDJ4YyAR1iZdjxe6b0
c+z2F9L/zzSlXhrjM43aPQoFL+T6y+uDlzBiR4Ihb92FpLHnrl/TGx9U1j3Oxb5Q7o+ZW/yYK32t
qL9RiLXK6VDD6vYNIm4niaA7tPemTvTwq7LX8xBn+yx9C9T00U3yVYTJtrSiCpIEzfRZ2eCuDTd9
4O7b1D+TwCPj3EEFmSNTjY0FlIpslGGtvziNdsNDt0cVjk5I99nK5F6wCbVsVw2wafSQlw10E/aO
YXDveAOb1C474bCZ3+bZx2T316wqGJFT1GTHKF7SVt1XpUZKUZM3tKgNNWtkktn2sVMJ7vqB+5kN
dnhLmGxacp14sGuulFpp8cHGHZUBOBBh9JL/IZD9ESfxtzYMPykpf01d+CS2MruFXkEUaMJM7gEg
1w9DxqfVm+mwiknzUZzBMtDSV6bBrOtj077LM7nm/ZkejZrwduGWYqFaaSLJEbUcxvfBpfg4r9ip
iucxMF9NXTu0ihHAQJYx6BIPg8eY3hemE3ypLTfF1MPYj1cYCDdA6jlK0GYhdtGeMFMNinEgS1GW
BwF20uhPwaQMouZo+1LQFxbDMabc8+A60BJB7/Ahpca9XmLT12kuWsoCOTHjUC8JYzrQRsbClIe8
lgCpzT1iK9lWm5qewkx3ZR50O7PzN52N5N8yeC5dr7rpidzWIvo2+zplPy0fVUjEg/xNGZRPiTee
XK7Bi3EqborpIcLstaPUS1+UNlnuVr7CQyA06+Q7o3TP7RBt+bIogCutBoB1ejSk+9JM3RMi8rYw
+RzQnPzlINxrafcvfYxFHtRtv8P3gGxYxve66Q3YMis6n8n709CGH4dq3cq+9JqNzQTI9EJIloL6
eN/X2T7Tqqd0LL8mzXnyBzx4xdTc6CvftZYGKDkiguVea625OjWZsCGxP5ycnY0nxnf6ArSFl4bE
WnmT2Im7suTWd0mVlOahyxWKVxp9ekX5MUZE1YbmBQl3VZM4W7hBfpG19zTQbb20eH3HU7Ueba6n
GlkQaZJiGg5Vy43Mb2EGJ7r/Q07xd6dbx7yJyFaYOXbU+Kqs+AjhDI2NK0gOwDZNBzZT8Csq4Sgu
LMm1aao7gbNtBVxtn3Z4iDyJClsNrCuzKfuRls7N7ixa14fD2FY/R52hMIztpyYzoE/Y1AyWfLFg
sn5plIouzLC/J/DxEtpcbDVnDg8Ij+5op9vA4LvkLkV9ukK9orVFU2GxzJR9h/vqbvLocEB+OGij
fpEa9TRVZ/2IJvei/GafW4JQRH00qGfaDPa0081GQMxwlnVl9Fiyh/1kjyhsYAnYAM1IgqcZ3d2k
6d4d01vYgJ6ngjOjhnDZSFbppT5uzao6mVjHrap4y0b6DlgyA3KCqOZZvCTKlVXYBysuV/1kPltV
HqyMzD/i/z+Th3dYDuc0TbLxzHOvJ2RCG8vA3cUE6rQICG/EKZ40mRLF4moScl6Y47hpymqradUl
Hr8iRz1OmCbGnMe5Am3QSW/jmt+Og33Ap4ULCaZ8tjXv3TMAHfeZPLU9yFxDbFVSXJOuXJrUQZnK
of2A8tEZ8VwOkuw0nCrXBHZGy4QP180KPfiGyWPvJqcYtErO9WbqxE4HSJC35kuv4yqpcYWk09Fo
pyOY7OX//oWWZ+FTlRBy/mNkzyEM/hNez2+//O+8HskXGJql8CwyaxIezm/rLHMm+XiSKZd/D57n
H+ssauykoQvwnKZt/nmdZbl/s23dFY4lTFta/Fn/J+sslg7/vM4y2PtL3YZ3AK+HPwuNeX9cZ41+
7IJ8JWY0Ts1n7TW30ezv2MJtzNJ6IPf5PoYFmahho1fO1iNuh78P+TDv0dQ88ynXXSaRmkgdXt6V
07zSm0rnDWpgqadQNqHtyGugYUY067cYkqPVzNuc7jFI30fzvS0z5t4fo4faqrQfVUYpb0aGoteh
DZcDlOEE/Dozzw+BPBhnNGV81MXWfpiYd/oK0VhYHjOsCEFCFzlpgsY6DRl+GzxLObrX8GZb3tFJ
kbx8hxwVnwFnq9mucegt7Drfp0RGjc7k9od/XgCsgOuZgMpD1no1+n6nok1hgb4mOExZF4AS9f+4
O5PlxpE2yz4RyhyzYyvOk0SKUmjYwBSKEObBMQNP0C/W71XHs/o36yqrWvS2V5mWlqGgSND9G+49
13lPjHMTVRcDFVwaV7py+fQKxDEl/huG6WBU3vA3fdW1ODKnexZ4kuFodu7d5EwM1LfEDt23G7s6
N8Obw5fTO83Rbq4OZZqcTfna1K9h9SjgeVE4HRJNZoy5S+YF8QHOUsC44bxjvvSgbPfbLL8FY0al
LsI9z7W4uKGzCz2TriS5RoTCRhR5nrsuumeJ8NhC6zFn06blOvDlUyKZ5rPomlNzHYaPI+5ci8Zy
EEC3g4KDD+Jj+qcWFaqtb8PZqAajoZdtcRysk8rBc3koKbudkpt4REJL5I0Pu2RESRo0a8ec95Zm
sr9G6ePi/WkCIugIPxbq0c236RuWckQYR8MpLqRyqoydqfebwSrlICmEez5PrdQlYneyiTP7Bher
w7F3C0uMTBFUSg0cPTrT2XWdp7k9WLpqGHhb6hcIgTsj+WtaL07R31oEgUbw7DpvQ0aIVnsKypea
Vj0jaiv6kqj46R6j/G5jBXU848RKh0msRLXvYjxcJWwa3Jh4Xb4KGqVm4m4pAnYrcQedIZnzo79k
u2lExW1mZwOYEwL/lZ1PL3U5fjtDgEHho9GyNcma0BgxTi53R0eQZ+Lu2szXgYhajNVT6zSK4YJ4
ZJUhtWgGhsiD1n6q+ZwoEBuWI9IbrKUcFyZbg1VmH52UPm7VWL/At+BGQprEQnG8or5eLMzxIKja
lUKWaGUNm6VxS7BsfIiJVBmYRiC7YFPUUtc2z0xKV755DXlzY5K14HdcI2+4txgYsDKnYfWp3Jm9
1MDdE1jv0YTJbi4+ZsQlAL3QZ863XPTn2QA3Pwr+zwrEabcEFGYO0WbiWRbm52jdlix7tydyzi0X
OeNi/rTZz8y4nLRecnmr4TKnv7qCkCmHEMOnaMhx0RbE0rxlvED0GRtV9r+dCka/JeQ/a+Kuzlap
C4Y0zbjhZ+u1DWGMQdePphtQEbO9N5P70I+UWPO328EMS9PfhYiOQ0vFNV+amAK6Kq5Oc5qkuCyY
GfOOobyV7UKynN3sIw95MWD4gGssQwX4ng02VoH43qhxrSShWuB4+FK7XwYjC8bPcx4fh37d+GfP
OngNFzsFbN4Xa1cM1zatMcLJMwb+lbTNjccwuoz/xOaydcz8rbN6CubyYAEQw9wFON1dlV7A6fNS
LQQEeeq2AEdl2X/IqUlHe7x4MzSQyb0EufuR5MHNRmmQNu/Bsm8RKIUdpVEB9rf61VXNyS03kpht
dg733qaSmziVCrTroNb3hSHOiQtNeCiIzXR1ZOYrhi4ClcIfJ6jPkcOZnMzVHwLlzhMwrcVyHxOb
h7UuhuAEjuCqMv4r5Awrmnex9d3NxIDTbsQYl9jNQtJB8kq240M4kF457NCPHszo14TUW87pB4E+
b15u3habN6CaVnBrf2olv2yeMOVCeEKyxUe3lio65tQvQYh2vMhPKMVWzXzGLOHqPoafA9rMOFcJ
a6mY+YQEs4Lky3J4Ogt3QWmVCSDIDGmrJjpyziL/f3IK9zihdBMJYOXILPBDm+7bXKMjw+F4pxJe
ezWLcKt/CuIKQkl2V2b4nlfsBqDZdBYJnf3yPksj2uKvPw2EGfiEPJpD8zpzxNDVXqo+PpImzVxP
MCoryw/y/hQzRCvFVPeaZddsTPYqZAphW3tQP0n33YXgUkydikp7iYBxYNXXP051/BsR+2Psc9ux
OVVin2Ygh7nLo8LdkqaCGwQmBzRIPPC5xI6d0vz3OnjEztAADmF1Zjv34lsBwBswuPzGCLr8+WyW
JXzLodwVU/yGwG/TjWpfct1lOI99i8n9XJ/w/WCAiLkLU94So10A5JOtgqOUjWYP6GymSWwgJ9hL
ehkMOG1gXvFlq3PRqNd6at7tWV7DarjFTn8S4YJSNGQ5asm/QRojX66X1yYhs6hMQAl78dUL2Wl2
TgyKhKELkh8U/Vn1iY2yb1Gkypxohjixb0h3IHlyKvmO9cW4tFoPtWQuwzGNiB3NdIQ8pbpYLaei
cObTFDg4a/rhAMTgNJvZX8aFGLWsedXbwRMN1D3M5+pc2YRBIURkw6MwP6KyZqCaDyh4WH3hazUw
mbWAC0kIkfRVgISYOg3YOYPnKqjGtY+sYCViChc7C7o12z4CgdvhEyn6XdYyWdXkNWxylw+jdEA6
ezGUl9m1+ocWsAAa3VRtPQDGyIgoXUJ5EXyzGsP/5u42Dx4h68WA776uGFVaPuIUVWm3TBm8Dybr
omQm7GWq7knn7IG/X7Om/IzG/g2kFu5AJB1V+RMTjr3KnHQ9JguyGPTkLquoAO6Ih3e0RtjwEPgm
xnDnBM5i15Y4PGHGbHsDEUKOKoF53sLWBgkQsb4OQqVa/fNt756mcMKeS0SgjhPIyBVodMCAlxo3
V0cOWDp8ICOFIC3Gp3gIcc/2ClAc4wjyCqBKrgCcFWfbyl8QKLL789neknDADeEl7S4pyD/qSdLV
UQiD4AEoRPI7Ce1vCSs6cMljZmnbIBqPYCwDKAAP4JGyUCcsV5bBuDluxat2Omz8ZDKYxAw2EC0s
MDV9Mz54LTMECNC+DnNIYvEYIoFeGQM7UyTpahXo8Ida+L8FaRA++hgyx5fVYpkvpjvAqde5G9mS
/ukdhPgudrCHQUdMuApNiM6cwFiJFivCHkoeRWsTTCFKGkdueW0ZI6ZDx1eUbfijfK7svn8bdMCF
a+YnpqearMOk2mWw454nWazNBipYKgnJcHVcRpegqVA6QgOp94VH8qUmX6McxmdHB25YNo7gwGGm
Oeg4DhiEZFQwx7J0VEezhOtZknVltpucLI+ETI+BW9UvcTXMpH00OvYDvsdTn03LPgUWtdHuC1Ao
99LSYF8dG+I2kkHcgYntnmj2s96pM2eGWzd9VR2xI6hCvLVhVNNDSCZJkRdMyUgpiVC12MAlJjU+
2TrGhPjkc6aDTewxPYY66sRPLcDFhJ80jtp0amLLqINRfKDJ/KUXl8SUXrXrhQQVWyrMrs4nadLt
EbDEr9KwyXgndSUGNAr0txKo8fJeMODT+SxhePUn9xCT20KkCJECOZOWt4VgF/KXIQc74sKKlKzQ
tPtKPbZw6fg9MFGQ6gwGdJvn7snmQELjfJwtjircVZDlPAJl3BjLAnR25Dg6bmbxKGUHEmi60X6r
KAyz37RsRGyQU1MLF/uW9zba/jXTQTYlj1ztR91xrhEYu8JO1zm5N0IH4OQ6CieL+nekBeFLWI/8
7mTmeJH3OgqAFEmeo40jV4d66QQUjbRIF6C0+HTDftcRxNNqzD/oeFosqdbtkOykLL48gOydTvFx
OvJ8WAaetSWp0Ek/A+z3kegfNJn2iogUCH6Re0rSaUNANG1ZJ28MVNcTS99CupiUsr1o623jd4/V
YOIhJHLI1NlDHcsd3KHbilAio6H8+ielSOcVOZlJdBSXtiDKiE56awoCtHTGkVETcrRMLYmwQK4b
o+v3pOL4G9qTW2L3hMKYp4AJWqzTk5TOUTIYpRQEKzm1/dt3p+MI8aZxkHChRePV77yF4BadzGSP
2BcMwppGQpvaifSmiRinQec5uQQ7jTrgCbwkHXC1qyZaFL7zlykxbmOEShNv3E7onKghNzYWwVFG
0UKJIVGcXqMOVqpkRIVCip4NlCEpKuYmVhiPdRqVIpZqbrxfdsp4m8dvIraqp/1IJLCspH/C57/z
FBE5xFwxaX3I/OnXQPyVazcbo653ivIUdXfyQk77qqkACrniCWIBVlf84/DcKx2uNQwfEsYTfktE
oCPx0kUfkY3pHjq6tRnfhEReVBPY5RDcVcjsOi7x1WntV9pyZqhh/54E4bYt3K9WR38NlbNagCfE
WbKLnO4rmstyjZ8Kl39NchjiFZygmbFyzbv/XRAm2bOKzU3tFTQQWvZEkKFWO5U61guBZ01EmaFw
wHZklnWEl5VMuFzCzFQTrFvh4nvHN0rYmdXFL9nQbCvTxb+aUn8QiyaR72RV1fO4Fo/VAouy8AUC
MRSWXX4F0rKtM24qycBU6NQ1ZmlAXQOayHjAaR70v7NSXnzKOdMhqthbMTV5LzW70IjTO0HPXAdY
qnzNNxTCOJhN90NxhSCJ/szF3diARHQjHG1j3z2bDTnGPdhEuzNuCCafIoafNlhF8GpnCWbRVPCU
wC7iP3uYwTCmaiLPGy5jUaoz+/8jUqZdISGjOSxxcbIdG5COKWhHPkUB8BjSMtDHjPm/DwSSbcij
ramQgfc2AYlEwLKKlwDBHfTIBIxkgAw4cjv25TDY0Vgjla9BTrYJCwEYlAlFh45SvI4aTzkqxrrR
wLCk3kBx3QrNsdTLb/QfxzyGcAnOrIR46ZXjuoSAqTT2PETrbENZ0pK3anY2NaqvLCaKVjM0YWmW
ySVlUZZC2DQq+TZD3BS1+T2iVsOly1NbnwPInFjBoNil5ivT9HUIu5NBw5ePVNel9CgRe5GP+5AJ
eQZf+mQz80fQt59hgeL9eLMq3i2ThWrIV0x/whH1WMZCLjfjrwKqqEWHKdk4wqAglERgso1xu1mg
HUCNbDrHO6cQSlNIpQFEXM9rX0aGriUkU4PoGItBka9HDc3MA4ZP74SpBFURt35cfvuM+wfoqBz5
2KB56zr1MWt8qiAoaYCn6mRAd4MkfQCCfZkgrtqGAQjBeB/G6IgsSafHj1v48HjTCCQtq/fCp8Q3
oLiKsTyhFuUBnLMvrJ+X0UfThw/iz2SVexcSbKGRsJzkTxLkXxfoihBobBeBj/VmVzPWKI/sQWut
Yy99aAE8FOFwJAh1bU4ehlF4tAPzBjiOY+W+h5n1Y+Gt6obwzvodyWj4p9d45xqmWD5tkIrhE4q4
fgDh9rz0cmo2nVdDUDWuuQbmVsaVqBPELqB05w4Rtkdl4S9//ZyoAxPorq3puyM2sjIdDi5YXuLr
zki0DhWvR4Lthby6kf54qMD5Wo3zprPdmPPzzVpyAxENzCiK6wN0yEPQA45jXbSPBodlVfkcMmGf
ewJLfXkl1H4/ARe2ovRlYJY3AB3uyvQpcjFDASOe5nLHXu2O0eSpRLPY+j2yOyeBZmlz9OiQ4USz
jSdMQlxMmgrGewOSVmOQY+j/qQYjL0322mlUsswF+srmFo/wz2ApDwTHxLCVrWXG25hsnIQZHLsX
mzKCzRKpKEgFYTML75D1wS/Tm/cd7OYWhnPguZ8D1w+bql8F8FLsMHcb5nPd/QBoBCNav5sxHwpk
aDPEDQApmhAuuuP0YIzwKEOgMBCl3S45FRCm5Qgzqp0/ZsjTufgK+EkhPOqB4oDKi+wuANCZ850X
7lO6NESP5R91qpNcDbbB7bxfININ5DN3poCDAgI7Wj6UcjaLCj88Dcj2W75yKru4c/2SgtBWY7St
EWQ5LWjHuL+Ztf8KveYxHHnDfJZyblnebV6x0YRfA3MFZKFH245udAgsV+VhAuYdw8PO7Wk7APlO
BmaZQL9zZ9mJgn2ypoH3RbUln/kza9FTsOTHSgCHSqjmlTH7CfR6sDM60CNBYYEZ997jBQQsORuk
jb/LpTs4kFdg41zhEHw7Zr9fbHGtwZeHLM4L6RH6BOB3+vGZmiLJov7KWtIybTIwcIFa1L4tvclY
C+zjw3M0TSckxKdCtb+LkO4D5DJmgVWnCevYiKmems8BYruMvJcmQk1sJ98VUNpUM9qnsjgYNtR2
DNLgipJVYplcp3DdATEffE16V5r5PjGKX1WBi97MojVXxwrmUWqpbQ0uvlMMiY0xuxKRxWYrh+wC
WT4f39Fp70oQwV0DIRAAfVhw1paNPHVYlkPeqFUOrD6CMOhqer0c40fTZhzFG3fwAdybNebTGeR9
D/oecOvV0ix8iDP05hb2ugRQfp1qpPgyMF6DxeZDr/KC312pruBk+LMWlSbCEaYf/T8MfmD8coLK
nyKsscD0O2NDekq1wfa5AwAHrd1ZTUv/twTvP4L5Z/uG6Ajwf1uVz0tanIa+QtMefQaTtXEJCnAI
DAiY9MvJOtgu6TPCe4kNtoS5Zb+EIwuxXqcO+EjXJTEEMo3Fhr0cT9fIOW9vOvHTYEQOiS/oiTFI
fK6bAhetu+DiLWa2G9pgm1jNBhvfOnKCv9TEf/GI7AWO3HAGyhWQU1vh1fUn89tWwHGgH64LLNoy
Y3mKu7eqe8aT9nNAniwGDgzAs+SInrQpGIbcc4JLmJoS82R3l31+dHERs8KEKypuMgUKjYsoSgOg
hM4xYX3I7v6CgPNuaVuylY8vMXF6C2Y1HPg7EAgvOT7mHj9znGVfLv5m0Ejrwq6e8N4cLPzPo5Ed
BH5ohS/a0gZprZ2IS/GXCpdveM4aElCEtlSTx3xLZUQV6+ZfOWck94zPxrfYFlWxQjyLMn70r13b
gbeM+j1hrDgUMTbbuCPc/CgndfCI0e7JOzZbB9J+Rui3iVpEBPCb3AZHXjls2rq5OYDo4L+w3GSL
X3o3FNPQ5pf4a+ibU0wWMpqY3zBu3lRhsKqRb73V7gKQCAxZEbX27S0Lc22kHTXhD6siSZhFCHib
oKVWPlVWe0+1kom+vLFBHKf9zsDqoaL5WvPQMi5o0YiwIypDi60uJsRkmfZC4O7Ez8z664JKFMx+
cEwkgSrwBdg1oyIy7LXlAEq13UcCuM8lnE5/tHdp1j+VjDosWXwUAQexV+0bt7qQK0nBXexa/umx
W5ELPnucrQx9iElyd3pnPgbgxPxxU5gJgNhh3wbcPDqpOsFETcXyYsUxLoJgU5cvvYs7u/YJTkJn
F/kLGRftuw3m0B+Dcx4TFhUsJ1idD/GEcMdL9sQfYZWhNjdKwUiKYtW1z7nLKKhvn4LMB+yCKccB
3qGadeZzqte9t4JzfB44jT2B3jiN6z/KTs+IwJHhqXNmuftFs90y7yhL+VWiSCLFAouVyp/NxIbW
iJ4A/XTqLAu95MCIX3bgQvANiXkCKNdRICLu6IZdaTd8Ts459Opvb5gId9O+H3pNW5FzxzjDdg5h
nhxFQ905lQevS25GxBtmGPOv2LxHAbhjxDoLukwfBqr/VirFPEcG4OgSuE35gfzUs1kzzCb4WUVE
Lo04ptoA2pRlH70l4ek17jkuEdy4xWGM1G6W/fegujejjJ+zBg3LgrPWq+y9340QaAgvrPq930J4
YNkIc3pfsyPxGebWeMeiJNylS8BOtVH7IOOedi1sPkDJxxGTCkMJlKxECvGn6hyz0gLwKeXrSARh
7UIJzleKsV+NnmkxdPYgZNmF7SzkBdAhMLWtMNokw300voxxhzz+CaPFoYHeaXHIELHMcFJsA6b8
fShI4GqA2JElZUVApau5vJRhCmQFuQWgz2lTJGxKu+KXY9V36oyfHO1RTBlDWRoDKIQA4eNM9xEY
kOGHCsTlQapyKHGZ+OSc3nZe+gRjVo/fo0eGLWDzCtomLym2DhvCJeA4giC7Ip3ixvv/0SqgbyMc
/SP980+XSkLk4vKPW7uMhzL7JhPQ7lgX1kVeYnmMBVXvglRojuHz5jsY9lxIVOixhSzGzA+Vy1DF
43FnzLtbwv7TNWtEi+wUiwHEFYuqFmatP1XhrtEB5A7TdiNyafdKGhrQ3+9UVbpyIhOPiXQ50kQZ
bg9bQp8pHmsHZZrruOJ2G6UbEoCBkdrgss4cpumhmr9IR/gkMWFXtCNMfa3far3goZ+KL1TVVy+j
0GW8vMczeVCq3sDN+TXELIFTdettmDmRQ5Nqf8yROnmZvTc8xIOB87vzmCxNsfyNsn/XWd2rVOOX
Z4Y7FaTfJDPY9B0NxxkgATvTuYD2wc/7RzscIINMY6zBrd1DV+cnQvjMx2REwBTn737IcwmaFxov
D7FAdVRFyLs0HnWeu0cM386qNP1Hly3mtgaO5UQtEZTW8Jmj1awZb6nUnL7kvHzlPZPOuE3PEUHA
KAvbXwQYgQSQwxdZeMVGkDyKnJNWKgnmt6qOXD7KfoUiBjrfZ4TqeUkBWkzs27XpxPZvPZcdFTas
UXJk1451qNiptAPoILzlhnrxikss56+U+0km1ACiR+XFSRByUHHBE8/i8/G5oHpqMgOiEd7IIR85
lhxU+nbF8+ue1C9WujEbB/tq65wEB59u83t0OXE74DtpQQhY2W1F8Fq1krarMDajxmvHfXqm3sBd
6aAgNfYL9XwD4bcPzo1Co1Zat8hRQEjZvRWxNa3LjjSh1noag+ZnYmH3IMxknfvsjAv/i+qJYGkG
8gf6XVyexhSTBDdpfvk07JDBMR3+U0bBRQwTDnd5chCIKyP8HtuZxHu6FTAHElV1+0fwl8qcIWEE
L+Ch/SEUwueNkEgF/qL2YqjnQBEr299d/VqykA/VcWlBlXTe49InmziffzM0P+T5yJWSHqS6RNmy
RZ37tnTNqYUTgnkKDCpXjotqo5qcR8G2uIz5Wmg5Ws0uqqBDYVKwjZzpWrF0bJKTcOKbPfSfYA80
Frzd2Q7ZB9GwY4t0VJKBxIQ/js9rXGE8lA8zHSUuV4iy7iSutl9Sn/Uk5AXDRfXx2Qe724oEUNoC
/hdDrN+x/ywGik7cJOwxhFufp1CNq9ZtTzWKY0/Z77idVrOhToDEPudqYuJT0S5nrAUhjbaTYj5v
/xmDCheuCiAemN9++l2xYREWUv/0kb9kjfft0vbNNnObe98SDJJlRy8q39E23vIasXoX/pphHXhN
UT9EwhrWEsUOJyyuEeCSynibSGWaQVm2LFWG8GJ2iu8lZMtFK2w6VAcdDr3QFYQ7QnTDQOL1j676
sVmeMEMa+vJX4fvaaQOGkZQ+s08OOTWoN5N4TlrfX1OF2JwiCuU0eRGTSXff7P3K/MVb/lQHobOe
M4kGz662Dm5Ho0ZgJ8K3IJdwlzwGHc62cIY9NvBLg+OKDdqtF92tw7z38E/2ez6znuvxM+3yxboq
n2bcAh237oppn+QLJ7fp7fPCVw///yvN/sU+QHL1P2vNrvny93//r/82Gu7/+vP/R2xm/5skx41w
ONcSMPMRh/1LbGb9m0MaG/HMFqIz/hVqwb/YCeQ6C77owjT9/xzrLHWss+Uy+PCk8NAs/79IzUzb
RUNX/0cgt46gBueA1Mxx4TCgXiMkzv8v0XB5JWXP/BubuLfs/VqtjVw+c3Lsqf8+01wjs81kH1rG
cV4Yw0nax2lgKSYgjKMYCO49IvbcZ/rBX/NqFHKfRNE+4LJzw+EVne9u5hLs9W24TP5vXw4bNREr
wXXJOOYDEBf2be7SkTtVWN2vhjsWbvIB3W259/qAHUh/HbiNSxUSoGAmWIkFQgH24CM3N4bcr1Rf
5QsJaxmXDF4XYic6JCtE7VhrIPtgKnUxEHn4XXR5QLkEQ4aKQVE5YMSFuEMpEcUUFXyQDOpz7EDR
GDLgsmh8sZimyymjIvF0aYKs61OE3c6nZqlS7IUhVcwgSdnIqGsMJtItdU5NvYMoY2fqAqiocNzO
uijyqY4CUm3QspoPPnVTqwsogAU/DspthoxUuUHhfuTKvwmqrrLWjHzqMJyO20IXZtXQcmZTqxna
MQjgFXQuKcxUcxWce9/vma5w3kIsEnsbBGM6IK2LDMz1uih0F1btVImVz1los22jeowzkotdmyWL
LizdilTriVJ60UUnWj5EM0Rci0dJQQole5tRoNoUqjZOX5vCdaKAnZESYFbunatNbZuFA2JdXezq
she0xlpQB5tWugNO8U4KG5h6l41RxsAkpepednlc4rfK9140rWO99IutQ93jskX+B/O3WbEBIaBD
l+TU5ooa3QjqXR4SG0jtzoYCCKULenvYO9T2HjW+S61f9sEq1cV/qtLnkW5goStwqmaX04agHXew
RRt3n/4hz6xjONns+eksGjoMRacR5sgTFuMg6EA6I72kdCTNzNlv0aNMHbWFblqo6lZxnByUMTwG
1T2kqfF9RusUurfKqA5thhvKStlBkJLmjxBLqs+O9ijv4g3GbYaU9XdC++T73X2mnVIEv3i0V8Kf
dxPtlq/7LuDLaJEyd1kjKFhXUjE1sDdTWz6nk4Hoje5NeuFXTTsnaOskuI2ENo+kDiIF0jMSiT/e
mNIHFtGqKfLzHC8ewx+Yz+gqe1rHkYw7YjE2CC6e6mXeVgmJHLSaaWfdq5AdbUrEDJ61fUJTWvDk
LzSpU5CtJU3rwsjVoImNaWYb2zgp3dzqLrcqXyxLbmya34GwPhL+oN87t+6f7pg2uaRdDuG9V/Qy
FW00eumdT1s90F5T0a992m0xwvGl/Q7Qklp2e6yAzA7UFqGCFVl8VHTsRoTThg5+selV6eijxX+0
6fA9On28nu2DA+qfGDKgI8axs+YzTrFLMjk4gIxjYsx7Z+R5L5giRCjzTMImMAkxYGiYNCxscGcm
Dy0TiJCXmzCRqJlM9Ewo0Gs8uEwsvIgQXhyjrh5loHllX9renIJDUw87Qs6KxgvfGqYgM9OQXla/
kadvRqYkaWKAKMOZ3TA/kcjVNW5+tCBqqe7G/A3/HBsrMds0RIxgGA9tLD2UgVBx8pnSZFF7cJja
xExvQN09F+zwa6Y6rR7vhENwZfnSkERerCi5t4pJEOGZlKbMhoDzofNLgruAygf0eU/kHKli1nMz
lG957JPPoUF+djLRFGm438xOsEvA/S3O8BODs2oC8Y77Z4XndD42EAL72biMBtAQ+tfLOKA4Dmtw
goFbAy5WRP7YsAbBhN7LHsM3DEKfNmLy52sCm9CEUciciXUgppEQIX5Li7QdNNDQNBW8YBiHpoYd
ElqKkhH+IXgVGBvudwIX0YaPaE1k68ztNQpZ7lFAgsRJ042Eqdgq5D3+Mr50vvc9pMPZ1PhF8Prh
cw+RMWjhYGpEo4LVaMJsNFVza5ADrWzFUqlLd24H3jGqNOnRY62EagD8Yw8HEq/bByRiku98Mu4T
Hz6dcZg7Z+vmfEnyOvusxAhOsxggTIKalGH9Ymv25PIPhZLc0EFzKWtb4fdEwebw5okOsnQwfUuS
S9ap0e59gtEefCiXmcZdTol3beFfJkWVMHfHv2ZYQHhhZC7VnCJIQuzTgtSu4Wg6GqhpV+IoNWKz
0rBNUsRXqD82JvQWs4wIweGID+evBEpnDa0ziJs/rM/Goy1DsMIDQ/yizW8cLysJ67OC+TkjTiC6
5OBW4tQL8WnCBm0FFFXHucx6Wz928XOa83ubGig6a7RoFFkfjaxRHAMdRXr2NJfRn1HjSKGiMODL
mNOAxrO0IqLUoTYwTOc22RtakWNN7mmEclqZ8xa3/FoKm+xAOKgKHqo75SxcNSK1Vm2+WSyg1bl4
DVV3baCpJl2zxkH9V0FZzXFDVZq6Cn3Vm737BI2111jWxGOVDac117xWDW6VGuHq0U4ivtuWuE5J
Z5ufu2pTzuDetNIivxuQYLEQofxMth2EWNUGLyop2QWSDOdpiCxF/mMOGJBdPA9V769DDZyt0kNA
vdLUgGiFlLsYBoLQiFq/YGWkobUq4UomYLpeZ+SAIRRl+hnLJ2vxLtRYZEH5mIuB4PomONzEU/tZ
83GDdm9rYC4VD024sbI0SjeGwZHC1uWeaPagMh/oWz89t6IX7fUsGjJMno6/Co3o9WD1hha52b0/
nLrI2LLuZ9MB17fpG8jKkH5DjfxNYP+Gpbml1Y332YicHjpwCSU41rRgloYN9GDHbx8jHEBjjdmb
/XsKZdhR9SkzUHDH8IcbOMSjRIqXDNlNakRx65RIdjW22Fmio9HIgwPP2DGLYwffmOgQLArya9Tg
Y968kCs2vCkvJSlY0p0yc2/Rxjt1f7aCeYINxacA46uF9SVhfk0Mu0IYYGUbHHhSSRYvHnPH89cd
B2eMfhAB88rGcNN44iTKP8wtc1py843gqJWgmqox6mQm3HCMO3Dx7i5Gnsgqdz3GngCDTxTxDabV
3mphhDWQO9HkHmsWEOz4y0lOvQWYhQoSA6AYXOqJUs/DTmSL6lc1+4zRtNNIlD8jxiOl16NhaWwo
A1bCm+6l8B/A81xDFX8vTb2LY6rvDpwAeRA0vyasM6M7jxUAEnuqtuloc8jJVTtU68zNvxeBINqn
NQ+b7wlNnY8JIqHdMxZYNPmflkR3HF2/5ELMUeaxgjf4ddq/fWGuEpvxlZwvJCEf64xV0jBCOnPc
U1PhMG+0n8QRaNHyhiwGTrbGUBIK6LfZobXh2NdS+fNQTa/SR4+Vy/7Ry6kky3yTJN37XFdvU4E4
rAxRE2cQuKWPJtP/wVtGldHChDFccc0TZBFN9JmWhKxGIuVW9VBDm3zU4iXUCm5poz6V/FheH4Ol
4JUuCjNZlzVHevX1IPt559cFLLLU/m7k+CJktYc8cuwi+61gYNQ6eaSDWEEzUYAirZB+vR9HWvx4
ZBiPxG9hZAW0de8OyVpypzo09IsiIxqrnbHMhKBlazMxy03CLtYP0GmOYJ1SC6lH95y2f32gHSvJ
Etxf+g9SGxGLWBETydB+slw0jlOYPJZYmX2cqWpQZMMv92VGhsb3Z2WhsGVyIBs238MJgimELRG+
ey4ndT39nRnphsRPJbPz7GFX2yDx9FcFwPOHzAvvHrhKA9nkWHhvEnLKgy/801BgJ6ydFeFYPxT6
vBP+YSCKFzo7TVDGNTsli3jAPLwZHOeeZctTR2RMj3m5NdL1ZC2XnqRZESJhCJh6FpZM16oZdjNQ
tXqpXzk2DLz5ISZ6IBKK7GYClTYLK+0Ja1EU9B8LZDbEjX/6sQYj5PxtcvXDFm+VNfGjgXk5b4rt
6IUHO+pfYhZBiQog14z32TQ/7H787MjERtmCuqvvdgKtEfll97YzP/j97p3pUAT9TSHBgHRG1zGG
NwZZhF10i2BRBKbLq2Fl+DOO25KKYyz+JgZZD4yGsb2409p0sByG3nM2lX9FMPG8K1KT84hkxDl7
T3321Mzm8Ptd/AkB11L8JWPzpRGUnE6t0Lx1CP5ldTXSatVzdIRZ+GS6GAwxeSSrOZ9vjRe8uf5P
7uRvfTFecczejcGl9OxrpqsMsgg72IC2+mZZcWM6hk2rCKKNNBa8h7zuYRpRoEwoQSZkpIv2pbqT
fahbGFFVvPBDkMN09G589MtzbPtXTEA/NtcTHTDFZmFb343y3oo6OQPRSckNlgPpGhGrRH+KT17h
PoRVsEF3sZs6dgGWnTDgnYn7QM/0WxTpp51itGVdD4WX3nL0Hpbe7tdZ4H9jv+vW8yRQEEbB2UR4
s0rHgSlyUT0R4znsrHm6JPEcP2ALu1VEIoTVAuZUTH9T3zyVg0pxf4rXYMR70tTMkDEw1JNr/Dt5
Z7IcuZJY2V+R9R4yOACHA9uYJzI4RpLcwJgkE/M842962R/RK/1YH3+mVpVkVjKrtTa1qHqVL5MZ
Abjf4dw9zVdKJjZGf8Pe0Tqw4j/ECDBYCau1qffW1/BhqpbFGm4O4fDRcff3nEtRIUS7VMeNIn2K
CEKrofkomuni5JxAqJTNwcoPjZcaPcKVN7+LN+QZ/4iKgYEgq/chn9NNYWlmnKHRr7AohvnRaJLX
0Ymf2h4qXjH51oaty6claCMCQuNpitEbC7BxERlFwBn4yMbG7FmeIWwWz6RjJ7wd1FTq0e+xe4yS
4bmkcUejkSMsLy0ChNLz+cuzcMFgrwxvlc/0W8cXlOAA34cvLp62TtdTeiGwNCRnEyPByi9jMOhu
q2CHhiUqQ9L/nmFp0IRhrmfXk5LP+k3hmtvKZLjAoraaAUYASk2J5tq3dybkBer1ciMJhy1HZb4x
/M6pu/CuffTe0eFNrOoULs2hrocnA4MG6ZNXjgn7nVxh8MLBGci2/tuY8cdrfzzVKeAV9TSG+yGu
Xsza4vdW0whx+wAkdXMWnfm8VDym5Q/x2JYrh3ohEQagrkdY5fll7Psahi0QzvZg2AGLwb26Q8B+
sht03hAsSBdOv0I3+wiq5gqiR63DyP+BAsa0nwyAAvAd6aR/VLRmSIPLx97qdwbXTCskIOzG3wSa
Wa5iS7OEcrVaBg7lhezNE1SkRxhC9LDQnz1z+xr5a3FNJHib2ZzfKO+E6SOLStELK+jBU5K4LGJJ
Mh9Oa54s+H0/KhmsLTFgVi4zKQ8dEDmO59Jj7g2WFutwf7Jo4GQRhsObirs/duTtRSMZEsyRevPg
AojPvc9nXkBt0eXrxSBxqyQMGa8mXsYlmDHwyH+UuVHflWJ01mMyfMcxU+oxJLxwpkcu6Ozkcrqh
dGGbMwtBM7yw91M6vYadz7TQ3P2qIvPoQvI7GZNx8wR3sLzJLjwD5o2x9Ml5Bsno2oTjcmt8Zgn8
QJfM0ACxMb7rqAdx078nRnu2ffPQctby52FvK5tPgFg3+El1eBsr9RSZJal2R50Jw9xZkbg4AVwE
y9t7xu9lFEDu+ICa866qcnur4BTGg7uNjPy9q3uSgbQ+4+pDWhpN/CL8S6Qft8Poe2vht9cwYvWu
8yb2SlkmTyx3y2jnupcQ+iaOhqVcTnGozwPDz+iGnwF9xkYmnxZK5apDJEEmLLEveI94nQUANgjm
9RhTTcwzSANU9Wm1TPCTJ6O9U3ZuHkU73Nrir43fKf4N+e3cmCy0WvZr5plMWMGxgJZ0qxZ/2xTO
j20UtzhrD8XEAiJNYMI9ptuvFJ2UoanJm1fbqU8fqFaRp4lxZ8oHsYgX2hPb3GufxxA9p+/T74ad
MFXgHfD1V9YdxDbYM+5GwHcZyfqqsn4u2+iXkSWMQw0fqeLPbLo3dhzgqrsi3asxP/JRPVcleYok
jt+Ltmc8I3xITI93mPCZ3AgNPsFOcBczCgnvYWc7w7503B8f+FXeFm+Fy8ux95cvU14rzNK05EhH
JnGdhs6dakPqZwiwzHn2A4w4sxx+uSTJGALomBjpn/7nuA7Uzf+x63CJf/80/z2xmf//3yruNjcC
3xY2bWtbuP/hOjj/ajNdbPu+ZZu+ZC/zb64DxGYUOZ95NNwF+rnqf/3L34jNNLQ8ikSWtBxH/HO+
g69/pf9kOwjP5bpjOzywTKYm7f9iO4BH6BviadB3gpRpi2XHU3EjGJvzJGF8hZy+2BpIE6B2oAhR
Czl1M3pe5B6FXq7L3fEO9AXgFGq/zdSd40LdGr12l5O0dFNSECDT2fGlFMar8onZa72B/GDoybwa
BhQt2UMYs43UmpRGOz2wJ9yG83nw1uG/rZmLYIVvLI6QTOHEUVwBJmGx9KtX+2w9OzcMLPmlpR71
8/W+X+kjw7FnHP7uGf/znBSsJnOA5Wxt+hIponbzS8VgINPMGHoLtzYiwgRrj53DIqUY9DxM9OZ4
xGIa4+ozQhjAMKkZJbRHrOgF5KA/SPYKmd9D83ZXHub3rNu1AdZFTkE/rniFN7O3nvT+IaN0XBpH
7FsXIJWvVxLjJnsp9G5iKAdi2gyFOEwqjird2yCowq4n4TjqETn4sGTH9RZjN1nHnHFGBZ90Yqwx
G1htHJlvHJ1qL5hzLNGYEuYd3VDPxbP3WEXjeuyd/cyLZZVg1BaLv2mYiKxpmqR1DPOLFds5Icg+
oTZPny7QNsXEZGjEDwr9mj86yzYDmG7jmIHciQH2lQxOSU5J40svSAciBoNUNcL81LbQB4HFiXH8
NTB2OTF6OUTIV/a+tgj4/LWJmZovi17JDJjL9JjNZK6cdgfHfuY0K84NSsprw8xm3ksCc+IkvZC6
1NTI1cAkpykGtltC58lirHO2hpder3c6CWQ25jydWJmHemC/OtJTn8p5QDS7Y5xNrRvUMXcIdjPj
oFVMsWliLjRRrxnjoU0qX+iOrF1GRQe9LtqZROY4kjfMjobMjwb9dAkgOybBcp/6QCd96hNJ47+a
VviZtt7LCOY1LUpW8wJzgmA0uB81ablNg/bCRyL4Mqr6Ls7yjzr2aGQMq4T/frC9P7iAOPey2bdS
rru62xYgA+t22DBt/9BLcYra9JT3MCEkg+Eh9zB8ridpxic/DZ7nsdnz9iEx1LNMR3GkDVBKEuM3
KY9D2dqbtCbx5U7rGvGMi5LBDZTSXpu/WGl8Q7ZedmRN7ow5gpXbXdjipZIZPzu4CykjS01QnAsj
fx37vGI4INxE3qTDGP3Bohyzl2xCQv7T6ZmeOtjM+ydvqVkLiG7VxGrXwnGsaAn8DfkOselEA47G
i6pOSSuYlIqML+7NN8kVV9PssrzftYoTx+SePRHtFzBmsw95JrPJ3o4SsE0Oq5RyF6R1HAnD+w44
fWWWuJO52qcDaVfVNPBzEfEgv+ONsJKcRzkD5OFhEurqpPF5Kbo3L5muss6+BzYiV5Noxk3kzhez
H7dS8cCD02cvxZatjk+kY6b/LJaN2vqaxv6pTJ1DP9Wf5WK+jdTaawlNu5mBBEyh84oNcZ+H4znp
y6MJKoTeNZNO5sXTMyVt+mIpg1jmBElQgPhNP+hMiwNVQUYeSr6wBidr0qFkrEMb6XESd37DVEPe
8pdHy3ZTQd5EidrELbc/V4q3Zmyexoq/0p44R86HwZ6o2rm/mY1HHzRB1stHYVADgEdMmmwShFpi
hOVyvqSaj7bQeWS+5Rw3/c4pxQs7V9zh5XyaTRJIAR+s0QquTizQ8rCm+MpW76YPoJfSK22Ghe0N
QCWE9tN2OhbpsqGSR9ULSYVvmqCni45yiK2UBwXyqIPyZQIOV5FD1DwIto4rGaPExVYB9GoxVNHW
LqZuO1ZdvaV5Ux1H1v9WgZP8su0/S0PcY+Dp4vU+ShT5aq9ZmmMnCAHOzrmtQ1bYitzUTKbhbkgj
6ArzEBz8rpjvYtGBEgqOuZ+A+aS01PDY3oh8QdiAQ0HGjAM1C9cMx+VOuMlNcfPFYl6VTYtj0YWd
NHHJFU1pv5kzP7y2MpwPrczs7WIQvxwSD7KCY+ui3oNC6IQlOhzH2UPKL1jxUwbnbTxAPqB7s/Tv
Mys5gjYtTszVRvtOxrxG0/j3gpHJrdH+JuJIgndOT0Yhj3mZvWWFOgMuxRyve4jeFbEnPnSqczBk
kyc/4TM6RdWHBzamSOrXOZ4BTy/W2lfGZ95z8O/6+mbRVVm1nVqFTXY1ePwY4Z+pZLCSq3CKhtAb
Iw0qupu2exmMDhOekE8Vu096yFt2guTMiCWOJI8V5IIGHDXL056ZZwn36VTO+7GsL71t/ZqAU8UO
vPIqy2qQowJhby4JFHFb8bJhP/nl1RvoYCQ0ozMWXrZKiJ2tiMz16fCWTM2V7gwPgpr8TtTPbBp5
707ffruDB4F2ehmgc/FGFTfqCuwgpC57RyZQBzdxeCC1cJrblAtV8pdoIxzubLXainDSjK+Brpj7
4Qfs92Q0CTksrR1TTZwAggeeoNFjw3lhZnetaOqtSdJ4m0YF708Ocisbas4QuVSWSDaOYuIHZ7oP
aAnAb+r4J5vYReNxNzQQD0y9KlfQsfzu8+zFEFy32aXLK7Asnj+eu4wNgx7XqCu5yYfsFsQtF1yq
AZfI42mXMEBMV1zifjD6mBbTsarFs+b9p052STj2aIk78+Br5x+Uu5963kyFOb6RFH3DtkRtyrrX
PiYbttTeLy3pFiUtRLuqbm3bFpuh+ikcP9pHJpkkICQW98r0ysM0OnohrQah72y2y9kt07JWJMJN
LeXRMfju2Sp8CJu6gIXIrx+OOZvkxkto5tl+UdAB+oQcVzOwXoWR/9J67q/Szvdplj34bnMKOAvv
5iJ5K/LwFRPjVYUVG2J9+pbxDd0xoMwkds8/mKajhs0NG9f25LYPmAdcpU07MlJnRE8ybSi5KMlz
XrgUdSpEb7YyQ3Rbuj7FHCF5D4/gr9fEXmhdWEPz26phXhOgTzobuJqER17CH/420u596r5zZ/yt
mXQgA5uN7aIO8Onqpv5lidv7Qo6X0WODKw7UqRXDA969s849BwY9MYyioPA4f46whELZ3NsFSbPE
6u4N21lTWacKARVi1RXdjYHuc2WPD0ng/kQ82DnQnEIyIX37xZrYJc4Ia4QgOBxOZ7kBxbePsMhD
aGoB79A1eFIM9CG4toN9dpqG82t+zBcItFBOhOoOSST2df8+NabP5NMIlailzFWJ6GEoyH+PmtxN
XPBk1CWx9MpOEEGyfSCzA828VzPy3kLN/x6dgrVMw3aPFtJYBiTcSBHq6JrREn22NEV86dQLsZPX
xpluHpjxHNz4ornjhuB2WTXvnSaST274SDMQ5oDxkBIRMEGXRwNkAV7euxzxevAsuOjdZ1mYuD+B
kusBAHpLMjcs22/lyd2Y+a8WoPShHXce4HRjaJ6Dv/6qQaob1JAgpv/CBru2zbsaeIKrz4zigwmO
vY78Pa7LduLfGiaGu7FTzah3rxhB2dpmSpJIteJ3XD3NmvZOxed9BP8+mDgLdl0dc8DwVgwcW79K
l2E4h4G1T/rsqQIl7ynrc9Js+USab0sF3bPsMJWJijhRfi4lBUIrfg/b9i9vaE88Kd+GFt8JOpUY
Z2Px7hgOKadEfhG2sDdEMu69jO9UzETM1TNs4pK1ht/jV86g8sOJtt1Ek3zUEH0bd453NhzBuxbI
vkXmKQS6H8ZAoiC17oI0uhZg+eG7rB1P/A40W0AB7nfC8UbIw2OiDG8yBe7vxNF7YiWPTkghE/i/
anB8sPh2AbMAknmARe8E1FV2sqjGtwwIELV9Uy0rInpZQHJPzFieGpG6IhL0OC9g/8S5TxoWO6mx
h/aeDPJuYLKALVTaSAX9iuqBENVucvJHwcRBwNTBTJ3CYvrAYwJhUsSLqJb1LL/bnf3hMpUQzITZ
Y8YThlmPKBiHSLAn3+l9BcMPbgkn8cgHOdGzaSYzqFvW+O73Yr8w0VAz1dD6wDSYbqBasC5mXqgJ
axZVFK2Xxtr7I7BXFsgtpUfj5mPh/hQ2c96YxK5gsDy2l7uu5tToD/5xIAW2ko0LlaFsq61i8bzk
cV/qCXQUfU6j8T6PMF2Hipl036h/l2ikox5QHxxfHHLOz35osncseECxti5EdZpZX4+j8ZouzLGT
PTsuQW6RFQH+yGJ7PvFvZMG90rtmetJdXxPGMty4Vr4t2XzPpHtmbXlXUi/W53DBNvzMJZV5sOP/
HGkHAeYfSzvn5t/+d1YO//Z/oubz+7+XePh1/l3icf9VItIIH7q16+BnEh/9d4qh1OlRy0LiUaZr
+cxr/V2wVHmmIzzbJ83vwj/8e4nH5FrsexB4XCWV989FS4Vn/heNxxLKIl4qhMnIl0Dg5X//u1Eu
5YQArEw5rBMx6bMEGAvOyit/8l9aAcYh9t5Nr3uYh+LDtEG9uUQDFoMui/Cu05BsOfusncY4Uc75
k+BjTZFByE/3sLm5wVh+ZVYo2SFNszvTlTs4o+PawrzoxXAhHvJuZM6LEWTBxqeMLQJA7K6P7cxH
OvJz7JDqYmjUQp13l86putOgeDRbKidPOahL5COuE+pYt13BC7G8h2FCaNJjJhH2rEi4/RnJzVzS
b7eKtzlOUgiTalVCajQENqK9YIIY4wTjrM94eVkny/OunUiebF1Zlp0ketRP92MFLD6l2L0P2wBn
sbVOLDY1+zCK7rGVvqVg8LRqsYxIONTprR/ZLSBySG1uALEiO6QmHvhJ5wEmg7MOcmMTjZJ9RY7d
9On7jnfxEAW3yB2YSJ/NE932Bypt4MNM/zFISYvWQbaZG+8BBZy2AGEY6gwBuxR6FGNLbujYTc3d
BKMtrRx5aBqck1E1x9KCzMMu1HrsRnQ3TklZ9cM6lfXHy7oHfagFdvvHAwVDvJ/1o4GJVPiOwMoV
BIKwy/27RAZHGS34ScHRCtrHwivfvJq3S5Z7971dHDrpvcYRVxUe+p+4fvQij1NB9pXbzFaWzgsL
toe2Nw+w+XbVpK41rb9lplHrqZTgWZHtpaZClLzXRU7Qj82seEUd2NkD/XoxY/3CoRrjFeMez3y3
GP114sfOsrvC/BG7ZunuFhky05Oc8jq4F2O7MUzfv58DtkdnMjVewzEwbceNaLEcu9rk30EIJ5p4
mqbtcAogaa5ZdIPT7MaYyGb4My/Ah8KUqlBkUwIuO/fYTsAgGNt+YrzxmoukIVDGAXqaySfzcA+l
e1clBclSQd1BVuk3dylOlNKtUGCCWzAxS2cufbP2G33tcxATckbHXaiBfcfVhOMhoLKazY0pGZAI
++W18rwnh4LQmoLMmRucz09X3GrLXLuGcevCdtuk5rYriSxU3bCtLJ8cGjyERLgr2ZOMdv2vfO4s
zhYu8O7lGFnIeoNP8iOIpp86Ue/T1FzGmYzKFPZ0mkaHAnNafYVTcbHZlO26RK3i3mXMsXLX9myf
JvalTMN4Trx+lxkBF6/B+T1yg17JsX53K//Ab/hdtYx/aOhYU6LggHPN1gatx4W6Et8E6E5LtLw5
PfsuFOu/4Fgx52JjMmVwbgJjJbzoBDSM2qgVbNrQYgCef6K2omWNrvjmOGpn1jFJFa6PCaquOVRX
ZTC4ptQOSZv7hXCmI2LcGrLBM6fAaWWly93saeyxfxcGpr0OTEqdtZOmxypo5Xa0k2jrlOlrkJmX
AHLPaohZOs5nCJOTsh6CjrLuMJUAehJ+JhmDliaYxS2bCd4uTqr8YBFwwy5LrlIUb0mT/2mkelrC
4TqMrIT6dPMRQTu5W4iyrswGm4phVmaEAxyfxjB20gpfG9NQO3iUJJqml1TyQdT1nqCCxhzgFsna
Rb1EMFryydlGSVLx8xi3oJOw5X3no4v6Xxk3nm1eEzhnzzCeUijmobMZDRs4XwfZKFP+ndR5rnQG
9Jb64NKcnEAvIfHSgNDh28Y+8+UeSBWg47oaz0boknyKwMGlExHBJn1IpH+evXyiquhsDLhCjPfy
Uw9rIlJtCVDUjcPHZCDi6JXVc9eFZ4OH64oG9LFe/HvLJX01pXjBNPNQeqBMnZ2oPSSlLaFNjiYp
ClgSVfU6lPG1KMPXtLSzPW6WezaFectL49AV0ZGX18o0vqxAPcCqvk6WYP92okDj5PeNyG5lzaUg
zIkr9w5Ny1qHPnHaW40HGGGL1cxhD+0339qMRlt9mev0B3g6c04j0c42fqlL+86I0q8w1YM2cXjL
TXlnBU750AQgTnMXun1lk97IwurONuYvSzj8yarC3M5OGxM9bi++NXm6uVlh0sbpumYqbC2p1zEn
RBqKqdjjlDJB4OURgc+M57ryQeqynZv0H3wN39u0/+ro0O2Hjq6CGtn2nR3uHfZI/9DVj4+F3vW+
9hz2BkqUawsbEjY/t/RUPkP0g0FlA9cuAdSchkCFW6tpX5vJY4/KcMc1jRcgkIACXty0Tje2zm8k
FTNllcyiLRVKZ9emi3XKRpOTgha8Zi19uVoEg+BjXjN0sV4LZKVT+9wShnkTFTGYDy2kGUlRbly0
tbzziTijtrmWHj9Bflu0EEfAhgdpWAx3rCOY50YLdhLlrsI7UVrKW6gqrCuDZ18U1ebGju5U8YdY
zy9yAtjPvDKOg5YGLS0SSsmX2NXCoaaE4NrOIE4RFYfOQjXiZ4ba2GnZMUJ/HNEhES73uEY7F30S
tAd6G8N96JZZQ/USHZPPyMLIGxAap94Fo1W+j3SIaK8LvALCQkGo8ULtrS9Bvmuh1BnsF0oNnOzn
s62lVE+BpZihQ5uQu7TY6o08/qCHxsBsCDc4PIdRZu3M+d2Evwv02t5Hs9QCrt1VTwjPb3PIW8lA
463ReiukgUKLv4GWgeuaDyiP/QJ92EYnZrhoDZh+A6N1t2ghOUBRpnAHKnDa2lppRnH21LILUKDL
IH5N7eYlRZkuUKgVSvWIYl1YeNdzW+ks5bIas/ltQN12IGtmqN31WMKXRVrkt7ge0cNZXtsiPG8d
dPIFvZwo/GXUAnrS8ATpzPhboa0Xbs1uGFhBW15B9e5tLcIHDtnzBV1e1557LdSnFoUmlPscBT9Y
aF6i6HsWY84jTyWU/klL/pKBLioO2AD2HN37+AI+siDIsf3UDLtaZ4N5I8/4CDZ+QqyNhaxtyKcT
GxhjZ5PhOxQIcoqui6sNiczkuGPxigmyArVkIg6ett0x00aGy43M1tYGK9OHWJsdjYjw8LE/CKFD
zS3ObZLtJP5IrsLnUvslc0PLITqIoLvztKGS9+nNxmFJOxJaBO4abb300cRlziEMZm98vJli/N1p
q6bHsynwbiZt4ix8IDxcHYolnH+rJyOGcYnrY3UcsUJ8IKswKV0kDw3+kKrEvsUvMgHvwtTec/1g
Lg9JF4lvleAwMbr44prJB33tOwMHqugcIlralKq1PTVqoyrTltXEjRnKn16F+zQiBVm7X4ODQEqU
guQfLSXcLyOkKe3IvYALSqdgX3rfjSdORc+RbVZMlaFsuQX/YTEBrRLxEXouvEqv349+/wiwAnZz
yN9mNO8dGt8+5IuD/CvkRNSV9hV9DPcnNHhQEbv5GROT4VVr2iki6h4Cf2ziy4AqSWPnJRmZ0PT/
dEu57wqU1IaC2vJbsBQXWPhoA3p5a97ssL7YxNJW2SDfS0scSVB8TLb96Yb9yYkinqdCcpjg0iLN
k8kfI+QH4vnwDhi2uB8nguZQF6mvRMuuT/xN7HPqMvvXwVg+TWV8KUlMLw02tlQUrotd5NOiSKHp
tF70I6Xcmkm95REO5QFUghvvlTL2k8N5TLuzpjbOhxnESkk0cuxoW9A1admFWNLpcTb9nsM/jBfR
3Vu9RggY5NIKJR+HGq2XdpXnD79E0jFm0NmfY3gzgrk7R2b+Ko363apBTtnJwKBdsk4mlmKLgs17
Ubj0G7oLFICdG7TXPOtRhlyo7+TPyvVcefd5sMDI4qgSZcOG5GO/zRzQpV1zrAm1m2rc57M8+rZ1
GkR5a5J+XZjDyc0BDdtJ92OTItCVN6eMDq5CdnN48Rf+3G4gV7k71ecHPOvzKKx925jfPgdNx+Pn
hjRMU8veuk71KWtG1wJPnkoMCOLAeIgE8mjdfuXUvTjsjscpipyDZGAJVT8Z1m5YbujaUJSDnqur
4Js5wLdwipeso3PW1NGhhqNWRuNz5xt7nz2vIkihICfhRUXNqVhe2VxF717a3xS3kPngZUVGuRs9
+8MhZ1PF1k04zVHJYRezRzz3TGfMqD8+lvQgRq06F89YP1oXIr0/Eym1aDaIwO83PYROvjLTuqs8
ucop+vfAyflI3QxqFlMsd65k1FiZz4MXXW1yrZyky6uFPNoGy1p29bNXwGDgcWFP3vMSSLEZneaX
KhSUoJTST3NKRuTNQYGXyjJobu6uKcRjRhwDrxLsQHenjJJt5+YxoQpCTf26OMSF9K8QZgCyWU3q
WurM3Bl2pKQ3yQhBb6FRndnPUzY8s+j0PA3p+8SQzmjSrBrTPZMh7N3GYttm/dnLQsyDwWcmj68c
bTj/2DqwoHCSs41d+GhdJNWTMOCvaOZFSGw6EA+LVaO2juTCgm4jRb8ZluxlNIZqm9L84rqZHBgn
Pui+akhioBYLyOAwegbLQlU9vHeJPxgRR6O/Tv0eX8QedUNkXfcYLwkVH+LqnSG+HCPZV9D5PC++
VAYzmvXwK0/sZtWGyZ/STC4dB6pDMwSruocRP2rTkQVVdtdE9kQ3/lWWwcGs7V9z2YLssGKU7SC9
KE4QeP3tUyu6vbOMZxLPj7TA9z2nZfoMv8OEJLIiL0Jn4ZtC+kPqmwDd6mIviKTLpD8NI5kYuuEV
V5T25IIOTRN/W3Z8hSw8K6Ja53xWxyxmFQpF5OY1wU9gZmdCHqCO4zV4JMyu5o+m5RhdoP8Lydwa
446Olf6Op3gjcbhS5nLCRMNHF29DayHvLRYJjOxXjhsrpvZpLuxNHQMBDPDxAr9gkyg21sE83nV6
Nil2dQz3Njptt2KAe5v5YtM34yHjq76OrJ5d3ZEiKQM4PXZ5wAHUiVN2BOvh6owTKBYNzAz5yfYQ
iDMTjaJPJMNk6p696VDXrLY2BauWRaYmy7ZuSyCmsee32RIAfyD6rMkxPBuhFdOlba6DJ/8scgq2
aRN/KsC7pHittTL553i/EvM2/YtBOr6Klzeff5YkzsYPmlud53pOvICByFHOJPESxQ177tbCCEA3
m29kS5ytA1kHHnvVnjk3EWUWr3ZqqoekxE+WBoMOwj4MWAYgKc7sA64nTOSN8gFhF25OwZSS+a7J
4+6meoqeK18kUNKMQz7HX5pVAkyHtungBJtqDJ9CfsRRB3yo4wwL2+VR1KG/GhUSv8MiGyVYyKSD
VSeHLPooo+4us92tG4F7TNRr3WWsf43sE2V4z3XAvT3bNo17CILykSDas1HYB6OfTd42/E4qSdZ4
bu691OfUkHNNZbHhf44mTCruH2vCD5/Nd/87/kr/7f/+S9p8Jui+RRd3s+7t/3/KAL/Af4jBHncx
z3cVozX0+ZF8/0MMtl3LM33hCUvYtoIA8DfKgMU0mK0U/FVXWvbfxGDWbqSyhOURCPB8z7G9f4oz
IPjn/3PgzxK+7ZiOQlNUEllY/+9/JwZL9mQxEPRO4VK8V1FlrE0TbEYWZkcIqJA8vPHQFDZnjehr
zqb7QDE/1UcwlmKWouqzIKqnyOxjSWI1lR/NQGVGyIybWP5NqPikMj6injnuMzQ9shrGIeuYX+Ft
H5g3i//TVLs2s2/tM3EC2tPW9M1J8ghs7yUngyWn8UCVE6Gtg59MwYG44PANNeUD2u/Nrhmg9CgT
pDg90v2CfysH4xnI7nmeRppPHMYrREYEy8qMn7C0QW1492lIK2rIPz1pvWvGcqmoRUdZeT+VXC7t
znzF/NtbBDaytHG2sTPmK+nxNvOxvrqBL31Op7Ob8sckVr8zyhUm7MKoFBuLgkiYwFErwgdKQCy1
FA5qCRT9isv4LkQr8OqObjwozibjsOC30LdtPP+EVT1pLf1+CKw3k9c2RjBKXmtcRRrmd6Pq0Ztz
frXIUt0pn4rqlolk0w1zsLVTp7+4KeE38nE+5JYyIrgWdPedWo6B6V8nVFubYdGE3eIpSMstHRam
LYy7yKWjNbTPddfuKnd8h3K+TnsTfhBIIVoEZ34XsF7s5SNZWk2TpRXd5mhLk7ezHCKWeYXrDo1u
PdYCsD+avK/6B2ynte1V9wr7uB2Y+vEaeOGJHG5jVN7HlmRPXTNu/U8i8ZyP5uF+0VpiI8NkLxRP
qKitnueM+HUASXjDFOwJKA87GTQpOqO9VFl9NpNiNwD4WPXe+Nvox0vSvhtRO1Ioip7RAHaOvbRr
wXWFjSUaajQJr0wjXAa0Ty+wOeLgOxwsd9h1OQsPo9WQkgdWxd8ZCpghqNIZl74EZBHoNkThMyf5
3YBJJ8hWg97ySerLCLAi8GzY2liCauyhKCOGI6wBpG6AA3fvkV09liHMF8mkni35pHVRu4HteGVL
jPN+4Uh0XehINCyt2FmLTmyG1P02sCxWFnf0GBInYM1DS1nYiBjRdcWXleZbENv0YrrpBYG0OXja
Uw/Mx6Imcd4uyD2RE20loqBVIlC0uflTzu6H6CsqFaX4sAhsujSMARheFxqw5F4ZvM5HShaxMfrI
QM4+LzmPt8FDLBnSsXjJjhy+5XRebPuUWkgj6dR+x5PVYB51p4w/8CSsecMZ6Ce1whQa1JdRDDbs
snZ8KF28iPZDIpOsIr7+sNL2KRAJm7/zVStS5DfT31gS1IdruZuEvmTJrTwOwle7s7gdtclPEMkH
uhNXs16+fJmyNhRz5IM5d1+71Q/Vs2ErHH1MmWWmJyL/eNViEBOsL0TqqUyXTB8knYwOs4kc2Lrq
rIbxqZmde4d4T2iaWxgaXDLS+qsc1S2agPDpaJLbd4d5wUkps+I0ReXFX5xTylJ0OLEZMrnpVtIh
Wje+OIqAeU3SyDTK7GtqJd8B0sBqSZjYLcgBAsFyf5k0TqPQoEId51Rku7O01MdY9U9wjrcTswFF
3dpbWsmPxbSY+9lSiBPJ2m4XpCzRbuKsuGMQcFsptXVC/OnOGPkkDeSjJ8AifHh5jM1BDviYK/fZ
CBxiqy6guJgUcJ+fpGHBW6m8p4bwZCXtm5nGxOo4sTFDcXKyju6Cq/0nwYX0/5F3ZsuxauuVfpV6
AU4AEybgqPBFNmSfUqqXbgg1S/Qw6Zun98cu17F9oupE+NqXe69YS0qJZv7/GOMbYdT8aQd7PXVx
e+3p2YqDvN96LskswZhYMCjTD+ik8c2SQb1BAnlP1EgHh5Eeg9o81Xl+VTaTDEH8pTHCegXj8QZN
GXKCMH415Ki0qO/RtcxfsP1/OpacI8KVuyhYNCjyUKkOzaJtwQgjnSOzU4fspZC/emSwHHPt0WtD
v0IgA13hjwhmMsJZvSho8ezcAOVAYxLDPcRpFIUKtc10XvpFf0sjiS6D6wx2Y9jxfGQTmi6KHYFu
nhpB5weIedlEHrpf9D38xy8Ggt/YLH1dkGbi8Ieaxqu5KIPIJUcIoDhvLRYyliqSk4uQmGUmr9E6
wQg7Rw8GYiMJ9mNONxM8X34Nix45a3a0DaP+HKaAIEzqoyYMkAYipm5ELzqiZtvZNJmBIOuRO4O0
uLY8amOcHOGih4YIo6y56NtctNJuUU2rgWWUh45KmI4WCZb3CKw2QivI2YpLlnYPDQ02QIy1zPC9
RZzt8KUEi1pLvw1cTEioJj02fomkawPwb3QKswbE3hTRt0L8LW3vmCIGZ328FYjDmpG+DIBxNzOy
MQnHDwMZ2Zps/nHvfqQlM+lTvFyL4txTRxBw5uSZoyEdBNuJ0yhhQjRkHv5hz0E1hBVjcHLtgvzW
cJKtFcjTxcTECdeI1aFejrzE0p9tDhiRbnNpt5c0+hiWI3K+HJbt5dgMB6Nbm8tRGnIPkQYO10gd
p4jTNpxluBocv2HIQP7gRN552pfOCV3V8d7968zeLMf3YjnIO5iSKGzlcD8tx3xzovKGc3+S5euc
OaAdxIEWBNpFlhFBMit4zAyqDJuTvYwRUcX1li2jRdYPfE4J12Vm7qD6NFlB+t5zn3BJMJu0zD/s
PH4rZpZ5MrcpM0zmYS3p25gxfxlwegQdWG+f+jL6AFD89ZiFAPQyFKWgYSwLzW0ZmIQacOUwQrEL
2LbMVCiwG2Nqtm4NpsNl6hoCejwVMKJ2aYSJJflJyQ9YMKtFzGy87agRamqyBDwdAlYqJvNdzJxn
lxURKCa/MdAxreVbi80xrUnVS8qMyDnhoPEjNjyNfTdDZN5AmlzGypn50mTOLJg37WXuLKGHqOh7
mJ1NtAymCROqZFKNWbfaTK4B9Ga1jLJJLRlqmW6NZcpl2pXsAFKm3yBKTw7TMMLKS76MxxSVHiR+
uMXraQ11hCYRbB0m6iCpj1GkFAtshm1+EEd9mb55CifLOD4E+T2Bjx/CbjCjYhDxifVlTqyeYntn
MtHbTPZu06C6NA+9jsGZAMB5GD21kTkZ0Jm9AGVr+4Y9AYfXB2dZHPwlWEiQsauKrUK3rBcAP51r
9g2djS7as4HIiCboRXT2os632VDYisyWnO4nMiCHkpDZnbkooR4VGkS3ONplB8MpLglvsI00op+w
QYifWjYQ2joOTJ+Wqe+MRADLvHTaNZiOK8PZ4Avd4JWdSUQQrIdW2UQ8XvVYByiv4itZEOLHrHZI
ouyrqFsHs/7eRuYt8lj/zO01QaQZmEx9x56QPHt3VbUxMEiDVKnSUnwLyIdBhYjJqXyhqWBqa8r4
rJdstyc+aj3aeMzKUwaVQCSpyc6K90Iz56c4G65Di79X9H5kuR+NW5HI6C9hM/uO4m2l1fM+TW0o
H/aDTizdnqIjJhcQJqN6HA1y/lNqPRkjt4AVuUQlqjfD1rTVZLF5BYvuhfGhdzRWjiQMgtAkT0JH
YY+SiGNlJRbaz0IjU9rwJ7azG57YhWfyKSO6vQzjPo60S+d6P7Og3s+I2KwZXfccIW6WBime1Onf
tLTfIP3SKuI0vpvRGJ8k972yzxZcl5nawcpqTnGOHhHZH4lt/ZRq9NUgryzGVj0u6jGZ+fyZ4rNG
nAKJo8KHISdpnlPlHqBaPww1tXCx4xNtR7Ss7kOeSau0jzDa9CBDrKzcG41qiJPM+Z5qyXPh4BQM
0hQL5HQH7eEWGe5nMiRX0wY2KHL9vso5jjkj2m0aOV/WOJ77INsZuHqboG+Jr/MCMfq3rrEPaepo
p8FR97p0dksExRwowzNsl74EeDa9edeWKeUr9nsvdQi94Z5M7TaYWYBWcMxoDNmQBKKM27iEGGE6
T30lQn+rE9ZznZTrIk6OcHwQtLJL0k90PtenAEQodsjjNASntkjv+8r+8dzqdWoTVHuCEbN8hL+T
rVK7fPRSD4YxpzSIDj9oHQdR9x5wt8nAFW1uXQocqt69GmxSq8L47PrgwelGnpKEWTXTGbcmXvfW
634jqaDw1hAmQVcV5SOGz1vnybeBO35O6JROuYCndvwgvvPYRdVOLXEqS39LuHw1xZfJcE1E4dV1
souKvEvJdj9Q44dbupx1geHTQY3viIY8I7yp6CM3XNh3sQUoQrr8OkpGiOI6FFw1gzYdZ1UmG3fE
bDpHT6kqHmXlXCyqLSukvVKXnxaoMpBNV0cjgossqkNtwaLr5YTwAq5xITEHu+XJBOzZ9O3Vk8xa
xOQKrfKbIfBH1V2SYeR2g8Hu1HQ9CBCs4PqCa2DpZ9Lz7GS9rY3BpLSSba5xstTZEmjB3px4sFjh
ZeAYJoR2Hybj4zAijnExsB/NH2xvuqfne9giw39W5gTfDUtKXGmffWh+eXb93nfBxSyZVKXxKpav
EaK2BRpg1H56QddhE4aJJkIoiKviXLvF7zxnh9ooN2IeAOzWwVuUBVc9aBByeKNkzi6iQa0fafPW
qlWZ4i6JnHwzRzVX9GjSiG0QkkFOHXcOjgi7sVaV5BQ9YdJnlmtb/UZg4FSPEdHajgsmOVqeE/pu
yblWgBvN7foATgkAai8OKIUjWnuFtMcDemV5Qb5O0+LSNGm4HTpKfdRoXpWXzBurgYLfNuqun9Bw
EgUMMAfVT/T5O7YU2cUUKgMY9PVUZU9hxpMJTOW09jw+ez8XFw570zbQxlNquScvBwsd9/1TM2rP
9OvupMgvovEunSRw1WW/JoiCiI513zWrJ8vioBLhD5+HXu09TfLkCNnGa4L3uliSNiH+vy6t8PPN
n24XUKFkPc1B8acKw51QxTuZMRLtyj650jjWhActOiNN8lhipJd8sKeTClFfFoZyaSA+Fi9oq2fH
mt+MrDkU2XzGS1Css8C7uqp96avwnnJDJMvYoMZb699NrX3Coc61JZjOwP6TGTIjvzQ5MLo8XtdN
3sh1WwztBTu/47fl8DroEIbYKlMe1pvOimaqdTn2ByraNkrQaJ+XA14HZwx92MnHgLNgbkRYI2bX
uFgG5QxuQP2kFxogJdMHQBf7LOUut0I7P9ANv9GbAA8OyZ2pMXk5YvP4H7AmZQWIXoJv9P+/JV1q
v/Oy/uz/3zTWv/8L/74mdf4mLelZuikMYWJLBfP69zWpbWFT9SwhbE84/7X4W5Cldl3gra7+12r1
31PRFH9LQ9pwDHTDkqiG1n9rSyqdf4xF8+CXlk4kWkjbNQy5WGr/05a0syoRGVMGiapnlixdWbAZ
NN7rOoTsAAUVIAFpNEel5Tog5bAaqZJnoeTdmdKFJ9T340Z3U+lTE7jwwoHQaCr/EkWn87rIjplG
QGaUPKSh+XgInvPSSVV+UMbVrN3KfCD+lCzqD8TGOINXnMK0UpbLeZazvS6XFoIMTHrD+mZlDJFY
qTjDblDwdZN25nuZdEWlLqf/HZUgPdUddUhd2kyml3oYjqxi7VSudg6p0l3llklt6pC910P3mOvj
sNWEts5y8g6d9l6rEiiWyak56sjGuS+OppNUremHraEy2rX6rUTJ/OfJ77bzHqoAakcL7Jxf/h0O
ky1NiN3GVAJrYDCSuqpoVzGodbNrwzuaJdlXjhK7wSQfamis7UY1k6JbktZGWZAdbca1Xda3zo3v
KhHXYBkkTXMp6Yuie9UL81g28iEstHPW608hRpJdbTpwDsooWJlSnYrUWSogh7WRYEtoegCQVWvw
zFJ0w8ow83wzx0VVIHyuAenexFIxEXUCAi8Mijkan2dEI2pwug5e/v2IpwcULei7qkFhnxVRvG6Y
bTjb4U3qc4BuaSTgmToKkrXywXPmI71GNFllZCftgyOTty53H1LnD0LAizZkfH2MGVGBtU8DFmp+
BoOm++QOLp4C0Zj0CSKOfGo1nV/ELN11HNnYckLDPrpucj+lTuzDImn9caoOzpwDFRfZqkrgKfZj
euLx/hvmuGgbIKfLuNLtZvyHq7GvafoiMOuN4w3JMjzH4RKO7OSDl5p7tAPYgpB40t7TT9bUez6e
MYKgiSjWOgl2vx/ohxi6UwJadhwb0DUckXNXK5CoK0DG7BN0IAKRA8Z7sOVRFIpHd0MdtVV+GGy8
mwzGVNOJvUzrnQK4P3VyZ+fVczjRMGNh4rWA6ziM9ht+CJRrzcQ6x/msjzocyJCrY5zmk6EYY/T4
VBhzvEpKRG+d+TP1ghMEwy2ktnTtZQiXNX/SeNMHqHvoZJUg8w0GnBcuIZMpdv/k6i0SHfxk+ktx
ZXTymGTcXvkUfveLRYdbnEMZWfpA9ZeiLO5zm1JOpCJ4vjlRFKhic5i/knHaF2yrW8/YkQH9zLLx
jYpxsZuAUrP2QK4bHdiDUdLc3IgGCLhFSJAxcSMeM/g8wdqMGStdbsh0iELq0sm4GX0zrqymeTeN
6oZg9Fj32aMVq4cZ0/F66F24kNCIArf/iOIuWXux3Oe55hFzJTBn0/8dcZDjBCI5NhXviabd91Qy
womn9sr8bLzujvjXoRnC3ygIUWDK91YVr1qpXbjK8fzTFR3gzXTwrHeFhgidbCuvfIKMyk3ktS/s
V4jN2MGTVlP1NWkmWB3au5Kw/668cM9CBypjPu4i3KpUYNDwE7g6Toj8OOfzfZACialzsiw2bZAD
OJ6i2gh8XKy7lphj/Vux60yhDrmW8TBWNHQ5kqmpkfGdQHtoKEXbLoDMjB5DQrQYPPAXr1OH6U90
4WcRdh9drWiCsPV3lq9cMEWzpcXiXdTNq7JK7nxK63R+yxk9uEWk3Vsy2bCvAB8aMM4mxXiOU+cA
1hJev822Mxyu/A+1itV8DNME4JddQkwLqo+uJNdVuUejlGSd6epzi4sFbm2tW625WDBBCXJR1iYt
Lp2FuREVYls54taazpNy6QGuHfnMXQ0Vd9jwjmHbFicwPYW2jZSdQ8rXHx2rgONcn+MWiSuP9FVd
Y7tBuSbORj8Yzmvq5fyZcIXd8uhtynyHZL9LrOyb+euOd+m7dJbuM+dMXeDBFOqcZuFG8RkiW92M
VtsKFhM1T5NOWY/kD1eTx6WUJWQiO1qKR4G/Gvdu2DLAY540kKISWKUyTzczBuSN3QOYC+G+znPx
4fTxdUjrVZssiz4sCI7WvzZN4OJbS8kXxsVVjpQn5cNOBhhtKo+S85k/9A6e5+yBZkPJL7YeSpUx
Yoqouz8pFjkR83KESjSOk49bEI4WTQWFLu+AUkPZRroJS3ZdXGK+XYyvhtncAvIJdjn8eE3wNACm
rBueKk4GSKznHiwqh0+Q3SKzP7oCA1GrcRVDrH4EDB4+ujgZcTJQWu26H3PYXIzJnHfuxLk+xowk
TAWx7likw0/L9pjIyP0s8vMsx7ugH1jhuOUaoPZboBAAs9yir74DNF1G+X1XVntWj/sopMppNHxX
EUzQeuQw+6ti9Q17ipg+dl1TTzdd2p2qqD0bmdrkIvtmqsTgEv0Gon/P3PIJkAtlGHwuvN0fJRqi
1WDAcsnKZQGI23DGpbC43nBWmlnjOz1OLfCP61ofepL+NR+bVmK7kD/aYsHsJoenrP4ZGM6D5+Hl
iNsB9XN6V2bEiNI8dRLWqncZvuYPORUPkk4neCcdNy9U0lDd5CQcMjj9dMxYPeB4LJtrRPg46fVj
TmahGtOPWs/vMNBesmF86yJ1j2MbH1K97aPok6H9Q+vqYp04+MMsK/hKNfPSthbbVHEFs3tnZLOG
w9A+m1nAe3XcZ9wODZ16aUS3XkCxcJmjm4Spi6xWvQ4mVN5moJalkvuk0mBdjlc6jd5Rke9N3bzS
AcKvw/4xM2IZ6OXvSdHtKTF5nfLiXZhTSbqp8CWAJVa33l0zNvu+rA4haJsgKLCrZzrm/tZ7nS3z
Og1QwWJbHoZ4BHo2qU+4ALxGJiacglYge6Hk2PBb60OfEp2tqhnspDLYmba4gxTDcAMdLsjqi1ca
vBknfWssqXR98foZY+YXQ/E6aZTPADC7dU7quxGQ4Gp+Qjd9CaHuQcuh5sMFEZaxxZ3gj+NMrGkD
dAmPoXPysAN0wj+I8j7a9sXM+6/EeJwcTE9apR9QAhXy0AhBJKdoCeMfrk2zgOBQ7WTDNonh4MXS
ovtIzncJIf+QKEtlU0VmcISop647d4tyTaBmUyxadryo2sGibxMhxi27aN6yiu7njDzLcjiYB/1N
Lvo4VTxM29wwLtJ5s2joSUu4u4GkS2brmxc5aLJFcQfOT6cJInyJGM9FsjPHkoeNAdpzOKWI9qK1
vqIxvSUFcIIOWT9A3peLzi91elvzRfsXmABmzABJNj0bNcU+MTYBtfgF3KL0m0p/DxcjgVC7FGPB
rNOphNGgbABwYjxg/b2bMSJQNEzprvc4R8cssWBIy3WHbYF1ET7rChsD1zO2hskSxEZJryeL4wEf
4r7AAtHxrnQ02u6wRoyLR0Jhlmj1QZwF9ok8fjVQUyOjvIRSg7APd83DbtEXLu0/GDCoSf+xyaKy
90FLMz8y/lKf8nSO6FlwvPLEZuMQ9tHerLrjjMVjwOqhZcZtwvoRLR6QcaJXaSSGn5EzhUVIOHcZ
hKtlJJ6hrVriD1irTW0iBAee5s9ztYNX4ctCnmoEhxTub23RDm8Hr4EDtmaadh4AXmZMJvHJ26Sp
2Eg33IYuSgU55Ip/qGiS55g7Ull82y5PnT7SIBMvkM0FP/hHi7mCzSjlDzln4octUjY+xcgaDfjL
3FxI0GxS3Uj8Zhqe6f7ONxzu70Sf0B+gzBP2m08NujoBO3tbzS5Kdc1ZjnLE9cSWIGqyaxURyLKL
zqdU7GHuZxJWLX00brzrevs05NkDtG+BUMDQZJHsx0LSfeoFY8wgiMz3HpDsuWBV7sS827vUebcd
ILkOAT49qF7iSXxPxNZWJRm1CRix0jeeEeGFmTdFTz4R3J9ZBhetodWTBuy6DE819EoxqJ8uyY51
3Z25QVFMYuegZ+M6jUxvOyYcXMzaT7rm6DbE+Q1zPoIq+akFgcyCk69mcqJcagf0xjfT4FLUNAOk
mX1suvED2hzrY/iWbjn4dmTAhwMVNIGEZpuY3ZdW/l6E8Kk860kX+hkG3h+84L+KW9ikqpozvy2u
Vja9esvblgWmDguBrTVY5dp0YRi71TeHOaTr/mh7Jn10xWn2cIhU+vgLFmRbDqTDJsT/qc33zNY/
BPux+RWPXZMdBV0ac8mpuMCVayfUf4bBIUNLXdxsG01TH6ZtsDYvtlpX7ejYQ2ppLlUSvJCYnFah
w1aLJmA9A0ow0q4GpmFdO3TeJ+mmJmjlpq62aRpe/gb8P36z/AOC8Z66ddq8xICJNm84XQrEAWvL
K+pWKQ0i8JKCxdxPgaA8K8wXkL5x2mgOSlqsOIHGdhhtSobPoK/HhZb2XAU2xpka7dYFCDQUfOhZ
tg+eNcuVhTAA8prCqAWcjj+mm/FVpvO3zJzL8nQszekRyJI/2YW1BXyx1cLxXsIb2VSCAMkAn2rN
V6T4Sa8ANVEMiupNi/18NlnbG1P7nFtBuSnDkegLKXHgByRWUirkqsbZdXOZQcekWEXUIAMlamN0
0QF/gVz76hyPh7O2yYr5la61H2cotxHLVJomrkVpnzq3P5BVEeswkCmfrSG0W6yd+arq7lF0EXEG
+uLKPHhpnfYmbABCs/wZJv0hHfLl1Fr1OA6wjMyCpydJvp4mVqrjN2E90VQK8csJpocRH+S6k+OR
NdCRoPNK1SBktSXiI8rux8Q4gpQDQKWzvKtjNj+FU7+bbcOrVH+JSC86/XwxAm1Tx/OEQp49c56q
IKE6N0gw94FqXnqjohnR0h6Motp3RuUnLdVkemr5empzw4dsY9j9iD8j1M7aqu4SoAmISRSY9nzb
bbuQwF3vYMWmL9hZCFou10rMtARAhPeAeNht+V3Y5W0YhktYFLvMVq+KouRtaJR4oSOKXopU4XeZ
fUvpz9oQnl0MMbqefghz0An9430hm8Ttok2/WjIYS34OpY+eg4hRA/00cbRNq3MSpZjjk4fjtxMb
DGL5N7ikfanZwh+Z0ROXDnI5vqMOMBDFvNgr65oNyIesSiiKqHdzF7Df0RCG0mCvUkoZC8I1dq0/
BgE9a2qUm3ZgohiHdj00wXVEMcza/i0mn4TL4bGMIsCn45cVT6yujYh8GLZhxKsilw81u5rIwWph
DQ/unFxA/y8NttVTm+JD1xpWZiHVM+uMJkw2EcUuXLZcEAE3KW2FDhD6cArPGoy4tOcUC2ZjC9DE
j4kviK75KGIWvDTduFpNNIVqIlY5nZx2iWb/hMJEtY2Sm0uRNec/9jzg1WYB722mvpfdk8RcWPYf
Yxs9lUr70qwg2WaUyNYs71ZxGPu8lv5EA7JOH+W+cgqiiIB7l/s5a/DQ4f8+VE2Ur3VR7suWyMoI
FxvM/zpezq7KpCaAOKmh17egYYTTxD7E2cCIsex0rOSoOMAagXNN2+QhwdGSdvKjhaMxMldVrv3i
6OR2gHA9eyo6hnqBE6niBRhXqJF6SnQ4gNw+0fJZRBzSTDn9ZmzjB8kl2TlyQVntuTJ3ef7X9vug
IocUIWtwrQ1pOxvVxebVsJ6Fy41nvzWWDbiKCoN1WNdXkOhUHXt71ZSveOLRg4foWIvymrfUIMD9
yj1cVujmlpqv9NDwgK0nTleM6tsWm1uqzY7vcQVvICvhqwIiRj4Y2AgORqsy1wPBANQ9VlP9LnMX
1rzLN2r6ZLZBu5WoZBLxAk6x2eOnzDRzG4WYBGkPfUpCwMIcjMChVFurZmRv+ZUBRyu+ghGrWNw/
eSo8OW5xR1aRxBu87hIRLSWIVJbVrfSqr67IUPt7YqmlfCe1wMvLoFEBJ2NV5X7WBJcWYtVUlX5b
2CT8onJX1eKkPOAfdEGtKl6asMTeewMIUqOlO8DtfmIlPMuotu779FdRQ+Rk9aZMm9eM2qxJoPmH
Yt+M5WPMKdXJWvKQFlXHaira6ySt4Fzz7sXePe4dxE9M8PgOMx0EiIHql+Tjd6kl2OLoxEibL0eF
cKMUQ0AvcTU1oeUnFCFqTn/WeaOli5xCfctKYwkZhZggbU2/sIVHuzdtdnOUSLVd0fh4FJZzTikA
VTFHzdq8qVVf3eJpSrZlD4xBBl/4VL/TlLezo93Qtjd0m93h4tsC4CTu7pDkqO8AJKJt3bpqqjAp
Gn8SQI64PZoSiw6FIQriYR3q5FXlzqXTghRN1aE6gQx4DgKA/zJgjjZm84/eG3sOBZLa9yDlxDjX
u2rSXDwO0S5kXZ0a5ndb6xcd7Ixj5OeqJQxpyM/ctrJT7clTIEgBF9paZOEhN6ea3CfxMus3SYKD
Pmp3Wj/3HKbi1xBvWGUTI4i+LGMX1YdOBQ8Y6DFZXJJQXbuypbN6YTsKn9q2nYFdZzIf8JGQBdBz
HoBWS0otN7Akq1tdNi+1aZMkdmKIxoX4chy64FWmBzsxVKCVi6nl9A7YmIGTZGYHLnM1FQ7Xr/6O
eWQTebU8j23vi3zGHlk3Jw9XVUWtRBmQ6M01uS9Jd+2dyDa3MyeEowoYdmxOWj7kBmc70G8+OYxi
JDeRhjFGouYlFx51ABswjgUkqziRNX5nlLfK4JXqlfvI0NZjQ5mYRv98k7xJnE4BsTvWBCs58HXg
XKuZHTkT3mi95WV0r8/Vg1kHtxGwXALyIIzHq07daNdLFkG/Myx8lrBfs27rmyxmoYP0PZCcI/R1
jyt958XRKfauM63bMimOlJmy1tw7ucToC0w2D//QLMLK0Lly1qqmU+zSMjYqtvZ0d661IiCTgZiu
xa4fksEEK+ELq30sBG71aErfQ81ej9a44e/hE7S+MfHdWlqCVj27KAzwiCbiTKh47cJ38pPaYG+c
bKzJwW/Co7vtGw1vjjceCdQF/mClP+3Qv/cW/ChEoE2yCCCTewkYDBmHbSI8yag2mMfIxFSei+w8
u2s9sd6NDubpJLydk8cXeGLJsaxj37PgZjajRdubplaR5SyZti5f1bLY6UBnk7JamtvoJU6uvf1q
g0QJOAGWdXmumwAeeiP3QuesH8X8rkxD++JYEgz1V8IOhFcLBZnV8k2x40Yzyn7imY4op4uBtQzx
1fSMO2FkSLBuf1vOc00EGLRyn8w2fhhAYnoeL2JNXxdWggN6Ko6BAvVVSPdL79yXegHUe5XfgcVH
/SIsWrsX4Za0sGA1m5BMigShtwSNVUUWJr0WVGPn64k6gKLd8MA9dOWyxI5rUp/2EJBCishmD+wd
c4hMrByQwJyEubGpqP44QVanARtvU8u8S9G80DeEx2GH2foTiwliiHZ+G73sbC17YgnGhAevurRx
+Szi5gBhBR1fvs7IypgW/rQCTGmfcjPMxB5qhA1NAUUjOTmHNqU7wr0MicdT0j06k0t43KWhpO6e
OAicbBu2iIchtbHJAWiYLUo/wtgl+gLX81BQPJ2b/xNkZIl900Xl+Gc68l3Gpqj7p2Eb/v7fVeQl
TaMjWhKncV3zP8I28m+OYcIFdO3lSyI1/+ewDZ5c0CESi+oiMfOX/q+M7P0NfdZxye9YOlIzive/
/u/v8V/CP+X9/+nqbP7hv/9X0eX3ZUw7JVkgWxj/NGxj6P8QtunIz/aeqwYCFXa2zSEUVC1Xk0ia
cF9bbM3TmYKCSfdxCj40RnwPd5RGM8GRbLE/k6CWPevHEEobVNt6Aeu9cHKlMiwPin0ugfHhGeda
23jxQKmRVe4MrTw7VW/Qhpu844S6m7FjW421n8yeoiHpPWdF8qHgvMnSYtiqX3NOX1nGM8ZwM19k
Yu0lIQ4f2lNSEy5Dh+sK9AX0fxvfdOxsahHcO5ntRyQ6YkUvOpLruvLq2+jyNBto/HX6qxF1tzCh
8AVHJacd+2hGkgC58pkSMKk7ezADZ1gHtDcadGWRr5aN7ndjc+8CuRg8wds2vDMqgIWd3BuJewiN
eUsy9NlM2R3M9YkA609GXYyVdruJRrWotze5aS+tklugO5CA313gC1BY/SYCDYhFuh4oFR5ZZFXi
mop5G9qBr1FEo03mHornQejiXot7HxupHwKb5Ns5JIwMa1UWIE4cD3sjVskkAqcxTV+FHtNG1fpB
gTUm4bhjeL50bF7uKUaUkkbnPaAhkikYo0KXcuwwGDe8SdIVhAaqQKbPMJp/yJlQBTfbd+TuYSHm
R83Cqmvgtur65oCbblVN5qnLTTrQEc17x1gbOkSTsql5pecSPS2p4PrG82+nDx/DNB2VZ57gCT6V
YDtW9RC/TZRpUxvzHLvUzlnVyPHjzrbqkZVKfxI2GpSZJd9RsJPkNokoYYaFwgzxTt6l7G/3s6Fv
l2wGZtK9nEKIzBN2NpufuFq2YGb16C2OQOyCrA5YB9ZnldN8gS8SqZezfTDeB4n+aIlL3s6HLBE7
Uu+HIoq3GL/vSh3mPH68na31B1zgT7RKL+WkpGaIePMEBn3jZMBzPOctqOkyMgoTkE0R7cysYkDA
0z8xqgNlJyVtth+as6xyyuGuTXPOjeUeM1i6CRxqDQdgJIwa6brt2XNSooO9HEpnIShmjbWTjNp7
muoOOmsHT3q7GFcqL0hkTJLSYxjeO3Y7cqWBBilKoLHu6L7MHU0KKciE2Ou+cLsgi0vCUTOkI5OT
bNo5+7IXa9PLD40bfrjIqptZUxS6KkQJB9ZFQ/9gPQsJuEa/9PjiDK37CAoKJipxSDh79dN4Frn3
kk84xce/dskgoWaWNPTYBiY+k1GjoDfFnYmpY29KlnBRaZNxTtyT8NAHpmnaZGEJ6w1qpQLi3fQU
tvUivnojXT1dnMFrwndJvCt5j3KxjxrtZhf1kxtaOzcJfSGyfSPb3VSFdBbqOxjid3jVL4pkAiX2
LKXIensMo/FI5Zd50LrWl6PZr4nRH8cmJjO7rASc9LVhvNzoRZH6pm5tZJqdGr3bGrYTH0BnlKSm
6n1dG1zaXX5wgA40Y3+eAnkyU5gAiCafC2oqSsPT2DMgAFb5cWYaPzUje7cSqMJuvq2G/Gu0qC3F
31YzaQTv41B5ay2s3xDwQUiyNh5dGw0LDaEsX0sDJowp7LPmqe/MJMRA7tAe7WmT5+1eG0xOESxy
rTg5ZZT/9nF9RHN9HaZwy0pgS6WS38wBmkPGqnI2PiT2eJYKj15F2VM830LlHLnyr2baXYtRrnLx
1lIzx10XVlfbYoWHsfM9jlP4DKI5V32LMjVqF7MhbkLp7MoqBNw77Uly668GK9mBUMLzqZpniTRZ
zVG1dRsz2YgOyLFeQUBwsKqIUr1oeADKMtxJB7itzA8z/Wwl2XWPId/FKKAG41ZOjCZVbx+9UFjs
5kBRGfhvu1huPNM4z/q8g1a0sTio8jqmIYVlXDo7r/rUaUAEUFyVdqtsbAJe7MIlXXJi9jYnvNCZ
PE8AnP8beeeRLDmSZdkVIQWcTI1/Y5/TCeQzV3CugAJ76lX0xvqoV0lmS7VkifS4JpmSkREeTswA
1ffOPffiUWXZBgj7wsFCAR/Ccxs0HqCvxIydnVqXSV45sXsJpvRhlqwABHVqtW0ThBm+YQ1/Od19
VxFRVQP5skOixmka2vKCvdM3e0EtRDVY96LVn+ah/BMxQZEdlxMZMKnp/PseEfY6r72nYmy+czxa
djRukni+xYgi8LOIXdcGN4kk0MS8ijCVotZZjLs4tk4sPn7MZDl6lL5kjJ0IdBz8xd2Rv7hUpJfg
kCR3OtsUe4M5X4QieknHTR9x7A2zkrk02vvU/EzS8IxXpCVy5KzapHlv0oAJXXw/cLEvBrqjMp8O
+Yw9WT5bL2rw31usoRJoga8FQL/bzrzAhjtu12CwFqY11PCcW4mAMeQ9OpQamhCwPF+szVAnp0E3
NOBbZuPacD9sn53FPIk6+5UswnDwRXZ74+YJekcsHZaaz7Z2kiE4QvEdLqc5rQSZWmAxhvsXe2pZ
Oi8YEOeObXue0GA7gzYzQvPYLfFziFE4TZE6Vxaj6AXXUzc6u8gytVfiFIXTceYGyQXNe2vNjEBN
fQxIKtI4vW2m5iKVva268hROxkaBgDTQHuxqHsKk4ttWYawig8sH9CMnEoJsZLPgNHbb7stjfxVn
LZqR/gZvyCYqWZsj61wtuE4cPc/GwrZayJ3xgSVORPRXsKRp045oMo+2yLb5oHJnS79aODrmOrJa
1XX3HfX+W2E09w7jiE2acNliLns/SUXDRs0HJeW/ESLhF6QSMDsJSUuC4DUmyUeUuIM9I7jlUIXL
NSEy42PgjFJB/0PZIofjvGTEWs5SM7HvD541EvzEoBIqGsZxQlJKyWuWiV1fZ8988jJekWIXiOwx
Vf4WSvJV2tVzp++veQrPznBgZfE2mafpqWf+NIVKP5zYjDNmWkCoHfvZjSNGAt25giMQRvVgatzB
gXTXuVYsgAZ+FpuKxLxCNchlmOzRA6VRJa94CVobjt+Fheve7eWhAD9niFycKCj8INLKla58Tpno
9223AhSqk5DwgVWsp2I4zh7YNnGyE01J+VrKEHm8e9driLfq4ceG+oRy/hy30ZVwPT6X5qXJlmJF
y8QtqPJrMVACnk8uO9J6evYD7lcDG8KqHy7KNdeKAnN65YdfwywfKiPm9MQsPXIya1X78XsR8Gdl
Q2SFhG4C8TAY7asftM9919xmojwo5CERY/jJktskDJAhD3eT9znjQwqUtcFgtXUHvgToGzEzWOvJ
Gg++zHf8VtzkkhaKxMa7Nc5rTMLQ2pX5mTbRhcr5XYvtPS0IIy781BVBqCZz3nzkzUSCY5Jkwdpv
pt3E9L0HC4LHMB8L1HphE/+4oTr1U4fEJeMM09NDx6JLcYMg3FlvvYoYnYhwjVg+lbtGUbwIHRdO
uyo7Mp34k0eMSnjuEfqWJ+n3L8ST4gMBAyC1mIEFfzQ0TlLtbKQ0YSYKqrsNrXo7pTkResd8tfwR
m0zg/Mna/rPTj7O66actPxWGRaGqr6JHayObngmHAhJAjf5U+/lT0pKKtFwaYxJJ1YFmD2QYrjML
upLQML9ij5HgOFSfIDcc1F16WHvMfV4XPZkM8jhlgLwXtq9HaN4ZsvRkVBBZrl+fRct0VGK0wW4t
9lTj0KvI4GFtdt5xYYc3IH73ucBbsXcEtfyUbXnTpOVzH0RfbjJ8I8I8t0nrbNKWCZrlp+RofPXR
QiuuDPaF+7zp3z1WZ7uU3RmHchZpudeYp2lwH/Iy/OldnioORbW4oGkSFHT+VPo97ngBn6p8Hw38
psU2PIlsQk4wLSKy0RxoR+pAiqQ6GjoTPlGOxrnIEJsZNGtlY5bvA/uMcKk9GlYUcTB2ieE2tbHF
/+kdQk90O6cryOIpB5yY6BKV9vlBkGZaW6VIr2P8lXm9RAiyUD4oM4xS7H19thpUze85hSynipxD
DpvTTU55KGwWlR24v0WmeV1FpjyriKAGB2Zy/LH5iiT7cRlJO6lEpDwl40tbGizORDhdMKXol3v/
zraiWS0mcyiWCC+NpwCDgkpuTAv7Kfcn/2QUTNetOXqfy0C9yCrL3niKd/S7CqyEiFapPsceFZMd
4dnVU1OCzatIE+TwDNRIHD/2QIPAa+NzHwm5HSt3Lwr34EylOtTMms6YLD6azL2fMh417eJe7am6
FnoR7xPTmYUQu4VWz1Xo15shd754yYHvhcuxZy6zSt3gUBbcaVL9aLHmjxBD966ytLidukWFMX8z
zOox9QC4J4CINORXW2QdU+Ag4yPEHwzJr/sBPyS0OF0CqHPmodbFMf25N8LfACJI/063m7HCTVWV
NT2VvEMNp3xbknl+6IwuX1sJCjwhu+DgNCEn2MhdQ+QvVMmOHPznewjc1zbmiBQH+pI2sbXMIKyt
CG68V9ldLPm5LY35leewnCn90TOIojUjZ5Bc/ZgnzqesR7/WSU7BxvDT0ZTOE8UE1ajWUYjS02+/
qYLmmkQi3S37B5eEus2Ujq3uvhBsSxbbxNPlop5iEOekvG1sbf7iY/zThNYt+ZZbnvL2piUTPxCF
WU+k5KfaqcEe83NMfp5CmzMppaPSwXrw5EOGiBJ1afhJDeNLSQbf9piVGgupfNL5LSl9bucPHal9
yksZm4QUXceWwEVrCPhtUv6BjvsP5P6diZJM868KgN3FlgLw3w5LADIutKpaHJBb0zfC3VsqMQC8
xG9gKIQXuAYE5YDUl+wY0WwsLSMIzBD4Fo4wC0DdGGqvB3PeC5ibyGYHWOE0aPxjrRUHwdSB3jff
mZYfdFgQJgsdgmLPySntmGhRQoYxIS/mlsmKfcxwKYQNiR/cCgmOBR/XQoFzoca9kGgJQywybEpa
zDBrRQOw1i17/0+kdmTV5g9TyxxE4nKLVL+W1jyQOgcFQ/zAjob5LiqIOJxx0eVs1mgkjwf1lMVE
ASz8EUmxfMekg0w5r2v8EinhRQvfREfKdSUxUJis6ABciHJ7fGZQsIC1r3FbcMXP+9ue+7j9V2fB
y6LSgguB6aL1WqA57poS53/F5Luy++us5Ri1MHeu1mVMWpxRaoVGq2UatvftaLkGN1ASPTNifuOc
d+aJ2CsiABlT9mVjuU5slr64OoSWdgRa37EEzTkpBEnI/rbrwFaSJOZq1DEio6t2N2IB6bgT8if0
hov8DJT/1SGIXuVGsashspUlz3rYJbVYRFXdMdKqEaWlI1ZVPSK4Yyfoeel+1moSC0dJHBKC8LCW
DCxmZ6qLRmwmXG1fzJE1CAezau0s3puN+cRi2J5E/V1DTL82lU2on71cgS1FRpJXQQfVi0fF1UIV
o2NppnCsSC1bSbGuuOw1MwncKlJvDdT33uFnifC0DFGxcfG2UGx9ijI4l5TdBwemzYThpXSCW4nx
pcf8UmGACUmiOIBes4wQ1MRw2SZN84B4mEP2vLRvPQA9HkEvnib2DEYBSjN8iFRHTjkLl3vZrwpN
+onOvCHWCvtHpW05fs0ggT0DBF6Tir8GLRhpbrBlvV5RQc9FmMsk1yimD54DCKHvaPyWv0yZegpA
EUsHHzVbSVIqf4K8eDWZSYS+TeNQpOFyQOyt6uxtBOHYQTqWjBTWpYYfFRRko3FImoG412hZZ+wf
Me3sTMEqWSOUgwro0e0/Rw1Xzo13k854Uky4Swv+Mk84eMQFeRCD/kso25sOVrPkZJ5WGRsmKM5g
GjmdwXWOXviawnkmjE4tDX7Grf2TQIIiur/yurprIER9SNGqxf0IOTotvf60MhsMq1ehokOlIdNa
46YZ3GnuYXsWgvOUOlis9aPWOZsaVO0gVtvUvkoI1ry0Lh5E6yjY0tAHVq2l4JMB9eqoFrFfTxtd
dZdDxU7QsVQQ3TbQsuRz92M0HwUULQmU+ByHzVdOKpiND5gtyz+oMNHdu5J8zMyjjpTytbUQi37j
0LvGyme/G/ZP0ZBxYTffM4heykb5AsD4NqH9OcD8dg7fdBcKuJkjTKAduenUHFcD11rDnhuO+f2u
ZoPZa5g4Kc1dCV3sBBSEe/DGU+jCTGYf0cL+RAPJVKM+0QT1ntv5nwBiuezrbxuCue26c4kW0IFs
BmfEZ0Gyo4N55vDz5aKqimChI5joYWZmZ3cHaqP599GgzcMJhtr4S1MH2RuRMfbKsbpxnOW2Gmqt
0LxjGLrqhuGHEy8PY3rDg9k8qAAZjeEOF3cwPgZ47r4MG/T+IN4mAxVPo1HBX/y7wvhYZveZYLPY
8k6gcXIVLTgzVBE+caD90dse5ch7NEjAwctO6D4RV8NwTdevSlj0pgnzNYqQ1eAsO4ZrW2rFNxn0
usrUrwnNrmxWrNDtHN4phwoOdhXeoGDCJhTce9DwbcTRDjqeift10Lh83zC49NlaipQLtdRMPb81
Pow9N72PSUP31mjo4yXF3y03R/IWLW1P3DAYtgfdzoiK2wKCv4fk9wBLlEb7Da52JToJv30tEWon
LV3FRAFqIgEZ0YAYDU5nQLcQGUizHiY3ejfK7JZT3XdOtMAUxd7VWYNx7M6zTh9AI6wm4ggtly/g
ZGY+Ef96Agtj3JxDAgysdR+FTjTwcTS2FHFfap12oAMFkglyLI+eWQoGbBajJxjc+1wnJRadmRgd
rC46ReFgFFp0rgIsN16jp7mElr81iV5Mrk/DWvVuDvWHq7MZ5PN5QDjqmOjcxhBoVQunpAZCeDZ5
bBDxUGGhwRHEFnSzb7okusO0cyNyb50O8X2e6B1MTeUdyf7/AbHQ/9jn2YQj/30u9KP43/+LiOG/
d+fpf/w/13nhP1zL0125JjM2SlP+FQoNKFJh4B7ZbmSzQtFWvf9052lBnhMFfmjTihu5uhD3n+u8
8B+s/yybYhbL9vh7/P+fdV7g/z/bPMfHwOe5nuP6CEUjHRr9v0KhfZBO3eCMfPUTnKyYHniNzN+W
Z5tMi/p6O7petFM9E+eCwqbL6LScAgJzS84R9NNnwDLlS/m+xNbjsjAK9T3jmIUcSFygobeKl5yl
yp4D4XJTITe6LVyOETyY+nXbeKyd5ky7X6Z637lMed2huGPVQIWWQCJvWvGaIfHClKVD8+HvTWql
TfxlsSD5SBCBGU4hfugA4V+nnaCd5ruzZbYuktkDrK7/mLa41KzRyy+QxldQLcoToLjJT9fwhA4/
QobY3xG8yEzjcwqbTe6U7ZFX1MbovCcwPsYDpKIg003DfWyaqb8JhwDuG3u5PyUP8EsUr7jWG/YH
yKviTH2BccVOjxSlAt508SFvGNlXm7a2L3bHQFAa4snh17EaM6pFJHCATEHlZZm81XIIyAUKDy1n
0PCS9a7NnJSsgNSmpiJsXcJ4cltOL6YDwFtH3XH2ZUiWlfmLlcbPRlK8++w0xtnmcDksM0GP6buv
HXcfRS2COkWraYr2FknDJmvovZxwEEIYpC9ZzrW0lsFD1U1PE2UeeNSLq88ia0UXW8DvWXGoI4g+
0+S5rtIedJ/PTGcI/O2Nc1CFL45jlL7FmTFeu374Uww2/4LcaQuqK0JxDFvqVK0ClwblJ8nGpcMW
v74eW47Dc+JyUm9ZzSgnOPSEjoRLLCLvon2Xm9Q9uvyEKvxEVWrq90TFAmJxNpmKv8g+usdQDF+B
bW3lOGJ5wnfG3TE/609WyYSBMGRLdiWO/liDg5cX9eCKceafUo+awRzDPEWxYhfhesizawM9sUnn
4ipN+v6mQE3H1It+o5RzvJelYpsFA8zcZHCOqXo0qOoPsi8uyJI3pEcR2M5TQ7gN0/S28WkGyDpz
NUwyXxsuNKXyJqIl9thwJgCrnZcFhbooV65U+CQj096LIKWGsTFuW6HPmC4a4sgMKBcoFh8myAmu
KoHAM0Y5bBuLfEG/OB9J0SZgoMAsLYN0WYqnLptmYMFoOfG6K7j51y8T6ujSru6j0l31M1rsIhbq
NuvxNiJ73RmkaLh8sKyq+EA2vPFvOhZZLMJO6D8BHEW+G/SuS0zpK8e5y6y3YJP0joHei4mRxTGL
Mp+FmcviDHsG/UjLtmiLq9O5F4sFmwpnzuQGI/9+b7OAy4Wx7R1777KYI11yT/KNZZ94r2wDiEnv
8BjH8eVgrWcmDJoHPE8UITnRpmT3p9gB2noZ2LEVFHo9WIKIrlAIHZoK6/HEDpFScopL2CoabXaJ
/W47sW3kqMe0nv2jZA9ZGeKtYC9ZFgw92VMunrrp2Fsa/uyvTeoIXJxpG8Vu09RLzkivO8n5vTvs
PymSXRfsQwu9GK1HLniL5a2zEEiR3SlGQFY1EFMRW9Var1cjD8Q51CtXBjl3BuCpHbLfgb05hGxn
e4RXCdvaNOvucBafUFxBACBN93WsUC946c9YK73yNfTy1xE2Xyn2wQqzYNbLW8LiYFVl9xHq1XFa
eDeyZKKml8omDgyy5Qu2OBbOpDPeDHxsjkCEp1fSZYbLZekYnonEenLZW2eDv3dtepJB229rNtsC
AREx8X0Zmjeec4lj9diwBx/9Ass06FMh64sTNeeJjTkzxHPMBp3t7KPFlcLRq/U6TY9tGYF8s3XX
UwoqUbah1caHjL18F6hkDUG88mcMcuhC4kl88/KCzmOnP9REk2uW/Oz6M730n9j+K0ZBLTQALnRz
JTUfoDkBeAE7kx9JM/3J4QjiSb9luMYQDdSYga+BgzY1tyMEQgeJYEAkjJAJDeVZwuPrkw31sYBd
8C3nttMwA/UwPw50wwIlZ2vcgbc2OvBRfgUahTBt8dhoOCLK+F+pvaDlC+OdB0FhQFJYjAWCGHHy
/GVM2iUgAT/9xOA0DISBdRYbGlyGoH/MhNNYIlydcBuYVG6W0jqIQYLqR7sCviMdrSv/6LqF+xg0
/wEH0jrkHeFClMzeWd02E8lwqBFMH9R3jCsPmiSHKhkn96eBMqE4dZ3W6XMCfZIAGVBMelA8u4nh
3CooFRNvygC14kGvVAHGfI2zBH50AC86M6g7JOxbTbgXi3dyTa9SrIEYxmJrE0IG49W1ZcVAseil
gaAJIGlSEIe15WTHEMZmdMK7HOYmmpGt2lA4psZxMricDDhlVSTTiU8p6Y2o4LuLE6xtXlvpMHtp
tokjKIBAFS37dlUDGc+QQAgKbu1YvFN0gbwWVgiDxD7W8NCQDZsQmkhCKiWLXR0iDRrBZr+YtehW
toaQPEYtahn2MXRSOXlPscaVyHnfUVr2kMMx9WP40GqwKTPRQXHFhZLlIszer6BMoD+xCOfwbDCX
5jjtxrSicbx2Qwb8PtlrYbLQJIudifZ1bOb3hYy2RZBsVbTzuxQ5BQljh8hUfGZ/g90MWzHT8+LT
oe+4yzigN9O2011xsbjV1DkgBlHxxsuvKDRXCcDzshBy1llyMuVuhtRWh8xt0uYwh0S4exo/EmgU
8uhjpe4G8ulJx4qJBl6uCj0T+WZQ+46Enl9Rb0263fML+EMAq8CQ8WYgAY/Y28ZV170szFxXDSl5
0mHbgdS840x3EcuxIkn2vSvYzZKvT+L8tR3Ld2sx9gP5e8KJN0ipbotg+ZzI5y8ius/J64cjQgDy
+wybQRFI9DcO7lZ79qJNTNpf6Nh/2Q8fPbWdSgsBnMnjP3AEVF326NvWoyT+7PQM7g2eDl6LeCnT
goHcqN4njANSob0ks1Wx3C/RW8SSsJJOoE+yv2+JTN20LJxmjtvbZkZokGM2GDEc9JgOSuZrcByH
GQOCwIRgeXj/tRqB8LxaBQ3Vv814ibAnTKnIWOIgVIjL7NtpAGXGQTLT0dqFoqV5oGre5iD+dbWY
wdOKhiVEp0Uii4uvtD7yTrUUuJQ8ibn/LYxGM1wPNKDyReX/KbUGgmAcWmDkEEKfMBbti9BpqEkb
JBw8B/6EU6J2Ji7pS/7sopzwcc1Rxw0v1uw7lBRsK9FXkEN1qvJDj7OJoCmCBeER/ypLWQnKi+DC
jXkHSCMnXEWwZtIWjLGD2dZaDH49i/ZkRNqYYWt3hqMtGiZzc3wa8So2ovkGf+PBUOFDot0bXp4n
52RZ7nXCbRrxc8za1EH/2EhSxG9eUZIEK6ua/ixxevKhydfEv5knZkiG8+ZGaQsIJ+1sFyAGqQWG
kES7QnLJg6XX/pDF9J8MIpqhNosYJYoR7RpZMvNzNjmiNOU6TlkCICXB3voScupr4wc6n9881CUF
Gc8iXC4UCzE7rR+oIcthsHASFpJPxv+cGzE3x39/I778hyWJuojf5b+9GPOj/PNiHJKNdCOWshGH
WudfDaNcjF3ER6blWY4fIJP958XYM//h2FCxJi2juJsik8LSf3GuQA0eZzkmwAxqucn+F671v+Vc
rYAfimL0GcOKluAH/IzgDRwfmJbLNoeM/6JLyicrX5TgtKRSAmhjpi5xDVjBIzdMfCKHFNEMJJMm
1po6o7Sup+je7gLeQvPHFEUET0gjh+LeJk6z6vPlmAtZr2BN4LDz4IEx84SPaEQQbenARM5ZnWso
maAxoZY+h6jqo+GhcwKin+69lNN9KH1Eqou67xdFUshzGWqO73NbCjY6xAGjobuUffqA7ujOrLl0
zYprji2mHy2/tGhrw/BADw+nlr1fiokKSib+ucUT1XCsTVhxhXYEt00RmpveqH8rw2DpmUZ/VBCy
UnUiEF6G+nbtPrE4eExNl+u2qp9oe2JCNlCU2BnsBezK/3Ri66sZh3JjOVZ0w+9DvyH7yhnE9KYN
4/VXw66nB89bNgRcKRzW9cKCs0oYVbioR8NdsyI7UD5xoqzx3rfYUDoECmfbQYWtU4uVZf22o3kD
lsNOyZL3lHSdZZAyp3XFp93ND1OBK9Fvsj1S6tfAVXu3xxjOeTorOXk5wrjEVX2teknGqq+PYVI8
KJZmNHmSR+26OxqKNKfU/3hyegHYSTZF2b7UGgoqgDHWPeejVShpo1BTvW7HalnnmWfvC8sHbWrZ
HEfJfJfPYXGzWLHPqTO+jjMNG8SYCNY5+a9gMzy69m0tmysC8ffS8j9kmH8sqAcNNMf71qyX7ZT1
d5wA/XXAHgczvukwfCAI3FgJ872ZgxF6x1WVVhuZDbfDoh/Zwaop49ssQ6naVv17Kfw36NWTsCL0
KIXxHdGvt2la98V03UdvIYBe9+FdRpUGQvnlBck9r6mezRnLUaQFzCxG4DSH3Htuh1/kkak+S6bf
YWif2zl7nQOcUF38FC0t+zk60Na2TZIL5c8qCFwKmNxn22leQ5KibGc5BBXk2z0KlYjdxPXaYWGR
huR+4KS51c7MuPk8JOhamqx7XiZSrW4y3YVp0W4xKCLlTc55DtEXy+I6mcHRc+WejeGOk/p1KPxj
CdnHs17sRA3zYLs4VM3RfLLNlFlGVl2CAv4519leenhWZgCzpBqDt6C7s5voYbY+anZWDi1y3tjt
Y4R/nJC2QdnTMeKuJ5efmBjONskuDOAmyBkCFYOYyQwINOc3dtZx5otJQeHAidgIGuExZzFDROZq
Wt+jjSC3XsjW0T8jmmFXK6H304I6uPHHF0Z+I4hWrxNT3dIA7/FVMHBsi3RmXykCDtHjQYqmXy0y
fC4DeWxs4zOSbIkS7Mornz+ilYjomsO9wiXS2Qt3uKIpuGZ4WUp3clbL7O8ZB3CfFcObGOI/jozt
lUvn9kCOt5r6uyShRWt2sFKrIbrhC8fFnR42ZU/wvVg6JLc99P/3TaITu2aOtJpLTJKWu45zGA/w
bROTpUwxJjcGqFKvDdUun8IRzlx4QJH94t+lRob5uOqxlqJQXhOTu7pkMOlbH07Fgggyi9J10QUV
zZL6TOzhJ84VKwsaI9jFlS+ZTKn3ZdgT2fnnwm/RYRhKY0sDX0PJoHkfuigGZpwEqTXeq5GnzcJT
apC2v8u8MFhbOUsdl8fMdc7TnWz7SzfUUHNVeO9lnBy5FHKl6KlS6Z1TFZYYgzWPZnvsGoOyfKoW
iAvOJOE+kVPLXMgCkY4kGXY1cAcg7hVIvhrCfhwlUQPXCigL7ngCMdep5PiitSebvG93SVzvzHJk
tEFYVxbLYSl0Q2R3oyL36EqmUL3FRAuTLwV5DyrjU018a+p9yT9BX5U35HcQMLjbUqYl40iUTfXB
Fd2LgpsBEHFHj2HnUv/kJWBs2PtI4cyu38x8AzZeBwlghmozM/I7MyS8ZRm8TtxCnfjzAOjLh2fF
jxtH6tC6VB4s5Foj+1qP7fdgGqjoatp6mIbkyjxZDmexwJP2wfQYCLVzqM7+gK868+qDP8xAke3O
62ZUyGJrkrxYlZzd137FFSCO811jQGm4/VMxLTu//wwhu/BqvySpf8ItdgSw2MU+zIGiuSIPtw2K
klhS1BlXl6YML2lQHI0CHpUWRulRsRf771NfnnMHh1szXukc4MoW7z3u4VOZ6QfTbcEKDZkHpYrL
OsD8FrkxA+qqPyDCIklLvvrvWKUqcMbyJmZdFtpk9HrWMhszm9qbQTrhoU4V0oumfU5TAHNKvoxA
4o4iRdZ3fMlzhbtBP6nzqb3L+V0fWu8bi/TBI9PfqaY5LibCz6WCCB+YWyb8YtD4z9uwABtsS9da
TWXzKX2awAOwr0vb0gFW1O2jCcW24q/fmSav2NkGWPFD7lryblL+JVKIYaL55NTi1h1yqjQ01CyR
PIcBsgRUoVuItp9e1yDYLSEEAbo2A1o0GVk6QMPV0hMeswJGC1k4PouamHsvl9+lMzANp/4WMRV9
yraxCpggtVZ7a2Zslxa7d4j84rN1h59UlKcxkgQ1xlNmdPvKz3+t/scoktcyrY9oS94yad1OjW2d
Ct3iPXh2THkKCD4miZU7C29t9OVjkADFLlUQrpYcT5CxYGCPJx7EQeYxZdONbXNi/7hVU76mSiHp
9wnVRtHHWM9bUhb7mCJXICrerCtb0VRi2u4lLYKBtkC9BsZalfckkQm45xdUWufWNJ8WCg3OjpeO
lIEl1p5v30E23LPC2sAWr+xN4JvImVzUcvPeT7xnZmDqIDM63jzmY3ySOFTRc0wpWQ/+B7UXlsFX
DcVnc2+DHf40ofsCKD9lINnUBxrPORoOQldQPHRYGg0cYQQnv3I3PGDrc912d0VuPrIrojLSzeet
pUHDIQ+e+MOEQk8XvgLQiEuQf+JAZIeuQUVn4tY3wC5y/EZwOGYUGsM1RpNCagXpiOTlyR95yg4a
gpyCURFn5pTUm3wL8ZVMWGbAJg2n+SR9+8fUQCUKFVIDIaORBI+GlQGxLkyiDi02piGeCGQBhbJm
8LnYmRQEN8SYNqlDQAqck73Yn9SP0yP8yALTULyYf+FPXdDsaiA01mgoa7StRU5z0dAoA8nfnF8d
6NSpn4OfHLo0gTLNE3KkCu60zcddDoeq+vA0e4S+B8t8mzSpOlhUq45EkW1j7QXzLoFplZb6RO1A
RC3tcN3BveZzsrHhYD14WLeRBwc+dtCcLMU3axtytlrMzey6z8r7FHl3JzRfu1BmAG87w93yWSft
0dwSfXju4XIX+NweTnfImhMyik3dJh+hBnm55rSrgEdnDONreKBWGvq1UH0z87gMPqSCBxdcq/m5
t/mu5hoZdmGHh6q/rTVMXLTdC9bXjV0aVwltTASlPoF34WAddouL/SGSPmwGmDJrB14YJup23yPd
AMpcmFdn5inUrWZOrFxDnrvAx0+WfwRDdaI5fCaWMR6ijpbZoMvehAamY41OLzDUTuedid0d4kD+
qjhLT0NHAqGrSEgsGsGekvZh0UUew3B2YLRZaj2nQ/vHhN0GwLx1Y8ZsHIRbZ36yeacGFe0yGdR3
5UPxD3DgQ2O8tmawNfLiMYYTt+KQ/TXk+DiDkHsaJre1XAm6vMVz4kKbW5AuJfS5xdNgS+0l64R2
11jYKpbOGtdeumw8k9Vfkfq3TEiaG/zTWDeDPaaIjQnvbvGWmOHfo5xPedFvRg3GOxDyyuPlbCnS
tX3r881q7nmHvk3R8B1otN6nnALl95eEqWDfy1FIJbsOGj9qLYgJ+PyeZ8UMr9/ZEj5WE/wjJ46J
nnEPq1wF40/90o3B4w1l2PcUD1/Okt11BklbsgGG7X50M4ovnOqEqwAOSRFYcM0TIz4Iz21JyqA0
HdRDzWWm1TgEpJNZe2xIJRhD+KZ0TCEMeX+6zinW+QUUKyZ5hloHGxQJB4OkQ2QL7GCS8EOvYxC+
DkT09YyMTIckyrw/haQmipgHp5/rdQKJCg6SUKM6ZNEE09khdeHo+IV8C2pKh/mzHN2vehK/C7XS
AKzPg8UclvxGr4McnmUcTZIdy9+IB1s/k8wHR0OwWVZz/sDCywsYyOdLd+eQFIm8MaB62fxuS7aF
uQmZ6r9nBEsKnTBxgL+5rrMAJHzi6xBK79KxVL3nLophnVIRxFUIlH8uxFdymtR6g7n5SIEtl/pt
0LNEJfDCr39bylfMpys6Gi+tr/Mo08Hhqu8Sl4FbOvJe++GKcwqLaad0rsbVCZuBA1X7N3KT7Lib
01JJGMcO+NHrZk1n/Hc/Bk90X7trfGj3ss/5J8jzgINcuSv/cUegrUU690ZLSxgRoJAoEFk8Brr2
kcf6JhA+N+5E/IyEh7xs+sbYtZ8S81dJ0kU+MaNC540anTyKZXKi70esXZ1KqjAqBMSU5gFBiUtw
idD4BSZp1PFX2tLcrZobFPr+pbWY4bLzuOdrt2YPayAVD149Nv2mzklNXXpkWgpdsuwbYZ4HAlWw
DexcuI+FOmvVRs6Rmw+fCeXcBzqO1bnriniWQ0zW9UtaTZavaURxIeLNMncvlA3cLTrfZeukV6Az
X7QMteRB5GNHHMxYiHwKle49nRTDVfPkEB2LdYYsTrMfulGujBq8VeX054SH7rkheEZ9DId1nUXr
Nc1eOG8lIxXMD9eC0BrAC8EwdR+2ywNJmEePcJudLh+OTrvhvrpvWMHwlNpOs7HJicUtis8LMTkx
JSfWeEQzlH22/e4wlCaHa5x3ORG7mKgdO/uzmzXzaiSEJ3QYj1Beweg2jEHyOzm8FTQ6rNlxftD3
QLWKzvT5WfNFwGVLoYgmpt59nf4biAFSicwdkWCgSAaNBn5Ki/JRVG+I/cczAbg9dlBwJ3a3QTjh
ZurUbacXux5L74JNr7C4E3ntS6VXwINeBjuKCf7AfhjoiBZyxhZCr47N3P+o9TK5k/SXDkmUbTIv
Ca9FTIoz1OvnLkYB1OiVdF4ldwYNKytZh/aegB5/h15hB7FLqZB0dpOxNDDYS7nir8h1r5ffmqHk
dmOeAvbivMXCbcTNeif00nzS63PJHj1in670Yp3dBC8vtxJ8DBKfNUf0O+pF/KBX8qmbXTmWl5ue
bb3/f5g7m522gSAAv0rEHdf/cQ5waEEggSoqKPclMdTCJOA4LeEJeukL9NZjD32KtO/Vb9c/2Em8
CnEOtriAjWdnPDv/OyPT9riHT8cmS4gRG+ldekvwll6SMtl/T7ni+2eZ/49lJQCC8WROacD9YM72
k9UCpBGOqWm/2d/nXGdEQcH+hMoCjxKDwePTyTdrNnxhTupUFiCQIn2mP4TnfO5OYPhddtr/SKTi
WA35/DQLCX+F01mcljFReVcd+r+iqY6cBPrWh4pg6/oX5eNFr+aP4cHecDIbp3IFd9FkTDxYwVNB
Vxrj12LMakVqJboXxIIFz0a8mcKpPiV6RIctU12094/pjJnftjzDcQLL9InAqSuLaVcI1EQCPXYZ
LfXP1BAQI0Y4HUXTNImGaZUCjD1U7SSWxxI0EGLpPa+EIFBuOyaMSyFEdtUJYRtB37RcJ8j6VnSI
AnSxoO6NYPwmjKDD3wz6rsweZOiTQ6gygmu4NvVztMPoOCOQFWlLCN+n74dFoyp1Le0I1zDZEY7n
ZRzXLUZwzWAH+JucuYcTljjAM+T8D9qpdE4GDCjGpCqz5YdnfAhpq74Dig0fnmZLUMDq3IcvZCCV
sq1YXykD0gsWNbbrZKBjMJzak0KgvA28Du2AghAbakWdMOyTz/SZ/1JiWhWGbAUGPyN4O8sKO1AH
tjngx3WzzQBv1SkQkFf26K5UEqibrLA81H0LuwB5z/ifAKaqU6BPRblD8rzbFLCXyxDeSgGkQuBQ
dcAItowVeGGVEIFhB1gFVNeXt7vJCuiztuLRGfimT9Owhj3hDQjd+rIBWccoYK4d3bUFJ1hE4ijt
6Gc8z+aqcoLP/C3sZ3nEomsEaDiksgUFbI6eMLWMhKy8lsQiA818HyuhMJM7ZyoVGrK1scSBGwa3
0W4iZ4UlY7Fv2B51SnamiTcyETZ4qHS+yYvHI+V2RyHFqKveedMDhcu5er/uVdeek054BjrzvOXv
hzXjQRlBlZuFUaTA5P+e47cKuQarQKr442kUJiIZkk1RTn++yo/iAef9AxATEfcYYhY+RGLcWw0Q
oL8zn+B1cQd7taVXhKIWlniMUmBxxG3em9z2LhJxNwurnnjph7YFdcmZnS96pHJ7fzeQVCneevIR
FMHipwOkLhhRKhUd/S7il/Df9zVfqNiRSJK26JyJJJ58nfeuRTLXQNoBNouf03TxpzcWo965uAkf
NNDwR9vidR7dhEk41ABBzLQFcpqIETDOksUviLj4rYGGemsL7UIkI2pghqEGDNq1LZjr+XTy90c0
FhowSO62YPJ2rRog6Ju2QNQZ0mYQ6gSpkpFZzHQbIVdIgv3LKA6nDSIhNyVQ7XqM1sn70lte1QJF
SHTdv9U1nHxiGIciOfwPAAD//w==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_xlchart.v5.16</cx:f>
        <cx:nf>_xlchart.v5.15</cx:nf>
      </cx:strDim>
      <cx:numDim type="colorVal">
        <cx:f>_xlchart.v5.19</cx:f>
        <cx:nf>_xlchart.v5.17</cx:nf>
      </cx:numDim>
    </cx:data>
  </cx:chartData>
  <cx:chart>
    <cx:title pos="t" align="ctr" overlay="0">
      <cx:tx>
        <cx:txData>
          <cx:v>Průměrná cena vstupenky do památek v regionech ČR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Průměrná cena vstupenky do památek v regionech ČR</a:t>
          </a:r>
        </a:p>
      </cx:txPr>
    </cx:title>
    <cx:plotArea>
      <cx:plotAreaRegion>
        <cx:series layoutId="regionMap" uniqueId="{4E3E5A5E-58DB-4386-97FC-E1D76A03BB46}">
          <cx:tx>
            <cx:txData>
              <cx:f>_xlchart.v5.18</cx:f>
              <cx:v>Průměrné vstupné na 1 návštěvníka
(v Kč)1)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1Hvbct441t2ruHwdugESIMCp6akKSH78jvp0lqUbliTLBI8gCZ6AJ8hF8gBJrnKZi/8RctXzv1e2
7HZPW62ejCtxVWy7bOujCIJY2HuvtTb018flL4/V033/ZqmrRv/lcfn5rRyG9i8//aQf5VN9r9/V
+WOvtPo4vHtU9U/q48f88emnD/39nDfZTy7C5KdHed8PT8vbv/0VRsue1F493g+5as7Gp96cP+mx
GvQ/ufbqpTf3H+q8iXI99PnjgH9+u67up+aXf3tT//2/60G9Oe3v5f3bN0/NkA/m0rRPP7/96o63
b356Oe4f5vCmgmkO4we4l6J3iDPiM8yDT7/42zeVarJfL2PyjrjYpZ6LPv/CXx59cl/D7d86uU9T
u//woX/SGt70079/NspXr/Xz29Pzt28e1dgMz0ubwSr//Pbv//lJl+rtm1yr8POVUD2/VHj3aRV+
+hqVv/31xQewLi8++R1wLxfx/3TpD7hdDP/+X58+qL//F5jjL//rTdnfF1/W7v8NbC4igNsLvOg7
5HLq+t4LoL5xNq/j9OogL2C6uPyxYPrlv+nh6fG7IOT7yPMw8z5HjvcysJDHsUcpfP45mD9H1L8+
n9cxenn/C3iuLn4seE4r+/Tv/+k7RBAJ3jHCGMH+57wXBF/j473zGKPPme/X61/D9A3zeh2nPwzw
AqjT/Y8F1DaX3ynXEf4uAKg8yGp/EkmEEUh6+EUkfcuMXsfojyO8AGkb/lgg7e77Sk33/XeIJyAS
rod8F3vebwHzeyLhvuMMOJPHIc5+n+++aUqvw/TKEC9w2v3HHwunff7w1H+nqsQYAnrgf0l7X2c9
oA+UewEhL2LpGyb0OkZ/GOAFQvvNj4XQrv/lf0Ao/fI/ZX//4Tsh5aIA/hDyOeu5L5Hinssodv8B
5Fdh9e3zex24P33RFwDufjB6fnrffxgf8u/D/IDaUY45fQkZYwFQvi+IvciE3zKj17H64wgvQDr9
wfLgDkTTm2ujgVnkzf2XwvF/L5+A/HmBj3zCfqUUfwguGqDnagbq6uuo+lfn8zpAL9/nBTzXtz9W
EnzmR7Xq76fvwCcAIhy4LqGEfeYT7Otg8t/5GLgG8/2vIfq2Ob0O02tjvIBqe/ixoDpWgNT4HbId
4EQDgijFv+L0wpBg71yKMXEhF/4+kr5hPq9j9IcBXgB0/MH00131y7813yeOXNdnPvH5qzyCvfN9
H/TTF4fvhW/0r0/rdZhe3v8CpbsfDKXD52yndPVkvw9Y3CMBpvjXugRo/F5E8XcuByc2wL/asS/A
+ubZvY7ZnwzzArrD8f/vDPgnXvHnJPSZQnz1Ld9onH/yj7wAEYxfdSXoOw/8PeT/Dsnf578v1vWf
T+d1bL7c99XUv7cT/ucu+W+theh+uI8/9SR+Z5T/86ufXhC6Ji9u/bVMvEryPq/W5sPPb7GPScDR
s+fzW7/jeaCviswrxsCrIzzd6wGGBMsPgR2IMPztetSDkjU/fbrivoOYw27gITdg4DQB52hUP8hP
/RPig+UeIDA3fMIJeftGq/H5EuwQ+JggRn3XpZTT4LdG0amqTKaa39bn16/fNGN9qvJm0DAbF6O3
b9rP3/j8xiDboRETMAYXCPzmPjyqfbw/h3bU8/f/B0d6KqdL3YSUVJ0gfqHFUsuPucdOl9qeL106
hmhqBKlIGymd8biSdIMM9YRxxkNmck+My1yI2vgRc2wfdTyXsdvbUkwjO2MWP3Yyi02hUOiVto2y
mYaG5hdDPZ+WpLoJ+o+dH9zYypxxz89DWmAndsr0OI5jmJUq9PzutPKHRWR46uIOaYHK6bJlxZPD
1boy5sBJcdGkflyZ8n2ZBREn/RTaYBlEsTRPipFzROg2n9IlwiVpIunIWKv2KWhMqDWhUeG3bmKR
d0EHi9Y8Kx/nYk4ynRcixy0JnemJdlRwxC76Ad/Sxr3ABRW9NyYOHwU1uhHWMXcLxre2MRf5kq7y
uhB9M18ufrqp+3qVlX2oF+dQ1SZ0Uv1xLsjTMLfwAh9MZjMhg/G2ytUKyTQKtIr9sUhyV0qRG0fo
sXfCgfVXvlN+bPspqV1ZRjTwxxinOB5Nsx4mfJDaKaJB3kjjxlVpjyzwL+ami7HrItFXbinSYVGi
4OmFnPlGs3yb193HoaQhG4JLeL8dG2whMstvJs12hZ25wIXDQpqlXtwxpw77ZXxi1giS9VGQy9tc
2jxu9LJzR96LnmdD6Kf1Np1wFWbz9NChfuU3fmxwusN0aEXJ6dH2aZhN2g+XYrKhb8dbJKs19gpf
yHIgghRuOFk/9oM6ybNljXLcxC0ro97YqOsqwUa6UoWOSlWHQV9E0NNbO9kQZ8wNq2IU06xRyFi7
nm0Xz5Ojw6oZVmPm3SDDt7zp1rVLrqeAOxe8bvQe+GgjytS5Gtq0FRC0Y5g2to7c0rt0a29f5zzm
GSpEgdOkLOtS9NQ9RXqQAp4wiFpLG6qU32cSzUlLhw2tRrHI4QRmfMQD2s5quernfm87R6ChLETZ
PHps5ILQuhKOYZFPUB/1Pa7DBQdRYKa91UWEJb4hhl2P3BxKmoYSB6Ei45OZsnOE6rhOx3Vg6/Oh
+pAhe8eYk/SjY0W6VKdoRlKUjlkZf45ad1jnbrZx27oOW2fYa1dtUqluFtbGFaJWmL5NIMSvqg5d
T0Mf90V3zHD6fjDDFtUUMF8aKbBjRJmnLPQ69Dw4F0EzlpGvVLLwmgk5yxNDnFOG6zlcrHdNyy5i
TXXT+f6tx3jSDzykfXtrOyVI3x86vSSjv8yiGNI07Du+QfmsxWyqy7rll6yVSAzqeUW8IZYTD51+
3HFPng2DWfPZwSEv++PiDruGoLhf8CC8gj0whwWin73j3ExbFOgu9lF1qqlOWNO0IXIyGdVcZhBg
WS4yXpnIx7BebkNuSNmkka5Jteq7AmJ5YFcWN1Vox/7j2C1XlvZRmtNLZZsHr5l7kfqoE2nrNBBh
ejNqJgWS45GTerN47R7N1dm05M5KQfiRehiigLNjg4ObgJQ77VWVaIcCixmTnTHtOsOqCktT7SUs
dFTmdjv43qrU5mquWBbmrnMVSHUcVGFFPZH7PB1Xkuv7LhvOZOOu/XaSYR94MRlJbDO78isemUEu
YkmLA5PUgTib77iqStHVw226FPVmcIazwUnP8jIXpWInKXHWnR0uVSFhbzjsqjHdB+X0V4tuNgGe
T/lU7B0LuWsaly2eMlF69RJ7ih3xnO0KVKx7p3sq3PxAlTRCd+WpGvtS+JDiigoJHuhzPvEVbfI+
JBWUntIrV11lbwziZ7Q4c5ajb+y48wKcyH64qkf/puzdoz/jdtW6RQpLnidex0+WuVlD5dl03CVx
6z76TXnwOpuug3w5dkNz6eH5bvK6fWq9VS+7q1Y5GycvN1AQLsis6xDx7Mmt/ESX42U9oCBkfWmF
tXIlJ8iT9YSWhHV2BXssJJ73IfDyUfCRrhvpbdg0VUlF3J1NlysnM4J1fdRaE5cBhsWURaKk96H0
oPjgGvLG5Ocr3RsaGd5uOcvPGNQ04T7vkNymbiTd+YCrswV13RbJRA7ZVmfFELqtTHo6r7kqUeyR
LI1kL29QUzdQP/B6xPohb/pBVIsNzjzcDdeBQ8i6pWM4oabcSNbFNlCrQpcCmUzY6d54lej99516
vxgLKXBlmycUrNulFrq6k8somC0SwlQuWCHDkt3V47h3dHG/1HlEyLiWOM/EOJe+KGfPrsYOwdoX
8FJBzfOYqFEL0jYHVDVnwZhFXZFv5qytwgI3AFo2X6s23VZ4CkdSCeWGsl7PjRK2Ko554ADZcFLh
KRtZu+e+EhQq+5o7Hon5rMd4yPXB103se3PY9M5V4erTlNW3zqCF64xEAI1a4bIh4dSkQmftmtWO
FllTQQSrrfLipiyvuyCFz9VFASOMXG6DOl0bDz8ahMNWoTEae3UMLIqUO57phicoK4Qus3PZX5Ns
fmSVvWVkyYUyRIl0hkfVixRN7oQdIjEktZXEjaiUR8OmTOO5wJVwA95FZVo9yryMy4pGQZ8JIIYH
dyIbFeSHQOl4pmW4SJKLNvfFUEkINv+8bIK999BMLZTRbDlvF3oM2AKB6BYJXZjw6HtZtJ2wRV+E
uOXbydSi0JC8KYoC/720CrBWY5K3XgRJVkyUlyFL50V0yE0G8p4yHrVabomrZuF4w5mZF19wVZ/2
87C2gXeSVeRYN31c5NnWcem5NzvbFDdJRW8bWG00vC8oZEZXz2U0WLN2p4WHnswPvTpxdb+vlM+A
WR1Sz2zKtBDcQZeTy3dONd8BQ3vvltnJUvIyYQXssyOd8Wqa8zDNmgMZqjgg8sIOe+oNpzWSUQaM
NsxbCLABl4fA8mho7EPRVEld2jWEFCZWoGbSAk94nc8ZMA3/xvrOdrExmpeHIGtjU5mPAU9XrBlu
h2e8SgM1akkyrwq7posy1cOaovdmya+y8m4aiBYp7Q7ApSSwNNeyxOOHbrI7SU9G5za1aeIt5d0Y
QL1vs/ZpTOWDh9SBLe52mYYMyHYAABEmiqY0wm3zvVOEjeKxT4N1YAbRFCbOdLtFxj+ZShzL4izw
58Qj3YrZbBv4OZA6qjZsSeO6eMyoPGlrfONhGAcK72mHrchofgTyL0xKF5HX9Z7qy1wBwVUePAjb
u0WTDegEYPFnGNeRn8oIUUjEz68nCQQ9T4GHlnnYuCXU/LR8PwD1KtuVE+QrUjRJbXNIF1keVfVl
nmGBVFsBC+qTJh3uTFsfixQoMs/0qa8ShFNXFLk600SdtGqPWVGJhphNE/gicCAFNirm9LLF7aOe
SbFylsdO8cPUbHPli1l3Kw17XRMIFv0e5S7QDIdAHVyTsUskzTAwhKkTng/Q6m4UdVknkL6zaJq8
c2hWfuC6W6KmptHSZuFQe6dTrTezD6VpMQETWNYchm+3NfXWbLQV0ECdLA428cjkasn0YWlv2hSt
XMPvxqnZKERGYS58PbxHo7qEpUp8X21LrUUBhKXic+jS+qQP2ofAOsLPdyY1QipzS7QrnHkzkTjP
E8qvmU0Gz4lTuLF3E4zKOydJ87XO4w4rYeYn3ka8S9ctD2fXE9N0UeIreHyoSkgbQM7wocog4Woe
8trdsLyOWg+yQxN6Jm6rHWcbk7vrIgVqzD3Yfxdu6UQZboL1kpoVCUDLLc4Yl24Zety5zK163yp5
ikwPlGa4xN5tBQUmC5adZe7lgoC65N5TnZECso0Nu9Ked64Niybf5bi7xaptRD06+1qnR23Pe+qF
joNLMTAncgJ1bht+MbYkkU3HQ6n7gx9ESHlDBKJqa7wx7GEXum25Yn0rqgYeo+t21ZX+jhZBErR9
WKjqtPOzlTcEAi0PPjdXndfd0DoZvXvH1vuOX9ZBeVoEURqQcPC8OJj9WPJpNXAUDglzYDt56qEo
3EMADyhSc7pgtmq03Pewb9HcXjLCj8TMouZ91LhjCNoeJEUrhvIaqs/KoVjgrolGaiOfJRx/9ECb
FfqOQBVgdIosfcxz0Ef1sq3nj91UR81CDnq6JhTHOkhSZe5SiyNZndCRCWdkHRBTfokRFa0u19Os
dopIF3KTSkxLE17jJ2qdmLXmOE/VIuhE9KrDTTiN7p6g4kDL5VhxPxnbautZvfUXfSM5OtLU7Jza
rFLkQzbT+cM8hJx8HAe2wc4CKkBf2qESfM7WjfceLIAwL+qDWsrtIL2V46QJJN2dS+aIDvONa9gg
Sg1KLgm4/ZDTPHYLJ2qZPvKljhn363CerrmWoVed5PUkZL/EQY02pBhiXFchpQ8yR9Fz/cpmWCi5
zut93R/ItAg/mFzR+Bd+Y69LMB26rFsFrTOH4C0snp2FhJofBXgohSz8qGcaNg+OcTdfghpL6n6K
2ikAjQi8Ih/1CRB+J1bBGDVIrYisD5q2TTjYKfGXYOOgakPGXtRA5gvGRVfpMHOmKBgXC3TcXw0N
EN4pmc2FspARZnw9j6B+O7Sj1A/9ttgXJU3mykZBSQKQhkYY2e1S4HbAaArTYJFyrxFFd1nwPJmH
/Dyr0tOeT+EwLq4Y23ld9u1auXbH67ITLCdjDFCHWQ8isfREP6wML+C/Ng5wsx6DQ2l3agxbdlMU
J/mYh3y6wxLQbd5zD0deyg7llB9ag0N37hO81CaqCvfCSdM171hicizMssQjcvYS5Lob9KEf3Oew
2H6V31WmDjO3XrtA5UNa4z6s0Ee3KK9xRcM25wfKUpB8ZViX805l417W6nQeZFxSrqLMyfYjavfE
e1+xMOdVMlMWqnbadUURI1A8qWEbNtdhUXOoz5ICscoOGqltXgFzXp4wlGNFnVXZ9DtXdVGVLuf9
kO47vGztM79AXRO7Gh3SripEkC23Takj07Z+qNkcw0HlY5nZ625eYK/Dwcpwzpxe+Gaqtv3ifASU
Eu1XoXKdB2Cq+xpITqPmw7IgFxK9P0RFwB7N6I1RKmcgQM6w8rwlsS675251V7nLgzYeVB8KibCi
ahCKoyRQQcxqKkrfl7uaZTaSDZ+i0pTFunou8oF3U3nu4+/PHH9l8D2q1vR5Jn89DP7bl387tk/N
xdA/PQ2H+/bTWeR/XPv6y38cVX42OX87t/zCOv185PxPfNV/evEr0/Urb/lL2+6TBQmO6J+7rV+s
6X9YrOy56ffZW+XvwP90obUBtm2AXA+8y995q9CJh3Y8dHqZ54Oj+8VbxXAaCRg/Yz6nFBpY0Fr8
4q3yd9BxBI+LIDhPQQicov3y2l8tPdjLr3irLntuR37trXp+wKHZTD14DoVhv/ZWTVZyB85MNWHe
K36hmuKoQZat/cC7KhpHbzoTdMKATBZ9nqqwH9m9B1z8NK8RiysnKKKePyBSnuVdHmdLHZYt0fup
VZ5wBnKwijYnlAQ7VhdNWD6bsH7DTtgIdgnVamP1EpLJa0UG5lzV63UrMRU2iAsKfCtQhz5TB6eB
cifVIaD1nV+jRzWnazL0H7UTHJj2tqhl59KdVmAjyOpaBk9q2U3B9bNNStNtNm+bIt9jflV23oku
kBEdqULUGIhrqM2N6Dz6CKQHZhdO2QH5JRgk2MZ1Xp8OwRIht4x5kYu8u66ARplyifm48tJsBz5N
yIgJC3thq4MLpXMo01lQ57Eo0ZX17WYO7AkPWrF09doJLudaCt+lx6IHCxZSE/gLrYGYh4KTyW22
qIMhYe/nCfMfiIzMeJ3VbQJrOY9SgNZavBN32HbIhgOHXK3pk5M5l40e3RA4uqjIKejQCDv6ss/u
OSUCg/aqLlIlw8ot1rhbVga7UeOnp7O0MZVuxHt0kKRdW5RBgggIPTBbJg7tH9MFBL03gZhbwANY
5j1D81GaHvinXE95/lD2q6W8Vy1k/BLVoYHk0jh55Lpgh7ZnUEfWweSEnnMkQ9GCz1oPGxdq/lkG
j5WZF5be1ptOe/e6CHIxUhO282k1bIuiFc00rcyIQIzKQG7kqPagK9ywdLKQpj3Uozxk+DRtaCyZ
F1V9f5r500XPy1F01CTaa4CRFPCVY+rbRWVKMN+cZYrvvAmBM5tz0XC7QoMNwgWRVTujc01hkW1Z
vvcWAy4GVSGx+CNGTwQPLHLVdDDFNdJ1kk0V5G1wmaeb1vPxZmjLsKBlhIpyFp1xr3S6iCkFFYCK
sDZMGLsJhknQodnlpCvCSSvwjA7Avj4WbDnRQRU1PY34oJJ0zAUtb+u2j6ZxjjSvd0AJBGl2Rl70
3Rx17gAE7t6M1VWfBesM/KVqrCOKplNdtC1k9r0exhDKauxrEEPyg8R2RXB1M7jjRZo3G7eaxATa
05jhJDBgD4JnmtMzzVpQ4dWmAkdt9uaDUegxAJ0sDX4s+veBXWunjdLBiqDuN0Rds55tpyYCa/rY
U3YxelUtlkACMYFt6E9rXqZn6VR/lBkFVAaTh2TGGHb5GFkXpKedhnvm9o9Br7byExjDqpGoF/kE
etYhNXhw3Zab4lY66U3AIUgc6n3UAXqCPvEkcj4FcQUWRZDmsbTFznWqeOyzqMjq08DKGC38bBmd
blVT24a2RM0Kz8sFK7LbgJY2yrqSHR3jgbixII4VsaHJjAG/y8lWi6yOCwtUhKf+CvoC0FOA3ICq
NZqVaJpb28Y5pe/LFOyhFJRQ513kwyNOwZ8aauDXjRVLKx8w704kA9U8T2MoRwtGW8VUmDsOpKCU
2GM10uUc8ugcYWb24DYp4WL/w4zAy1eVFczduRXrLpR09jn0xzaQ0EnSmauxKUNL3Om0y9j7FNed
mBS5KJkLXlgOltagJ8Er8AJQqi+MrETtG/es1s2xa0toJI1h4y/QZqjmceVnLfgPPatjhR1/ZSWE
JhvnIp7L/K509U7xIB5VeuSTcoDX7bki5pLW6KavzGlZFLuC0RPc6DAlu9EBKtFO+dMgnXM7p0Tk
gf/Up24RLmXBI20KCbYBeKBzxYttT+olqulyOo3UuQV9NFUAPDg9hrqj0GYcxAQm/8rvoHlnIJqI
k+7T2fYnedctoKhBSbak2jOadut0MNANak0znAwdyQ95DTK+DICe5p4vkOdMG5crJVDrXbE2qzcF
CIwNH6AH5fR0jFgPUog6wNRMCj2FsdEr31/y635o5xU1sj2DDVLEesjyPavzZZeRgEYZmARrv9Iq
bHjbxVXmdKKGBBt1xk+hKhZlCBbHgfXBqrM9gOfwyBklWDZOCGntkaJ5hBZWb8SYo/Ii42kX92PP
40y2aoNtCzac+tAO2QV2nLXXOWpl3HOdK2+fkiGL3L4d4x4y1mkPWlr4U+A3J71HgAbKYXqQTjCA
U0kM3hjmZQL4CIV86zYnbOY2mu3UHbVnx9j4lw5d2s3yrCsaM/bhkn30nstf5t6RBqFIcjcKZq/e
lu2wJODXwyK3oiZdCvy8LDcDawh0BaEpJU15OywSrejcDoIF8qbKKmGQt8+WdtxAt+giLw3YZKwo
HwfUOAIUU7FNS8uFqikPu2JpI4NryE5dwGFlKpzMnfJXsO5AC3z3oS4KaAdnGDas31UrR+lTSpwp
pk2VhgS6RzFt62FVd8+jeSMS6dTXx6Zx7z1cLQltXTBopFzXoL1nzz1SBBaIp2gHcgCIArt24ehX
YjPjhX0B4spR5sEt2hGyxJLvOJ3TEGluoEvH3EQD1KHTHcySIAtkyX7MhhxHgdOjsPL7G9s0HyY/
Oytph0DW15AN3OqATXHl5XqjM3OQNT6zDgPqDo1SOl66fQ2GIFSU1D4urLxTHbA0p016WPY8r0Dg
8sSHzm6+rFKyXxY/goYMcCboImuaBNDKBcsWeoFzpOo0nMEnteB1C9WPSZWCbjTdQdFyGyz1MQvG
sJqPnYZOQeOcqLZNUs+PnQm6LCkQN00wtLshNAhuT2DtgUFcOKQItm3VsFuV6mlnJ5tlYSBh/0s0
4WPlOGOo6/m5+cOQDsu6D1BoEUk38PMSPCkzd1n1zbRAL1g5nhhm0uTx0FlUR3YOqphYDeawpye6
zhhrQidXOdiFPQ62XeuxHZBk/6F0gEBKlKrd1PtlKLMBJaq18swHww40n6uqlZ5qcHFsihI/q4KV
WxOoztNAY0+7ONQWClMTdHY3SeKcYxkUyThbuh5lifdTr4o7k9vuXMGPzMbSscCSNLQ/LrpUNbPw
DLhwHBUeCZtumY7UZeWmaylaF9XS3fRksYLMng+djCmfQuNAN6FFrbksrMGHPqDjVpOBfqyxhB/1
HObhLEDOPYXWArC5rhhO+AAeywJnKqioO+ScFLUsVyNv8ks0zmjjwauLSSJ2BmczWFRMGf3fvJxZ
c+S4kqV/EdoIcMXLPHCLXaFdSr3QlKkUQADcwJ2/vk/UrbvUdF8ba7O2eauyUmYpGITD/Zzv+MFQ
WMoL77qsIZNNYNUMqHzSTYN58ZOZztXRlgy3R9i5ENMG4bp7t3X3iwnEceLlO+v7xcvhB/tv1LAy
2SYq0z4c1T0PFi1w//fuiBoN/1C1UfESTCM/eKTe8KWOTSxsgTZlreeEVj051XpeobphmHRVVbxX
bg+lx53nOqmqDa1iu4af24TGmHRU3IpTP+7msBovS03Uu+UmOizUh+7C5oqjwzTt9LWZ1tsvEwH1
IIcPPxgcFESXpCG8lAtroseS+/AYMOgK6L02iPLOshTqwbETEziScql2eJIkdgW5FHVzF9nl1dNL
Oq/zHVsaD6/StCwntO992k01pMIVdvWoiw/Xm3MD+Cl2dX0uHXrmEjfgGpnDTVSN5urFNVuuwBC0
HsZ5r3nGvXp0+yiDsD+ki11M5gv1g4yUxgGh+VLC2u6cZoPf0t+z0YikG+sk9P0y5qiXsVLFxbDm
0lJ54P0n3sEmMXpuMx6I10YvcVtBtewIQwPo9IemkfKoIs1jzaYqHogSCZTPt212WDZODA8/tIlm
0U++BBPuAVlDaijLo1q99pkxGOZ02bznzZRj4gfwp4MZk5+nKAPNQGEZKvuymY0/aq2h/YPDSAYT
HKuQp2MZirwoTHPt7LjGrcaLD1KliJ2waLOlJUcRejlr+eNKPwD1JG47JP5kd4VTJ7hRoEf0iVdD
gQrU4sSctfFIlt2y6mTWeHoTG3O/gZnb9fhqa7Lzql7ccTp9jb0PdwYdNsRJwBymxKsOHwkiXDOU
Fp8QHxgzwKxPzjZO6TI1InVCDc8MfSjuCVKdahiYEWV3gvTjsXbG+1bONC5DP9oZ7g5x2ctdS2zq
9x58dxXAcC7AlGRmqmBtGhvWOW6Hm5Llo79iotz7pQuWw6Ik9DIITEx1H+Re5fh3ZgBtUvWmu0q3
nDJKTZlWhYhOGOVwCGA+VDkTRuWNY7x95LvySEpTvyyE8MyLqLw3zKgEWmf45ppx3QWOtbsBTjOJ
l23hb10ktvtgCqYXFazmKfRHtnf8CXiJLQbob4b7b8wfzEVOnbqYmvCn2hCZdA0c4riPaIBxZu4O
1Cmrtxk6z7MwdfW5hGb4OaG/OA7bSI5OIGkPM5UOL3wKx+uoa3UkMjIfgdCLSSY9TTuvttMa+7zi
d5C0h/fBZ8WTtko80rHERTT1BfpcVpTV8+iu7scWeOCGIkT363hhXZG6vF32o9JFwlgdPvu2Y3lU
6+VO+61z2miJESzEixmEFX0qWEfSprTkUntiBdUUdneFLn2WeEGLUq+MOzjw+rrgjKK/nTbPw9QW
+bZ+GzTuSeqvK3xo6z1x7sv3hYfWpq5c+7eR+wPLvW1hrxAQloMVCvZupZuM+OqwDaQ8LKKE78AH
yx4XSoCX1WhqU1avGo9mwsUc9TxhgM9ejfK8rAtqcc/ZJL9Hb+IU5pSn4ZQ124hXK5TFbvO7KWEF
o/k2hpgMQ9KuJ80F7gSuo2O/TEW8NDXE3d7N1FyfJd7aki8HuqjE7bcY4B9MsAWihDcEzxWx97hn
ga1M6A4Kv4jV6D05lcQIowvIlnO5pwv4KbSYMnbrjX7xagpi1xZpp90ymYBg/F7HcribjDqURTVl
NQb0bISzIAoSASXQ703BzI7Bg5q5lykXNTvU5YPyex7LaEbbpX/UzeJjNGfvtqruWr+rccwd8Qwm
zsSODx9vqi0ssRCuWVtv08nMGCvl9watxAt9uMvO2yiLAx9NNnt0hH87TbFl2zFyiiIdjHtc6k7H
5bzhz5n53DCTTzq0MccA5rZVimn0Nj8+RCGIAL7N0z4oRp6u00OwvagbZmSgNkBPijydNqN8dkpQ
VJvbNCk61IMTNnsfFBSIAiow8NH2wtrfA7tuDTotH5iQUdUdVI8woTrwE7k4TUJmKBlh18ZBlHJ+
KrvcZZ3BGSqHuHfEb6AGuarC3+1Smpe6Ipd+mW0Wdj3aqqrw9pT16LIZ5imt2ismqQMe5RdxIxa7
Y0HgwA65FstnwIJ7FDnU+GGr8Gm/1qnOnPa9INuaBJBLVDEBQ2gwCQzdbSi7uX+RgScQbA5+fTqi
XBLyOog+66sOMylvT6MF4uLogOadlLu+CHgGjG5JN11BMq4gEvoFvjsrci86uyYXSv3oAnoVuv1F
JJ/TcsSdKYheE0OKKK3qxoOsDx3GmlpntqkAB0mIKN3aulnVVN2+wxFKKtb0D2KjCiU/Qmmp4pb2
z7pZzsUYoavUzasVXcrb6NPzOByKui5vjuRl0ns+QpUY4BYxvV2odWIJqEwqfhGF4yZjNeh9pzqR
tEXvZ73bQm7h68/COOeRF8Edavacibo/eeW0xdRCLq85UzGU3sT48uxAB8oCeIqfYlN4CYOuedua
5ZvOg59vt8HTsUZlImJ3wAWP/AZ9rurTlKVz9kRwHnuQWNqh9DrWAb8ss7tcdW/D3dy0KZPrCchJ
NpYjw63kfztBjUsm5JcA70Echk/cts2rO29h5hnotzMZZjwGM8fLpOA4SAATg1n8M4Hi9ITw8pSI
bpbJ0AP309suKMVDVaOldyf2umLWzrqN37lM4HnV1eZAkuk1Gv86ryaNt0W86MY1O2B0wSlgBRr2
Wh76rcmjAm+plcs9NZX/XEFeLCOX5KLaNvBSMtw1TRfmrFnVTtUhDKKyiR6I1L+6WdyzzTviN3nF
nXghvcCRjz65gc8rVoZSqHA3FqI8+KWXMOqVydLWTuaT5r4rgBJxn4s4go/NCjMmQT102epFJ46O
p6uX9QOXFUVvX2Yw1qPzqClEVOaodIZRfD+Bmr2iNbjQoT8hKuKm0+y5aTSrB81JeOwL8ZtOUmdT
sP0K/JLFARXR02I2HHvdPBDXokiCNM2Fsc1DoDuN3qMZgQdR8GK93tix9Vv/vBourg1hMMgpUIRy
HqHJrHWTdJ4LXpYCHC5aYCHBqztq2HbRkLKwbe9x8ezg2vE93UCjDn4JVAc1OPTVlQbVU+R3qFfu
19Ruf9xK+EaKtUvximrYX8BQa9W9+OGi98JDRV2HHIBxXCmWDmP36gYfJcJLV7E47lWOB1E0acge
JmmAWX4S6HBPUePPMQ2i7kjtZmNMXt7Tyla9i2BFPtdFD/wpWsarqsEC0EYfbLE5F1+Oa1aq6McY
wStH7/XaQRKDzI7CO9a3kWk2Ija8TdpulfikS3tWzqJTXuA/jkCGT7ItYH1eJ+YvR0WaLrY6jKNw
ythEIJR2mRM0XqYlDoQKXI4WdzVoVCDKjt1B8+LgUHKZwUtObhO30ZKw8gVNL2hdy/adJSrz/SFT
GwZiyK5vIM57UMnSB/QY+glgDAqveNpZ1FytaBsXXtTBlywSt9rbAaJIG8CveNdA9mK/a/xT3fSw
3srR29cel1AM0HY1Q99fcF2CyJ5W3IOq/ZakS5dGd1kZOeBV2k3lARt7THqS+EdHw5ko/NDJ+6H6
xUR40l19XgLhHvSo3+0qnBOwKnvUej5UFRgx5YBkHYtt0nHVghSj2xbPY09/R44ZdjMbz+b22EmF
U+L23XEqDczsdc0m5uJZ2p+cFqqJSbEUSe3P5znCSw6W8wibxuZV5E2pa5k4VrT/NZqwf1ZF8FvW
fjoJ7zhCQZ5lTfJplLiRBIfdrZAPiOvBoemiq/5nF/mfuu14ovnkPrfR/IzX4H6sghK4h/iN7oed
Wz4c3TnwT4tPTmJSYBwFJGC+zrCsXZAvE5ghx2gnpcqL5QgMRbRunbANA2RTuRetlnsW0msgxBsZ
wcpXXrXzN6F2nWLHSpR1bDv0AqaSZ6bmo1cFc0IYB+mD1haEKUbZRbkoVX5WVQo4zMyB5l7keAyr
faifAWkOrb1iTE0jFubwggPc/YHJw25AXaySGhBv3NmGpRWmX2iGedQCDHDkdfLow0igZ0qrs8EC
qnF8fkW2c4m3eVlybhAPiP0KL37jNCRplkonTdnvXWe4XwYF1L8SB3+cr9R2Rzs3a+Kx9W4E39R2
zlcRlKj0ZenvunIQicIPXMNRzHB0hyrZfLBHxoWRHn441vlGq70PSVSnyETkIKKfeKfO9Vpeh2L8
qr3SPUc9cICyqdqMCX++rkSc7IoJrg23t0H4YGHbBhf3XUXMAxdDDKkwKTd+JO66rwdPpRvvb4jC
ceY9B0IJ6YDONZDa9WEC0tHizpudly7EwawlzPQZ2Fsfpb4RWWX7J3ytMRqlKikmNEl9we9XfTvA
HJWZ4sRVVl+9ZjuNK0tDfJtCQBCrN9waYSG/mBQXWmPqZQ6DAGyag/D5W4hrMx7gQYbWSSNxH9z0
eUreRr8MMmdV1wl0cgpOG4KoarZrSXGkZrcpUj2G/gGayjvvmodmwmdZAF/UI8woses20uJ3JbvK
5z9c/JUj3unZ1fA8x69J4n7unNT6uQnuOEesIpA5D9mlK7ok6GRuMDW2I849/WEYXZIq+DnL4kPg
bgvaOdsACzD6vAIzqsnFW8Yj/OAkcsh+nMJrWRYnYCMdrmKl0AKWSYWMTmahtT0FDQ6+17AolV0H
+S3AqGyc7YnD2H0Gwu4/teGqEuIK+uw2s5KwEAXADwhWzQnD8tGrI41RrQBPMWK+Wz1/Tl28xQrz
BxRqr09ZN5CYbuQgGiL2HY2QUEFppDBv45oBQzONxMU9AUNSHSgNDS6EeWs8tSoCVYohqB1rc+gq
lfJpvOrSoqNyVlDwBnB10ZAHPdojMeLBguStI+8qidFHK6sd0c4QexxYD7vRrx6Z8yUSb7qV19WC
kgZ+krZmCTPId2EsICQlqjcTns9yqqAhvqim+3YcSKpriLlTbfgfkJk/haiAadkMELlq4+1A7bYn
giCC8kzaTNtjxVgcYVJ5mHpPPchBwkADsgx9A9vs7hgn51b2eaWH69axWK4gX0oQcuuvoeiujv9Y
N8V+rCaQKQZznIUjbJqc9WznrfVjBGKMAQrj+gtBjRxt/X6INCoLStehVCqvx2nn8CgvIbfdyKLR
C3KuXHQZNq5bJ539swKXHDanoW5T6T0Hur+6KOdCdneA8NMFnFTozu3tW/N+cLfus7HXYMxGzV7J
EAiklwRmmXkuEJjYRnw6LOjIy+BZijXRYIcNSB1f30lP5MIe1JSa5eyHcueJXxxj+Lj6SYdugKw9
rBoW++abtbfbdsGn4pmvy3dEo3J3+CW93HHbd6PsZ7ESRD9ubIGbCgQBNgkFSFeZHc5Gs8QpP2tp
khbjpkIZ7oZcBX02KFx1EGVM8KPCesNYTmWKhh7ZivIY+vj2Q8eknV8Wz23XjHDxodxpj4ZJMBrn
sEUYtUHjB86jQkLhyYq+u68rCILt1k2H3hK+A8rBEuba8qfDC29X38BKMqIOJbafaQanvkEaAdIC
/MfSiU6gToER1ys+6irXS9uO/bFA2mI3TH6bNVXtvdYlw/C29Cj1ikFP5NbT2SLbK6BU5LRCnGC/
XQcIt0Z8914oDo5GiVae07yNdJhW9KtyQdAlah8XUwTJDTo3gkZIuCiEfJQXrcclVICngZVrtAPP
C5r65EaPu7SHkee//ys6Hg4FGm1ufhRrm/3BjYcGRfQPaNzxIlxWrzDMm91/pcSDKBAxtOni+A8q
nKngHmbd640GRxDs+0aCD30r48EayIKY5EGCD1F05AV03fbvDLhTuFenxGnpORdZC+erLd5R5UuE
pf4d8O3Ncv//pr07P/z4O+mt3OG8Gbv7J+NNxo3shVb3f4DdrBRPi6OOlTu8e7hdgRVuuME96e9b
Q3Loo3N8Q7i7xf2D346QJlwaF3zWAr9xhE0DjLsoGgcq4fjT19+WjiRx0NwnmFJBkkDidfXSx5hE
v/9gtYsZV9uN1A4pEFmOf7hh2q6Z/Bg4+Z3njg/RMMB0+XdQti+DElAYq3duTfaF8Id4lsu+JvS/
4tayQcCl4K9oDO/+YK2VLe8Xh6PfXO/+wlorF9fpDbRGeyugEdxq8p+MdTGva1z3UEiaDh/0xlW3
QMgjOR2pt9wMxSJu6xsO+9/R1H0knxwZIGDQRfAli8fR3RLHsI8bSu0N43WoVS6gVRSy/WYecXLB
OLjvvxHUAwkz6zAn9cBMR3UE0Hmt13yoFjfbFOOJ9EClz8a7+1dGOlCVTTBMfv6BSDsB+aDj6kFm
pN+Krjyp1R+uN0TkaLyXC70WfLljjriSuUhvdDQj/bWebE7C9THkP/mYl8a5g13YIoGoMz9wSwww
PDVIid44aO1Me6PK3z7sUPDPHcBh5Uwi+W9QZwVxbaHmcR2f/oSco7p6+BNwHobghgL4AjaZbxMM
qRjbCn24cczdGupMzsxHXs+H7wJyOdx6A+C6uAJTxyREoVptWwMbCZMtFGU0t87QL3kLflKFACZv
OHLAjUwcZYDjVMHXjTsG+vHkgw8lG63iZpxcJFfLh6F3YcioNZcLdPMJd1pCxfBu2vVoQu9L2OEY
cPoIay0NVXSBxnHEuLrCD4OvifkybgLbID1ZIWzQrUjW/Y0HHnkf3fIeNFXDyHY1wsBxSaYWrxwc
SLRhJu6a6TxGzpeHgGTkuS9dW/1EVOa08un3aLqvG9rrjIVIA2AECRvtryFCCMv3oEWN9jHy0W1P
waFsZ5BW4sxVDxvKJMuo4Oh9O2SYMi/83evoxS76rqfrTfGq2J013XkYhqucNyf5C5Irxg1YMxKD
cbMAcWmVeUeTe3A6+2lG+T73hQsfIjzdSNt16r5rGLlAaSsC+Zs8OzjaFALUblt/b34/ItGCKilY
lIxR8PlPfraU3T3u4iOL1vsokgkajN2NyggNzWHqz6lXyRUfEXmvGxHrr+ys6uoKyS5MpJZNzOf2
DGJ6wL+RBgnM9bsc4VtZdKrDHI2pceDMmh7hZvCutm/DtIZiFvdsWGFtlFUSjlDwmpUcom5y4gCE
DF7l5ViKqkkmD8ot2BSatwG/UmwROhdaygTYcvXydzZ1GwYAUfJ5JOGOlhP+xknJzNWRPJVyxeNr
4YoJ5jZ4H+mphvGAIKVoksG20LthpOJ6ILsWbM/OBpOXFKz8Bj//tHojxGlw76KodlxMH0MwIj99
rttb5s/iQUukb8LJftR2OXuYE2TeemuBRBeQjMB/5UOZwiT1oXL0U7ZOpIzXWn4Sq178xZOneuEs
1cz4P13ifAe1RU2ln/OMOatq2x+sVOdyXQzcCHEzpH4OPfvROECN4ZyqwU8IzgJoog4V7n1DYj6d
DZool1XnYukAMpQHL2L3+LpOhANFg6V0r4yXtg7eJgZPwoB5MIj0rvI69hcu75bhtQyVlw5BcFCs
PYrN7rtueoyMaQ9Oi6Pl0+LZHwLAEYh6xisF1MjnY+Au777qgjtnYWEKB/dpa1fkIKoTXaa7oQyf
O4ZH6ILQlzb3oIjFcxWQ3UDQ5Qj3R9E8WALWreVbTtzCgRMJP6uSj0D2c0hysSf5AwXXOIjlTQTm
o9ukuxtm9dQT/WsCcFiEv12Ey3qYvDPo7Br9Pht2BHFjfVj9FrQCXFdtLrdjoZrcIJEs1MsIX4+P
jyX0gDnTXrpazLUOTI4WgQ0oIu4K1HCFZjRUJTvW/ugco1mfZQgkLHKyF8kTevVvDjtgNKEfOhnI
57KTxaN18EGBpDpHtg7l71DX274aXfJbh0ZjT8BUP23AH79dGeGGYQNSeLiJqrmUiAH485oyn3qw
WtfhTQPSugNFW+3qyFlBFIzqtJIhOqxb5+aRREJ7RQt0rnwtfxa1tLjSMbe6hQ0wOi1OXhWO3RPs
WYhneKLvcyA+C0Cd1lefYQcviQ1ND69lgNFDQpYBB2zPk9zsxSip70IXcQSKMEZf4zE6BVTQzCX1
a9hqH+Y4G90jNZGAoam/rLAJam4mBck36qXLGADupteml29rNAFiC177EoQpLevuNkTdhzVjKalR
31yY68+dCsjDyCF8up8Nclyg6MNYj85Ftfq+034sxmJPIEAgMWfJDo5ylXXe5u7LabjvyvDRyqh8
nIM2BY0MXorVy9EClE4Xg4BfaMa7JqDvZTmcGvZLjU5STphA4MwMcJsH+PFK7zSynws8qsIp3yPn
MhccifkzRYgGrHosgvsmnPYwxeMO4b2Q/iYzvEVJ9mok6ep2H676uXEODfkV5zaBHswBC20fpJzW
fCRQ+0SPhDHrgdBE6/bphsVpcICc+kETJAUMdjT+4VGHIoNScidUe8CmViBMAsAgK98sL4bb9NKh
qoh0U33mLWibVA0ci9w3ESYGFD6GWCA7NFV134XelEflmLnGKd41+MbcbaC/E8COs5HpsjVvst5N
bXlqyvVB3cSkRdWIYZKoP6w9x4S7IPptpycz8nMxRTwWA6/TLSqXA9uUyISawWNLDU0K3Ox94ZDo
FcqgzN2NE/BuUid8dvKpvvkA4NZ0i0Dv5Llhiu0fGdW3nsWWQdJFuFrNEoSxMXNifXkResunhb5t
gz31A9jc2t8hkg5YWfEvzlAiIa+QHyFdaLIi3XZRQQdpnmwnggzfZNadJsGGuVhHcamWCX0Wm+N6
WwqgYcWXZHAAB3CuhE+XbpTncPhd9g7AHA85MM9ft2RczCeuXBydGfRbs7zXW5Nh1Qi8bFzpsMp1
PPOmjacOjVlFf4Xql217UOiMX+YQGYwR/+IDGY19NNmmtUPSOj0UV2MUCskcZaXbyjuQdDFqM4cT
gYBTMTaZ4OJ5HQTSfpEb/q5sW6cO9DbE0doj7P+LLZ1XONzylgyeQVz7FRLVpq/wW8Cm/V8OT9y2
+/89dfF/Ln9f5P/XTMXfUhT/+LH/rxGLv+xS+teIBQ1gm2GvDaIO/z5p8X+vEfxn4uJf/vifwYvg
PzwaYQzF2hiXuth4/Y/ghfcfURRRZC5C7oDHukUy/gxe3DbXBNThnHkuxSaLAOsR/xm84C5QjzB0
I8cN8UP/k+AF9RniHX8NXjDqMI86WGYa+m6Iv+8vS20M81QRYtJKPCJ2AzYMxBVhWTG24Gs7JBE3
wDclRBUTYnlN7+aejXYLnPoVREWE47IU9F4MGPMDi3lRyu19QCO3IdDpe0OV9nC0YCTQ1A+szEK7
aghiG6SedrvDG/tQzQOOBsmrUpzdpbuzszz29S1O1jdvvib7qA7uSGfvaoK4lvV8mZI+escC0ISH
rZ8ES3uxqrH7Tc/bvpPhc+E6B1Ppxy4YdkoF+woR7yUAnrdsw8F11zYmgqU9K09O6f10iwnrTrA3
AkF8aH92mlJvhmSJpRJZ1MpjULcvgdMg3x2hfysNgBu7xwn8WKLXaQqenCK860zxG8jj0fUjCdUC
MhcY3n3hNDvm2IdurjIq+31AKxFbwIhuQUZssPAQD2323WoqdBPLoVpBheODxE29VhjU/cyroqvi
OhczMmxbIAGwl3mtASRIhY0hs9ZZ26IJ3NRz0UwfcxsguXtT/iaC9UQUSwaw0QPLahz5NEn5QBhD
+pT4X+Oy7DDBwQSuP/q+O/nA1QGh5bCAPrqO7iPYxrWvMjXdUAP0UnIV58BvDxp7ZZyIFSnBkqNI
Y/aH9JzOERAF249YvHNzjpYVeenVaW+mMwKi86MIx7yryTlso8diw+IPRVPEjZBwLNdTTZeftZQX
SANPakQnGyzvOEdIJhR3yMEMST9XOzqHKQG2jdGCIdxIA+R3x7O/kP1S17t1LOB0ID7tRD0MNTiE
tvPuDAIrsJSnVHXODxjBMKTGl8YTXs7tht0P1a+opPu1Xn5NRffpl82EbQ0EiAruSYn5NLxZ53gu
PlzW1affE2sqpEaBEDM23/hRDTNDpcUszjOSFovaMB3Z+156mDl79OKNpgskx/5NTNj1Ms+X0O8e
eGl/bdR4McSVfedu9x5ypomHlxNmUt72BOQOrqdgsjxRYs5qB8oVcforV85rUcP1WqG+Uu3DTcIy
jlwPoMbhxeXozvYtsFEr8Trztn+FGH7f8vChsO1tHADI4TDQ/wVJ3YZigInSwGGvlR3SJrQ/ItZ/
VaA6OwJRemzgeG9k/hJsQCPBMX+hhsCQiY6F3Y7cD+AeFOsjpRsD1Yb4DtIJM1gbh99+bfD0aOGx
JAFJEzNXDlhd9hhuwVdY9HkfDg/NIrDBqk28UZZH8HlPLrrr2StOsoDJMyxgIqZoOiAMexKqvzPY
ykAWbN1R3Ve70TcXEewBNGA/qZ90mvCaghtDpwRKdX9zsis5YRNNH+76roWIZrCFpxiiUy2WFYFk
BWk6nF7oEp6cZTu7hXsqo6rJyhXclpAkwc6XJbFugCTFgIiLAr7maZuVSJGhM3Hymq1PRGLRhwkv
NqC/wJ9diIfaJLWBY0IvM9o6BCqCeOLT43I7zFG45S5240BEoSTGTPACHnZJ26A9KR+LdVSLkqEs
lAKKrnLf9KiPwxqdVysgS9QIVduW5MC4sPTLz8DapVjKkXDYlakZb+qTi/0jm0d2bCFzPPQYKyMf
e8Q68AeEaCCzPYhUm9gV/qMHEzNm6ycJil0lkLnpRvEmSX/RttyLqUPAu84KfLOwtT741KdVBXqT
TOQQKD+jdYvmCCHuBHJ5EVVHIMBPFVYmmGn5Wr16vywNQkz40BbBFOss367GDwddC8mHZbRfYO10
mV6HXwgehAkApriqcXaQ8omjDZy4a9Y3zpV3RyOEi81iXyfP/56d8jd1nbMw4XMjXCyWqX6A+b7H
zq0inpGqBQDox72a8rksclHC+kJG+ENv7rGxIV4KG13IaHNoNfHWweY01X9SdyZJsgNXdt2KNgAa
HD2mgeibzIjsMyewbH6i7x1wADupxWgk0750wGJVkSWjzEojacAJmYz/Mz7g/t679563Gapmwveg
fnQMW7py0yBjaK65HT/lBllD1GTOx8AcvUOXc3bzqELEKY6Gqn84H6HARCeFQzbssAcN3kXG+sHl
uMQptraj6Oydl1FZQ/HYqfUoVMdBan7rleTiqI7SNVNieu67Ni6Wj0nghkNJW43mUkpmoU+ot/+s
St1aRSmve+K3aC1Z+hA65sltCUS3ngQ3N7+VevmQUwvz7kNPQBed4dD5MxJ2WOI4rWfve2xtbHkF
4Kkm/Ix55t22pAD2i/vOrgpAYerZi7x0i2mC6El/wUPAbLkcV5WLKcrz4EKYcVav3MFAY6R9BQpD
t7ZRMd5L0D6NxURlyh2OvvQ54RFZrM7RaK5cfijPTPzMKJk5w8SabrqE26BRcRRF/NZZiyUfWa5P
mc45pxTPlj43uyLH3WUYLTqbv1blr+jCg4YHzo7s4lCQUqZfmffZzD3fwCUwvDDa2kJ82rMnLqWI
mbzyLRhZfqzIym8Nq1VkL4BWKNWs63E46J4d5IOBcQGtZKvEPG5GT77OMcmHvlTyIguQa76WDUFt
lHRYoYF4mo07sPDogwrSR2G3T4OS727C8YgfxApUE109rXkpQv/OrhZnQD6fY10ePGt+iw38VvKl
Ft5vXVlMbp2SAc14skZwW/EAGi/SziZ2hqzWj50wT+Wk5QsN6J0h0U4Pyz9lYj1ljKameP5ENVsM
+f6TZo6YSBZoW4RfKUYzgsEw1PukxfI/xcT5jeYpMWN/axKnyKvqd3BgXXU4uIbqElXpLqv853QY
nuKOp5y8ycnXsJy72YSAWV7GmQlpXhGLBDTIZZilT8KK8EET+mZikdKged+tgmKjkUFR0zKa6up7
u4skBu5wWjejcTcSCudkyqJN5vGHmnAOBt+HT2Q2xXpyeM2qcDAPVZSewqY5zDrkgmocsa0nC1Mq
PzqVutOq9JIlxamX+i3vjG2PMt0wKHY6a1WGOpnJftxJnMKIGQZnC6UYuRq3WCsNS3TXrJbcgU/Q
vczdnSvyVx3qYZKHd43vvlmzAgkEEkefc2BX+W+K60W0YjdaNV1fGd1yR3/pcxMT5bhuddvh4LJe
2clxSKvoLrTb97abv9JG+0xtTLkGo/5ilp+SfA7cQW5jo3iQEtXOyupTnI6PlqldoyI/RrSpxYRU
Pvn7YXFwY3/GDEx8y8HqxSE0ktKyMAMa4V3R8zKYj1DR9jiFgsEcLvnYXbra31YEDInvbGvZrOQg
78JKBaouT21hnLoQMkZY4KV2IFg1Em+9NpVQWNzpzo6tc607n62rrSzofG7jXrwsf6yk9piFcOKg
D6wjoGXkILKgj+o7Dy5bI5jHe4m17R2L1z7+cER4NeF9RH58bNOJ/M9CXqjHj8qWQRP7F9/NL2kV
XtrcCVwHpJ85bNPCfGvGCdNqy3UtYRSNH55X73RMUdxUM3eo82ak420sq0fVzWu3ql8TpwYS1P9i
DjlHpjtuCDhvvZ6O32i9h7bkEMhmQrEeaQpMBKkgdAfQAc4lxsexOiSZ+RPFYbZyqWiYcm08yg7l
y7scsoOYp3c1+0+jq45eY52WgEHQtYgAblRuYc+9JH7zYxrOAtUMxo6rS3O4DWfKU6vx9jgVVrKO
wksVY7IispZEjQt3IQmDvq/OViWCWcBUGh0CYOGa5/+7riRhinDrRQPxHOHtLezJq4SEe+i754gQ
ApkCns3uOx/jS+YUK6X/6eoebIYPf67dzlb1XCTcwZIQ+ZiM6RaL+SWsij8kP3O4ZeHJhPxiH9px
XE60femqbZ0yfQcus+NUWEsjBehi7ipdPjIqDQpLHlrum8nMHqRW/oRD1e27xrqJiFOuEtVbmYZv
hm/suWH8dbmkLepy50rRQa0at5ruH/yq3XbWSIEZY/sTMtxMkx44uK8tfiJHodqUozwg9G1EKg59
6t/NevXYtj0sGckXmZ9JsuA1n53HblYfc5JuyIE9jFTjFCAPXZidK789krwIbHroZYK8sZV7NxL4
tshzGCoKvB4t0SYmmIc323qbDMYqms54xDLznyaZfuueF8wsklVaAG3tJYkbzav3cSEj0pVp4GOU
HeOd2RMqx867sc3oLqPEjfTi2Wa6GYt054ZZYOAtTWmeYnd+cwv9LvGy9ySGQBnCnnPLC+S/hNIv
e8ySLnD0mBG2Vf3phhm7ZBqaWyM2bklVC3Qny6R3bC5lkn8MvvsqjQn6CsiPlSOzPmiIf2CZR+dP
1S+FCuWI/6BTZgsvP6bKW6eevDpwWrEF7yd8rso3buZcXUetu86+w/+e3fwp+8Kv9VKW7ToteB8t
88Ikaq0X6YODMLIG65auBlM7Jng5sKw9aImzdWS96T1ih7U69Hb0WWjqpBsOgyqXarb3TrOPDtIM
N8BXl3AoT1pmrFPT3I5V+9jqeqBwq+EYOowtod9RHIsq2oy5eZkcPpSwSq3Tl2hquFoy/dUMbpS5
xLsaP1nV7+gXh9DP1qFu7bH87uqi3XfYF+2yOE4gVaTn/JF6uO11CcwxXZnV8OPnIHZJGFB+Bknp
PQxK3RutuiRoHCEtqjYQq1TOrlUDFYq318OUZzH9ovB/ijT/TjOpmDoG4lwNRWmmQTxVm7ku78s8
OUG93E0Otq4sjnYQh76iMN4mU3EjXQ2DM3M+LVnRfVM7JF4Z9PUNi+nFRtKW+niIW38lzBH7JQHx
Ycr3lBsXmEq0e3V6UkWKkZq5btlgstLI3dadfajL/rmUMe580e7o5rkmlBnAlL3BT33wSE3XBSCC
MuU1M2hgNGhqBRGFkiVr24Fs90ZrGcRqw/No4TsM/RiqJpVUXvifc5v/1vAYRSZ3C2Bomr4KYj95
9ptLsh+uwK0oZ3Eft9qdCauxmsftnDCSTruEGm08GzMuq1laIcn/dOE7hRfPJWc8pNeEfqbo5kM9
t/TQsrjTnZQKdUnDlQ1im8brGFnYTBtAPDBmI/XHTjS6B/uSkPiwwvxzEUL51z5WsrVWLsJOpc+b
WPQBaUj0m+kka30r4phYu5jEqkX7oGLbx7dOPCLKRTT1/bGqKUKqga5IDawABdT3Kbxop/VyzQmL
EQl/lz4bn4nhb+Owf4tDRvJ2Zz4roSHOJ1dzyLYV1sjOwb/rA9jA9lgZDrOb5BGdeIthigKqsOsl
APpeNuWeBaWXzILEw02Aue0el+5K4uHrm4Rh7jJWQ/eteLwYcm+I9e088E+I5Ks6jk5J1T1ok73r
8+4+0ctd3/lblWMVSiwQdtnn2DovddefLMfsTtLzj3Nci03dxGaAXRnC0pKE6L1gmD7gUAQzLAdB
80WgZyNIwBMOjnfk14l8R/7N6SVeUZR+ByxhZbtiNTAms5T47D1J7A3wYDu6A2UbwDXfv6ZeAT1Y
s4e7BMKE3jo7M5pOCzx4IEYzVOpo1uZXHsbvSDCXmqU8oJFwLYxTsykLcWqkOod2ciNS42IEFv2+
Vk2zBxR6nEOhthNxARR0RelO6khq72XB7NAKwbNCByFwEWfg5up12Y+vnW4yWRA7fXCx6sXarhyE
d2xcYqsl/E6RIblT+RnzuRr9tSk96gmCnEmsNqo1Tz5CwWqB5gRjk1zTNFvnS3mQ4qc02vJsSkUJ
ENJSNMwHvL4GZpTuvD5esLbaZwuonKCad8wRGONa/yhdZzuN4WFkxGjYFpBWJ+VO10gYRs6zbADz
9tr0PVUp35MTNWddqrcsgws6+ygf2Wj+Ct3DlhjGEoJZTJwWGGQqi2Y7mO4Va+BrQzlnRPO9P1Lt
m9mX0h7hn7+qcYLWMYhAaDVlcW00gZgw+U5OF63jAZhVMpG2ySefW4MEo+2coIqD66zflTV911n+
nRsYXyNLJxMsMQXVxWsXb0LruUvyP2OV3yI3gbliHfzQu+q2dbA5rlcRngDaP3stimectJvUn4g2
Oc2LXkTdMTetD5zrACWTc1jKtZUQtJ+ci9O3G+gEgKs6UCim3W4GcldbfNu4JQrGIjEXWtLMB66S
s2Ew5RMYdQxj3lhYo6vE3YU2F6aGr6lV3bjyCptAuMzqS5V+9lZLJM2UQZJb5/TqrXvjgOlmmzQY
i1xFPZVN/mPcEr9S/gKGtuZ9Hg73TUaTyWPwZRRNTIRRPqbk2gp8y6YhN/MCtJu1NcdGwxBloZQx
TOg1CxjNgCgUzq23YjdVtwxEH6p0uoXh8KTTCQEi2bZ5xnx4mPy1hU7ErZCYa701lpos51q2z1Xh
0Na2q9QEb1qVpx4BnAxh99oSGnBH97cBBP/oYG+0sVavMnsmbWYSUC3t6hNB1wBXQjpjtvWzGFwC
YMwT/CnlJrekPHte9OPFNih2+oDR/dbx9latRxarl8FcDndYPb4okLMVeRYsRjpph6LNRZAU050z
h7Sbk72xu+zKxc+oijd9IeBTwXi+OtTLCIC8PEEe6d+E7nJ0quknIakdREAygcfXQS5DcsbhOUvj
U1OJb1vz7lsTBV4zObQ72oaZ2DFEyXXTyl0Dra+sjNem97ZT661dr3wiT1TwFk+B7QL/scKgm2DN
ehgQUKPvCTPeC5pH2BwOQPQcw0CMTS6V1auUnTjYocshrTYc+ffkzXl3MGzwkTZEeB03Z3ZfzGRP
Le+d2CqXeJmfolF+1VVzy0uO7bCy6AnTv7IIHK+89+oIZXV4Cu2C4qP86lq84wrLIYOPlqybs0oi
+E5xn7N+D73pb4sern+/nuDvBbJ/kNX+H6WX/VNpzWddsmewuuGfC2v/p3XWCwDt3z/ib+Ka9ReM
8y6bs13d9F3fQrz6G9XM+othsEXRdwzdpzhBzvs3qJn+F+G6luEL5DXhLYi0f5PW/L/4aHU+G2Ag
2LuG4/xXpDXH/N+UNeHqgDksD+iaadKB/KOyZrSxYekdzM1xEODaUUTynzjTnxq/e8k0dU685peo
Q7Tq27NLyZEz7TG6R6N6EZ5GRMK8yUQ7Oa3ad6Z7jpsC6zXhwZoHXgMZhDGlDew8O6U1uauYMJYq
n5s2eTDr5kAA7DUF3O4PlFTIw+vQvnUY1Fgf0IAD1K9Tkh4kNf5YkctNspeyE18DRroGfmhD9qoj
YVFFlCFD0EUbWzwQ98+Pfic/ND19HuHDxqBD5ix5TYx8bY/iTkFWV8XKIAGncmwtr+gbj4Ouv1tj
tcl7zAqVUiwp0A4gqb7yTKOXGANk0x/d5Kovp451Fu4mVBoN9PhEbvAi2wzj/uPYfGjOh8fEXjQ4
2hiDo6KR6DpYNndCq+EDY7PA4KIilKCabX1+VWH60uTlJsri9Vw/mSDZIq+EOQLERx4lJF8Nahp5
Qvc6k56sbfEzMg1fRY1/79mHcgixHAl6rB+zdqlXUOQy2F05EAL9vbe29Es5oNGs47ca11UGHA0T
VWlOGH/W1kjMp2T6aSrM3ap6Ynq8ngyYkJI5fuzioV/iQB51EtQ1hoaKBOFudj8hy26neTsupJq+
gVddp8aPD5KA1Qh2x6aKR9c2VqEBZomQi3nOGBXHzsakXu+cD6yBQWSC3RHxhwfuRNo+gOiEcT+o
zqPR+F9kJj+ryv5w/RwHRq9ASuf5nYhIUyQYuFXzrTsTohOhGU1A3D3KwsXLPgM+eavyaJsSO45N
uhHddbeRR3ZZs9kwEnMVjW0NS5VVCKiKK917jXMDt4cW9OS8VhXN9LSkhUwxvUXxvWv16cagi8ib
Iujtgc8yaWqRKMai3WRlfR+j3sEe1hJtPxEE1TOMh2qK6Y5s2snyjafjGCMvJ3K6DPyt8gaRzU7x
orK8oSveIfISrKPGTXFIKUJ0BrjYzphvE7V12+SBVVQHIx2IWlnrnPh9ayKU6PCqNAgW64Y3I9MT
kiQusfOcTGEaqkuh0Ci44Mcfd5wYTuRrhT3KGt979A7T/yaau6o1xl/uzauvsH9wDm1YYsrVrd13
i2NXqOusT/dIj6/YaGyRnLoB54Z70Yr8ifH3fTg9Zehtjrs263FFjY0mAZBtRILRy3qLxICbZQhA
UEVgWGi2AW+0B5w2y5yYOE58gMVBpnPLOPUc2Skyvf0+C3jrLi22sWsFm1/8+d3Joxe7j1686Et0
BQnhGIxJtWnrfZsOYO+y6V6zxG0cKajTzk4YCNyKjGbzr+neBj0YwXEsxIFuZ/EgQ7wd1MoVFzas
TMzbEg4cgwvUGO6c/ghF4hOlc4fhGj5zhSBlvYz5vlXTVkD4sZofw/me1NJL9+qByfZ6SpDNwo+G
jEVEcH+K3MArw22WWLe227vKIqd634NCnapoh1Ia2L45wn96dK3oSUoDdTS/Tnp658R10OX9BZYh
OS8zJfpWMykGFBsmn5H7NZF5yyQ5D29+QdxiX8oIT8261FZ3l1juR1w6z0P1g+q8Fkwt/CrM9iJD
AHUb6NT5KxQZxnM5n0MZ5EZ3hLfrwqJDsnc5zsCeJr22o49OuY9a15JcW8TNkCr9LLqrh4jQJVun
fhfJSzHgUfXZIpDuGOuS/tE3VVRwIkUcxZF3yOcKhFjZdWfVWEcVq3VrrQ1xJYv1CbT7D1/wyW7E
IZnv0MDY55KurfwtjfLA6zCZJR+pIannrF/0PaRbNG+FMXa4q5ba3LXbW9K2QS/Ppovk7dDgJGJn
STMCYxBf2+LVcI9+7K4SHovMOkhv0ldsODmzxuMuEfbWHvyt3p6rttvWfvMYZShFse2zfEbtNEZR
FPsWhG+t22b8SFLXjJLdV0fnt6wRGRcfAtK5m+6ZCwB51x7gNi0bOBjsWelDnjT7uvx0nH4f6fm7
Lx+qWLyObcxIud/U0bSSs3EdyvqsrObNqiZSW8ZhKNqjTHSeyw+QLMcodrd5CCJe36aAneom4tx4
AQ7f+jDG9T+R+ayX5aEvp1uTDeRCAMYYBm4Wc3K3MzSEQMgXZ4qOYs6wjBq7tNJYc1Eo4mLlroWX
kg7FocWc7DFAYGIhWxYlDNkxzVLoT9PG1CPukulpNtlk05rwuKajLa1T6Job++rYN4tFMcC20zXt
yybluJNme/WwymKSx4QNOv6btOi9F3YHSHunii4Ji0ce0Ipyk00WDV/EW+RVMlhWJHSGfR3hayIo
f4UeJM8vy7u5RnzvcK2zVWZb4+1L1F3JcNPi/nHqY4yUPJJ7dkdrBcloO7lkqbKvwTZ3cUYOFyMj
fThdu72sEfmdqumJ7A/zjYQm7Oal76S5V2nWPJg6OdbK2IAofvMxJmouRjbV29gavROoy3VmXhkq
Yhyo73BJoih0xbUUgCoheihkB1kHJP3PjfKvVE1raroXwYRtajVwJsw7G+OjJf6POQRgA1BiqBZV
/2vzx0dQwmqffDiuJFwIL+Tq2OtiboimtY29GSMsz3SK3v8NUvifet3+fy/dyeFgUPvnpfuj/J//
8ueHRcFkFv7Hf/9vGZuD/95XR+X+r5/wt8rd/gv73aizbUF4woCC9u+VO1vgfMe1KOaZUvu+w47F
/yjdHepz/Hm+LkzHFZT7/1G72/x3NnvZDARY3RT/ldrdICfwn21x9AyGbfJ3szDKc3v8Y/EetTNe
y7yoA+gfxkqCc9O0Zp/183HMfqvM3KClkEfRt3pBWpYdX58mSqQEKQsvvwcx7ttPcoIubOjOE3CS
fRYzLLGHjRl2D1YUnepBYPuOPuah3phGefKa+kHp4bEGuB4AOrsvumznt+Mfu7CDaER7z8tdh1NF
4WwWbQfcJD75Y0+N30aP+G+hbJKsAKy6mWcDFz6Fe9lcueS/wY3sTYSNxSUqDfxFceM8YSfpEGBA
fwCXqMHMqqv0Oty/w7mu6pihADoa4qZOKAytjvyvAPFmsagtUyLwMxv1q2TxQhSe+qXZ9+cMMhiU
Deb8Y5rsxuRNpVgDaA92NhpsNGb8ZfCysNtzW471NrLqnWM0R6kg8NfeqzIQLFvdDxle5/MmT7xD
VbfzrlEGogfQVis6hEt8VIrykAgjWpZSbOou/1584W7kUEDpTNbajwj/UhcDse/B1Q959lyYdFdN
9wUo9BTl0OKt8YG9knuKOU60ggufsiqZ7ZMwOe2YQgwKi145/rKHbB3iH/Q1Z9XUIKUMA2Cx2hMj
//Yj41qV7KlLhkOZz2+2CYjSWHa3OW8Yhb9mhnDc1y1ZTt04eZN8Fs64iSeVr7LawZSE/Q4X79Zz
oTnNhblMhnYiqp4nZug96c9xVFtY3ngTWMdjeocGpo9rJjeWqBx70R1SLfqySkDqXf3oDJLnDt6P
60d39uQ/N3F/qwBGCjA0U6fxKxpH/BdPWp1dXFXROXbaE+/YewOAUJvepRBPLM3R1zOCqpZqgcZA
LE4LREZgjirJ3+f8s3Wc18FxvjUSRkLaJ9fLtz77qcJ+DDL9cwb2obn6O4tgNnnInx1l8NyTw5AZ
mEG6wAtTLleyPfhicHKttDhe29q4Hqf6TfUWbcKvxSdNg3osYDROc/TSM3quO++jVc65070n/gX3
OCBeopfFmVDZX6MbfUpLW1uMLTVC/pFJ+qxNN72cg0SIFwZyiLMRBAq4M15761h4QP48hzzMrNLn
G/MrbR06yLe92wUMLJmnihExkV9/8qBuo/fQckH/KsohaBk5r1ppfgx2fp/irBRNsXMsd4835W1M
cxA64bXXxN6goIeR9NTniABueJ0q8avpwyYL64eYjGoU53uvx8xHOuQQKueQNyQbfe0Oot7T1KcH
x18S9Qx/+bTXsh72rqsOnso3bu7tLMN7BA93kPl0Jqx4546KOzN/MtIqWcZOG80ihefMf4DGEv+Y
4E6ihugG5XRZ+YBymSkr7RoX3avLnsge4TmDLRlBzkx9hI28ZHsL0YSB5x/170/vFoe8r4Jwfrar
5CJYZBk2869yjDeCi0Tg1Tmunfu6sx7BCq2J2B7p1d9UHZYrw9aMtVPRUE6Gtyy+ccWmqkg1jMwa
XDRadnDd5ykOfKKvexHXSGHmj5WbTWARawVv+NmnFMpY905hOF96Z2D3Dp9u281Fk8Wz7qutByBn
hcR6nLU3KN7kqoxpA5PywiPKWIA+StXiRCV1P04USIXXvaucHUb0Fn0y3pllsU/Kb59lFBgAaUPb
kqQjatXg0M6a7HRMZ+IQGWbcAgKN0z3ZpR5kpfnFls63cfDOQotIszOyjVlLRbYsQd1T247CuI8d
Tt5iPabaR55DYeZwLUkDsk6UV9xhTRn2AzeB2eSTU2pIcvFW6VFy37XhuR2N1UwF68TVTsM0U1XV
p6/Vm5B1YkYqnh2bozfM3WVF55nBTTCE80enmTi+COmJ8DVT3ctAvD3tLsKpt65e7fWxAD/pEtzH
FAYR1cU5oeGQnYhGL+7jNXacdWHa1xn7dRabD0PnH8OlMBQ545eOb5s9kUYoN0OjqLnhMeJnIm1D
YeZm6SdfybEj3I7gEn+SBnxr+9gLUEPIIek7YYNpimYwf0hFSs3H0Hk1CobgTS3ueEw+dT3FPWMc
lQDNk3CbJGDmuyjb+Ji5CIngXmzS9x50K27aYz9W5yiERFkasF8Ti+gH0UZLXuPYwo+QnBsJb2Xu
t5VDulOF927r32Qqmcni2Rx6yWU8gE2ZWZRnGodONMfMEzNKb/M765geYbpvFqqJ1jPpT4v8sWCs
EHht+NZiOh2Ld7wyJx3Dx+T3XzqKaGQDM2W24Rcxe7jMe2eRTotFRJ3lTcBRQFZNwqM5favCw6Em
d36hP2tZ9VssOmxJ+++jzKpFojXK6TlEs23NNMMHFBpQGPTXaMo+GF92eEORehtuQR/tV1TqoUnE
rWpJLJo8ZAkqceqV5bZCN2bqeSgXIbkV3gm269Yx/McZq5UBZQRmmrz0iNAd60kLySKawuBrLi0c
U2rXODTMI47/ZgcRfSObs7OI2hbbczpU7jwxGURMgKj8eJtm7VdXxbtxEcbZ4LrLXH2Xtec6FcfO
oEVu+yeIi4gEaJ7OYG9CJHYNt1yP5B6b+deMBK80f98gyQ8OEg8SfYmYZSLbz3N/j4HxwUbOr5H1
67Rbgwli1VL3ORFN6Drier3eQlBIYPK0e/LEOw2/QO8wqsE/ENl/KtwEcmx2cwV3F5dBOslrtdgO
GsAeMz4EEVqXgiuh4lwjiYRztDu0jKm8utjkUj4OvgVoC8YOx5GJz2FqR4ZKiOhpeNI8VvIshohi
RgrFIdGQTB9wTCQcsnPt8p6kDzFThrSJEWwZMpHXqNZelT/4Vb8mO4yjGZ+ahz1j8Ao+11lDxbla
2DcizbrN2DlmeunEcoCbSfRof21g++BLpg/yH6iej7Y//UIfR9zFJ9K4bLuxF+9Iv7hIFHaSCltJ
gSrdLj6TZuaNNrGe9IsHJWMDBkp88YfIAKQRBxULwwo0bBR+LCwJVpbJCwMMJO9abNwlWF0Gw9j3
owd8LQsE6+cAeHDNVs+ZbW8crDK1yDdMQCl5MNGM4qPFUiNdxmKRX+8xvbE3q/ERcUWNOwYrTosl
p+qrn1bq1mpe3DqieM8x72h1dfQx87AsM7Ax9/izsZedfzdi+pEzFrQw4VjFDuQtO6yG+kHMbGnC
LsSge4NF9WOAMKmlxOpAZ+xdswfA1W8nDEeFFlIxGZhSyKeAwK7h4m9sLEoJ4OYRy5KOdUlBf1u1
i5spxNbkZhqQiRFDDCJYOFY7ttZs2xDYUNFY+3mM3lXSvumLVwpX6C3MVYcxs/kZsVPBrFoZxXCo
sFlFNhvJsF3ZdfFlYcNSDlszVMRMtcChBRKIHVwR9kx7HWvMPxczV8hiPBt3l1psXiPLRVdcuPdm
1D7HOMHsAmxNOTCQ/s3xiS1MoSi0Siya7T1upE97cZbpCZs+F68ZY+ldg/lMJNV3hRktxZTGrbS3
MamxT+ns5SUGpsW/lpuMSzC0AWkNLyMWN8v098nieXMW9xvOvK2AjWthi3Nm+WNgkxtgy8jFN8cv
zH5QrHSk38Duak9xKt4zrHYjlrtsGZ9hwStd/7j85VkK9Jjn1IiO5T3aFRio/q/+41c39n7YNHCd
8ug8C+e4ZBETbA/ZMH3ORXlxJb60JKUwXobaLRbOzHwb/PorKt1z5hsXJck2k9hoTZehDruzXRVu
8GvslaPvnRZOXJVtjcG47xkmsfeODRP8kztLTiDzd6z9veYERBjVOAc6hDegVKuOha+wDVgeW5RQ
nsezLnwEVLfgOul7eiX9aiJTgiMixCu8z7meb6U73Rv8w1Y8akiWxXmu8r3R1YzG7LzaWwPJ2Sxi
7TV8tharenP1ErUvYvrOlj0hCrKA5R8qwzj7BDbtDmqOUslKoQmrBFHIT5uvQSqyqM5dRBJhUO6P
EdsffFfHoUB/nifz7DLRA6Cxa2fM7qSYdm7C2NIxXiIZY/cioKqTlrGJbAZoM9EqzNyfNNYuqRBX
l4g/atynVxOOsAFwFf0fQZQ41XEWVBiEI4U5oYFC1oYRxUuHKuyS1Jmjw6DB3zChetmaRtSf+nBw
jsZSGMyZ9eRzca6VaB+FQD/HuXycFct9lf3gSWdH8mQ/pA54Ep41c6aR9Zq9KJwPBxsp5eQdnKk7
OKOneUZWsVLQPaNk61jbnCj3gchhJZ/y4WvET9CBv7J1BrRtghm2cKpg8tOjQfTNZMcEijZ2Yc3g
OJnxhBJG6v56QJrvdbyc5LSNQ/YOQ5CfrJM7kejJJnOIlQEFOsglgaBjXE0HGB66Bx7A2/RmO9ED
z+2qYcdAzC0uIi1wWFgJZGdli/inDJe0O2cs6INDHsF7LZpd6XevhTttXdtdDws+dJboQrYTrxuP
rdEmeIgsfWwFijVeMahO07olDc2lt88dsKMjQIvNbJdPjmDTSYTJiY2lutHYQUJmz8j606Crm0UH
z87BeG3hHrcdEm5Zn47LQkH/4FJspdBL2DJTG+fMHk7mDNMDaC5w0WzH/x07+IT0htdxHB75fnl5
zcdsZn09nQqLyQn0ztzLSy5MgsCeooNXuvTkmI7yRMd+xhY+KW+OVu3sSF7ClH1yYP3NyrxNjbM1
Bx7BnoY8y34y1MMmn56XDyD/9aop+H6tGT6WFmcIYE5HNo8dC4dNeneNBQvpCBdRefF96uoAIwHO
JTandHwZUv9lGP2gz/kPub4VBqAxINpAUcu2O9LfYME5IWKHlR49Tqi2rR+V4DULJZT5AhFy7v8X
d2eSHDmSZdu91LiQougUwKAm1jc0MxppbCcqdJKOvu+xlL+dv7F/4D8iMyIrqptWTkIkQ9zD3QhT
6Lvv3nPTG62UB5flVZA1+zI02Kc0Z6uBZ0kthp8SgiApRc0pssNAVUvkP2t9QSgyuGOHwG8Fk83O
gl3vNo+kzV40DYpbw84xGZPbpMj7UtQq8Gktk7zE88YWgJADdFFwY0SbA2uX+AgPBpy4OHU+J9Pa
ZBnvfT8YYBHYh6RHj5ZpRp5cmLyL023uGOylJJgL8eVr5ranbk2Lkl0edXKTe2O9MjUeY+Kq23wK
d9zaSR02ANfJQBd8xoRhDjXGPcrtntHgDkZAB6LTQ9qrdrKp9iwruVXTAOJxmsh+atlh6rupcM9G
BhhWBzK9MFrmUVvVl57y6qbp7kw9kwsHp1U86DytEy+RqGMmIJXt9fkbS9YnXxubY9+gBZgfBnt0
RJHuxaHo3pH5O6TMq089CYkMvMK23pzrob6bBLAc+PfXai4q17SnjnsHkCLuFBX3cIGyLhVvVIsN
YUaYtWA9pKX6RmtKEvTlGkMJWOHg242tHvO+vDZmtrH4Hha6wr7JoTyEX9FofNB2/BRq/ZpHamUE
08aOE/q1h8ZcUl4Acw8Whw/PSSdJqUqDy0m8GUNnZwfsTB2/PYym+RHX+Xth6PtBM94sLKfceyr8
Tsazq+ReMyoOsWHrTT9ix0Q+8Ve8i7a991OrglVCIMREVIyo4I5BpbsT/2GXUz/C3TrYw3eguQFn
gPyuFYvpdKqfQVksVdo7/NjtvQzGbRL54JQya9srBPyYbY1D1aUmzHczL7jx63y2PBaDI6hOnLma
AB6s6rscxNbuy1Nn2XOW4jOok486F0Qn8AmJYN3jU0AXjRAEMPt6xi3taJdqn+Dp8uTiD5tq8Slz
b1ML8R5pLsQ3zTqVrnEfKgJjesgCOHTEDkvVW55nm87jOjYZ3c3UimsE88f1K2PZ84UMLEopEskt
FUvRwYjkooalglUO+D+xAxo1/NJe5fh4vaTcAFH7pCALKQ0rRtFyTIF42WAY3ZI8HvWSnkl3a8/n
C+hEYZJBDIh8UQuVAbFGsx37G57oxbx2TPRHm+7q1iS2SRDR5olybZAL1Ke6uTqPAUUVfvfRlcNF
a8JNbAYXAauwwI9YxqD556jPMOJ+trDtt9Z2HhRJacbr+dkMm/jQA1IVtfNu+TwEKUUVHYf/mLuX
jHMyK/JdAXKeJSHh7ZbQXkvWxxoO1AasuEdc8wgAqT2B1CaoY1MNmsuQaTqJbq7JQWHj2+AUx5rm
91SDBZTQZKazHFPm4iTuzhO+MaezxoVrEjisQWGpolgjwHUrze34IuGnqJr+m/KMD+UOWF29i+2O
zzgdXwzcVISsaOTp5nwMbrKBsTatufdM+kbGyV2Tc+j0LOXjPj64kOTnKrBN4E82tmkv2KkOUAm7
c2yafUeqhbkQ+7UHUiYaaY/OPfJrUEaMhRemnDyOsYG1Cqsqd1/dwmCROeHTT4hU+kpFc+vtzp4i
e6lUy/KQkFaDx6GZHmKBsSCsnXJRgrozWA3Xc3986VrP5dAcI95FlJR2tKr2J2M+Nkhv7oeJy01j
HCodZrdm3Quzh+/gFutaiz3+CMZ1YOHlN9PGVyHIym4/8cnhV3ofUpzLHsoku+whto+ABu8RyIki
+qu8jO7TWEs3Te9yOYg+VEKFVkPgJNUvnShZ/pYOW2AI7qEaLpPTPuOWOHi92jdUQzHmjZeEspUJ
O9Ku821G4FggnuY/emBINJoVBjexcBvk0bJIifD0Wk5vqiD0AGkVI9WwcAb6TW1NzR1k3IzUcHL0
hlZXmz+1Gb9O5XdXj7NisMCyfG8n6pixJE4Q53x3knSxcVkHl30ks4KDOSTPrbzyzuocHPtcxnS0
KaQjSi+815BvlEOHXUMqKNGy+7DDsaLChlPW2A2W/oQNY9+k3SmIaGc2MnXO6bVZJV7JqrdyXX4i
ZEkjyn74vKZ+kZoQ7KfiKwjbBzvUH0PZbsHpvs0Cl601pFHy15Clrt04P7n+5ixL4le/4fNr1Tqb
SUit3SLmy6ikqaaJVqHVLBLuLVFcz/sC2FXF7dc1IU+R9KCsF3SkFy41y537GeAVHe3qiny313T3
i+gw/zQBlKLhGQmHcTQiCVKjsJUVvy5PBZg8WqgyWGou3Hbx5bYAARGuDWtSeLaiEfIpMxqR94ei
bY/5GG7tcFhiBd7wplrnPR0ulrvqEENlCo47jqE+Vs5PGwo9ktGBS8djDZeqStt9G3D0OtYOqvpS
AuH3s/zaJ8ZLAHlnaL0XjLwLssNsS6W3i53p3jPliRFmbU7S2qLn/IwNwmAONqPIegWgjMkIitG6
SXzAX+5XaOevPeFOHT5WFlA81Adwnb/4wthrwyuXoeeNVAdClCazGCf9A7ewBbPhg0rFZhoVeyDO
UYzP0Kds8zHx1S5s/bMgGGBzhx5zK18KuMc4fHReXgxGvUwpp6z1oxVpkFQaGFUh3mk8zqADA52h
hmmE03shSHNPebWeOmc4hppLPXMF+SfQ811G8M2iuCDyd4q5JZ/kselMCgRoBUJKJLUm+6NKzWPq
4U4qA0sjpU74vIhbGOyjunfHeltUXBF91DKrTG+0budYP3BehE16tHULD7o60alzkF6wiguHa18I
wpskftGqgxOUP7s+g3KZbNsMUYMKMjJ1gbEcCUoOZbRGX69riOgRdjzXFqc6/WwoiwtARhmUuFHS
QllYvkYev5BveTeyp6gskIPw4ox6uykctUxx5RMmmKd+ugsi/5yVcJ9S9Vxo6PKTHG+Dn74X8QAw
j3EfajWh4nqtBSIkMGpJugZA6Oak8xA7Qed6JES4sIWXwJN0pUW1ddCm4sGQwZdXJneF3bqHYpJ3
AI73XkL7UDXuAcCd0g69YhxWfixvbomvj/or7Go9xYf+ywid+hMmGr979Gi61HCyZHwbMvvJzjip
xq6GuSO2FdVXlAMtEmIWbuQ+ZBEXawhJAIjiZDWhcByTMvCpkO8OTGEp8z05QoPw2pLV6n3QaN9j
4Z1IiPboY4o+UveQa/F7z4J4E3dDchwJ1FCWgDsurZlzQGgMNIG2lgNdQkWrwC1vqsYWMqXuPUMM
zu38qZpIintt9ATgnJpzoJtwA5NNm7IFpV5uNfckVhDQ2WQGjw6oD5c4JtAHEu+GHRxKnY4v1eKS
m7xNxotDVPY2paHe98pPFUY7k5iLBrd25AcYoT4zOdnrKYdU33NFn6uUDTB++PQi6gvxPpMVJZYW
n60aWokmviIvP1s8dq1Rv6fqPXeNd9uvl6EktIUIERbxIs+7e1p/rFWXmNtWIOaL8OwF8VMZpnTc
9TtnsojDyJ3oiXSViX/wCEZEUbYpbQItFK5Q0swFKPrWIuc2jgOA7Z++GR8snEhmNDz0FjuZpsOn
FdQAniEptp+0daw7/IpFw1+lDfN58cb7NxbHsKA2ZgICU4f4s9sK0rJLc+BAM2A/XaQYlyxXVvS/
bXzfe81KgkRa/XPK3R+d1XIQkEZw3Jq9p98RmlPXLksVaTbeU6xqPqq4wrJV7PMEZEsRflcur65I
2yslAXMks/6ekSEKuvhqNU63KF2sQyY+8Zp1cW9mxzm8CU9nbwl2mEgIeVCdazU+JizfZgNmmgww
1vqzGxiHYbS4zOATIJj96PVdzoJtYj3Xsmg2jLUzoI8Mmb+1W6c7qgKJbvBOPMRs7eyG3nDkoFFy
CZIGKU2Rv4OKBaSf1Tt2Ej89ma91t0SeTVjYCnZJJe1gLK52xIk+ZVvsXB2ER2FM6ohPiPcYKHFp
nbRIXrwGlCnpkpV0nGLFa29cDy5nqckpPMFq2XotadTRwYUftqsZjJU7O8/igSk6uZq6+ByPNKEE
VXS2oVvfxbmkcV7mJzlpt1YQodRojQJsoeJ4GT9SwCoIHhRb5sMmFQ9px4ykiXRjc3Vz6lnhh67B
EJNuWXxcQqtfNQEWs751b/jxH32G8qyt6Efg7GwobC3yb9mVq5JrZFpX9/Qcd7ODMYlGyldbDHS4
9Lj+tMk7C5fnmirIZYrxru+GTZdYH5zpR6xSpDDCYFdp/b5yhr2aQzpunZw6cpC8owhOxISmpBd+
wTW7QNM2YZIVT8Rm34YCfZysOH9ww6g2faVdIYhyjdWMU6wTv6ziAxi3d5jix9Ho90NBMih01o6s
vyiMXqoqupYda3+ndpDrxqo/wFP8Ki2HAjSqdeOPWOd9UfTzBSJelxUAbWp8OU67hQP7AADHeDBt
jXMjYKtb+IwmdbphU8y1nV2yk0z72Jyz1zIIN+jqtz6U4B7BoUjT2Wt40hZm2e7qpEAU9YbPhjXU
hlsPOM5jMxabtuHkpVxjgxCDKVzR4CCs7GY6yZ53PfImURrmiuBdBzxZyRmUaG9yxz+kxJL7wYGg
R4qRaOZbYyWPQSfG9VjRkgvcb65xa6gjSueXuBmyN+HFHJQFwdH4TFx3W7WZQVIMdncKvYb+mQeh
gYKrSLEMifWZNe2NhRrCgdmxPqZYpVTtzqKQc+mM9X06cI1yCgjp5t4y7M+MlWynKYBxnOeGA1rZ
i+RhZvOv2hZrt6hZHnnOiOUb5i2J3qWwCnza2RdZkXtWae9mb13T1iEBJx6NYrwKH5sx3CQ6m4q2
hHdHVDMfxMnve66idXAua+vm6/rIi3/gT2i+eoM6duP4s0YIBqeHVBFgBQXEWixHNcBppnUH0G3y
4pvioadbEdDhboI0nVMJG4X1NQhp8/WMdlWUMDK97k3XjO/BIo8yL+sLx37Sg/kLl+4xT750kwOK
r7yIAtBPQhWYnn6Awt/FFv8+9G/BZG7pGEaUYftfjzc95r7EX/9RhuYpAssHXeiQR869oAwvbmYK
gnGtoHsC5n+uNQLVVvc4cLwGprGeQTej5NtS+l6K2XKs9kMNNFHU5oMfN5s6jRH8cUnSqMSguqrK
McJ+N/KDadfSQUAHtXGaYv1JFMmO7N23ZnrfXTiBT4RmaPqo7LUBJivOD+BJd//6j2hFLIFaghy6
9Qmq31B717xHD/aCz8zWzmH+7kGk5uENKGoDkaK3dGFO4tPHsbQeFekxh+X+ggAlokUW3ew6+IaO
sKWhZCUDJv0AjUEN4RUKCZOh/9STtXPAQuKO7HSMl0RG93pfgjHtCN35T+D1VwWsQH5L9s05ZXIH
pB4PgrB/YT05t3NpHmeGsmvKaVjuIZxn6c96xjIMKVZ9VEZzUZiK2c77RtOiAZ0htqiqnTGbTmWo
7W2YmSMPw1T5wV1QK7bX8U9Rq5NqMM736q2t4WwPbG1tfLB5xd0cX2wgxD3wBqBCwWkQktQHjAk8
1gg/ArctFMdt6+vvWRfBHhjV2U1L2pqGbRnoGq33iNeT2XyVuH2bUTu2s/03yAZSfW3xYs824cgv
uzUcrmvf2awwcRbLgY3GUBjXkRu5Vep73dNPdQw3QQw2p5W76XAyC0uv7+LZ3NzWAS9tUrmmIkaG
+APe8jnSo9Pckiv78rspIk4b50lzMb52gQ14P8N342DOdsyvJIy8JUxJ3jOYuKuKi6IL92HC4R2I
/geveKZ3xwLSm913vkZ7CkmRhcMonljZthdz6WE8KzIPwy8r+gBD2yTgwzue9m3svmkCEoGqqfu0
5cN1MLoMhCDWTF4eSpF15RKyg9F2J/OppzFYbOK+TO+rQFzchuZA0f2wsNyProfxaHqzDW3LPEPz
QAOdNcOvr1qqqvSRblHPhoqCJYBpIN84s/s/ggflVt4xiHlejbIWQF4Ulmrf5HVdBOzx8kvgUm3l
TfdUe54l/qUqnOlKDuekh+i4mIJe45JMn43Fbbm0tA8V4J0mMbjiKl8gNgNIFW9aQVNvT5aiGIut
1/GCgbZ1gBA1nnFk7gIuOSSDKKorcdaAmNX2lG3yMLC1P0Xx+Bzn5I4m9M2+4HmeSIoAtIQ8R0oD
BAhvtIiH2oDMzz4ZKqqfnYOcpV3C/ukYjnR88cHi35vDKw6agEy0N+wUj8J3NkwHq9Bodx5M57Dk
Ek9Bi8KLCK3VlMHWHf23tATyXhOzmUWdZRjitnNq9UDDmImZPN9aBAvSUc7kmVNfY3Qn0pOM2YoD
EKcTjz4its42N6+dyzgngqwYk7FXV7sWIEdfNxdfD57x/r34OjdFNWEFsIkhtcSRPGJJfpr5yxzm
Gg/Doia/pHfyVOMDWehuRAP5xGiGYxs2zChdDP4fkUlasE3BnOskpwxveqKPedXhcQsJWDWUgfh6
9ETcgjuO191aALeEYnEN5c16IMQVGuO9Q6hLFBZsdHa1rj8sLRcjuhnzKDne1K04/S9lxryhzUln
3ukQVmqa48qMV8A4ieP//nDi7+DO/9Tj/H//T918f/6VvfkPv/zv0URpG4A/CQEahiNsbMy/RRMN
Yob4lD0phWl6pk0C8XeDs/43Ydv8/4bluML4hQT9zeBsi78JR3q2EA6WZIKL7v/E4Kxjjv4ng7Pu
Epx0HcvRJf81ezZ3F58fD2Hm1//2L/q/zquJgWIv7MO0WNWh+UAcwl1R/3QeLWsZueC2Ko49R9s4
JOAabDq2xa4Ln1jbIhWC0L6LAVgZ3A/Kim9zz+SF+vojtLuf0eBtNM191VIHKBfLRADweCUugglO
dVgCmOiqebQzB7o452GPl8DRmMe/QiT5QqdFrGWQEhQPakyKov1s9IasFAE3gyPEYqLMFd4EJswe
LWBi4PRj56Yb6bdiEA1cZ10wmJoEoVwG1YKBVaiCbSSEHpdRFic0p2N6Uoy4FaOuEvh6GX1VH7Ap
yIb70OI2w6xTWvRW4ZYtGJqN+qNjhLb59iETnRtGa9I/q5BRO5p0qhiZvUuG8JbJlUsXL3R65xca
Z23KwK7NliqOt0WV9xun7egRj3Y5HDzSZadal1tqd1e5VJt0LroIuf2ZiAO9z0nPASaWLsJBgYBQ
zkrCWP9s6mCVQ42iiyDctqWTbOJZekDWWCq0CAcs5iqJuWjCVsbW6t5rs27hI2BMs5LRht5WN9qD
PyIoKMSOrqCJO6zod+okqefJVxt4T+9YJQ7Aix7tROvYdzObpiE0Pv+qz6qKM+sreSvTNX/XAzdT
fznOKkzvE82rJuzhfbmMil83bvehwGU98Fbu4Mi4k74lhfJhzfoONcNPEYJP5fiUJyMBpWkP2bXt
PyMVvmgGHWAmWVEP2YjR9dYjI7Vs0mgFOOXISy4ykwoo3y3du3zWnwY9gs8dfLFIe0gAxhw8V4Gz
beOLmtWrxM9dRG1S707NnhEjiFxHrQw3E8JX66dLHY5lgoAGpTp/7wL9BgsBhh3cSgdbUggYX4T4
TZGa+L3Go2doQJ3ajSgRomMEOB0dDjkuRpbz2GpSMXExRkV7B77nNttXwEdH4wRVl5U8QErbeOWH
uB4Q/WoTmCrQ8UUqmmbp5+mWgvLnzql/lgiGJsIh+zV6fhQDBJJimFDHhsQokRoBRID15/kz6QZa
28iRQC/iReDZZzJLV3YEJGMawo3FrGTSJE3pFOJm2WJVc1jzzqqnGXF149M5egiiie3vzPgrRSaF
hosZ/JdwyqQ2zlrqiKiquFNq8mdrhMUdYXuGOnRYoshq4SLNdrNGa3gYZrlN6IQhXVoHUXIb8qU6
0i4FZueiwWI6a76xa7CRQgXucm82RG6ytAfxFFBTMT40yMYm8nEJhR4gKW8/mWHf677mdj6K6PcD
qPUBAbpMq1cbQbpGmLZnhZryY1CUkfVKvm8VIWI3iNnGrGrjcFkXg3uKZrmbChv6hg38jFgeEcRn
2aVDINdSCjX7fG0hnKcI6MpDUkNQFzoXAwR2w5YHC8FdT9RP7j6nEYl32TKBQ+5eFUj0U2GsGWa4
t/NStukCRMovhPUQ/NL2Z5XfnPX+nl6+2PX3AYuAkIXACByr1cudMy8LBFuDrpc4iudFQhD5J/zF
2mLE0Ynu95Wzc+Dvzg+YjmF2Ecw4C2deThiiXfRsK0jgLm2jurlIJ6bZHGdKb8R2I1OMYdW88Gjm
1Uc6L0FctiGUUxyAP7y685okyee/GXsTh7YR9igx+5Rkst9k2HOX0h+9uMdqV3zhEDsEyLmLeF7J
pPNyBrkMmPS8sMnm1Y3ODsdz2W0xI53wLVHqpj/lqbVLc0qm5vVPyh6oZh9kwroJQ30zsiciWLwy
2Bu18wLJZpOksVFq6rHk4WXJZJjJ0Z7XThrJ331HCGakTUUz4KGqZtcTJuEN/Cx8l2bf6Sga76Ow
jG1p9G+wH7dxPZ4aOic49+SSReFzq3SevomQC7h2WIbFMorNB4XJn+u+sZ1cAVApePVZVyYeiYuu
fDCNbj/SF6TZ5YdRZ2+JFV+BWG8mr7jvGXZdKzn2IPWtEgahb26bAm4FDGm0kKPEbt74ajmQZ4UQ
ju2gWPcRpdtunT2LRrw2ursxQclIEGYi9rmudvJNm8Kzr2zebPM2PrWwP40r3R0f8iF6o1LpPbWQ
BKthRnBW4zP1uWdNV6zxBvAe9H6nBaASP7qkwDiCUFarAKKsYiprtPQhEsPJnzFyWXgYJpPKSR+l
B9/JNPof/UQ1XuyrT4FJfiOjaLoIXQJA8Ywzu2pzVdnOZ154xdLtszdnRHXNU2+4VUaQrXsc2z5p
p0VlhG/5TKJtY1J+wFBc3pKkmlYcR69jxPJXtPZHacxPffYAWHLbRcPRR9wx5httJjFxWyWCXZRh
1OcWXHRvAK0AHFnVw5g7i6idK99xES6zRl4cP7n0sExWo11vhcBEZFIL0zrvRR5wg/5h4qOo7bc0
HC6pDF4r0+BbYJ/Sio6xSTSPnm7topHauDB7t1qsJJGz0TJEPMXE2mhfoeFL9u+zy7JqPibdOrXe
cIrpSm8C+FFIPFtyJpdE4AwgmISx6FqPTDiNR4wfBXPMdCR9IXYO1U1E+Z97p30CoMdtxs9JgnuP
5sjKLqGSTDAp+KByyFDsLQcuMlMZsNhOvZKSeNJsvDxNuh0bfpZ+lfPG0+ShYyd5x9c9PAAKvy+z
DMMuj0cyxo9dc5oNfbOrLDVMotisA7lyYdDp8HYXHC1C3f29KhVk0rejSLo3DXtHe4oPbdsRJEAm
aDgMdIISMfEnvwM8+6s7dfQ0zl7b+phyQmMhytifOlQ1vrv70Vr5f6pR9bDUEqLHAEqPajfBkKbj
LlgUenv4Vaaa6eYhcxW/cckjFMhn9pu4j+xDVYoHHEnUhvi7zHKuFQR1w+yfUkNgOKQu8Y8Fq14E
gTC+mC00QtH8o2O1Ds98yJffO1a9RF+lBv3NQIpKoT1mnsfz50P3Lhv9Di/Vjjbvo+ewt0z8z7+s
XnW1CK4qv36uXgUd/kxbx11KBNanVjUS4viHAlZUd1aq37nU3tzgXrEwTqOR5CrOaUEprTxZATXp
sp2LXDmaatN4VNi8EUGmVWWgKrVWcE8yZlEngjnZwTT1nrfWq25o58AfODyGH2CBkkE9hNa3Xudf
cTSR/yvlg2OIV9M6VPGzGrtny5H3DJyPtDy9tP3wWOB0Uc0beHosBLyggZ4ldxMJo4ELbkR5jzI8
PMHTU2vh0qbW5Vfdq/VR6Pp3YBV7/rSfqkWg6znlvR7waEDX9e+drx7NFxsPitTswqhIJg7Poaaf
rGm4qYENR9tyGc8a/0Vv07tAJ8Si8h9/LoUF52Q5n8aYACYvnv6iHlZyTzUrPFyuQVNSCOJproil
uTFv1A4Hy9ZN3WTvx+UjFBWMvX/ZFCvR0da8bHhVPP11WSzw8Cs1JQEHA3n13wpja4OnRkbjmyRC
tvp3zbFWPEDU0vctpGCc1QbMz4R3ZmI5a16yX94MhxQYaePHdnQB3ULqW3gVoFXb+/+1srkLuLv5
dqr/qlk2hgXHeoS1AJnHBkFENelCafH9lHkbnVRj/ZGy68VUGjklfWpbo5v1MGul+9WPqspu5HKJ
jYd3sW5A+5CPsKETJ7iU090wTSc5WHszOLj+g45tSyNQM5bnNquelPbODXBtBN2lbbzNcJ0YdSqW
MQQV13aIlYn/Th9RwfOtEKvaCguGna1UfDPD51LABMcfyP2c5Rv6PSZ4pxWPoceplW2U4yzRO3nz
bDBUDp63ZhH/H5XcdpbBihkofPgSYBVunW2HTYZL3QbXEz1HC5paO5t2TXdJFo07OH4l2GH6ndeD
i/puoe/mJZi8f2rCjevgriEJ2iJ6mXU1LqQLCaSzsBiX/OTM2DLX4JKvdmX+lLmjb/vOSTdDo5GR
4Bu+HOmASS3cp2GwznSF99ndkx+km+4TzyZaWOFSvq6XH3Hpyl1kxj8LEaA2yh9xpRIG0eo9AMsr
a5Ibmf2atMpgEuC4TdSFNRvzMhyapOPVK/3pTtKLtxzpJKHSo4FhoR2ASlwCo15jVMGg9sfyXVe2
732d21hlSU6M1n/RwptOyFiBYdj/zRreskoAbYmHLEHyGrBRbGID3sB/o4+XZvtrJBI2MsR2/qKP
F5LcK1LH+c99vH7rR0sqSFnC1r/18ebYaRdN0CE1Y4yhEgCp9RfZ4d819A5lR2WAv4Um8FtLrwzq
chkjCbY8cn9v6+UqsOlUe/q9sbf2BFbhKNyEFBctU/rPBq7odyW4s3NUA9lzJ3qjfvX4DjF0GaZl
1MmQLQ9NF3j+RGGv6LH/LEBKklUhhGHU7cav2WWFI3tFH8/L6M6R4OzC/qxgLI1oP24I89lBfBWZ
t/7nJt6WvBe8haZC6iwe2H/nrGKxFqv0RLD40hNSXegW/JaMuvVFSWixCaiGizNv2AhWijlFLRMI
akrn17kRnQNdEeEAxhbxP/gmsDslhVlc30iJRa8N28KsyThaq603WsSz8IKDJ4YyAR1iZdjxe6b0
c+z2F9L/zzSlXhrjM43aPQoFL+T6y+uDlzBiR4Ihb92FpLHnrl/TGx9U1j3Oxb5Q7o+ZW/yYK32t
qL9RiLXK6VDD6vYNIm4niaA7tPemTvTwq7LX8xBn+yx9C9T00U3yVYTJtrSiCpIEzfRZ2eCuDTd9
4O7b1D+TwCPj3EEFmSNTjY0FlIpslGGtvziNdsNDt0cVjk5I99nK5F6wCbVsVw2wafSQlw10E/aO
YXDveAOb1C474bCZ3+bZx2T316wqGJFT1GTHKF7SVt1XpUZKUZM3tKgNNWtkktn2sVMJ7vqB+5kN
dnhLmGxacp14sGuulFpp8cHGHZUBOBBh9JL/IZD9ESfxtzYMPykpf01d+CS2MruFXkEUaMJM7gEg
1w9DxqfVm+mwiknzUZzBMtDSV6bBrOtj077LM7nm/ZkejZrwduGWYqFaaSLJEbUcxvfBpfg4r9ip
iucxMF9NXTu0ihHAQJYx6BIPg8eY3hemE3ypLTfF1MPYj1cYCDdA6jlK0GYhdtGeMFMNinEgS1GW
BwF20uhPwaQMouZo+1LQFxbDMabc8+A60BJB7/Ahpca9XmLT12kuWsoCOTHjUC8JYzrQRsbClIe8
lgCpzT1iK9lWm5qewkx3ZR50O7PzN52N5N8yeC5dr7rpidzWIvo2+zplPy0fVUjEg/xNGZRPiTee
XK7Bi3EqborpIcLstaPUS1+UNlnuVr7CQyA06+Q7o3TP7RBt+bIogCutBoB1ejSk+9JM3RMi8rYw
+RzQnPzlINxrafcvfYxFHtRtv8P3gGxYxve66Q3YMis6n8n709CGH4dq3cq+9JqNzQTI9EJIloL6
eN/X2T7Tqqd0LL8mzXnyBzx4xdTc6CvftZYGKDkiguVea625OjWZsCGxP5ycnY0nxnf6ArSFl4bE
WnmT2Im7suTWd0mVlOahyxWKVxp9ekX5MUZE1YbmBQl3VZM4W7hBfpG19zTQbb20eH3HU7Ueba6n
GlkQaZJiGg5Vy43Mb2EGJ7r/Q07xd6dbx7yJyFaYOXbU+Kqs+AjhDI2NK0gOwDZNBzZT8Csq4Sgu
LMm1aao7gbNtBVxtn3Z4iDyJClsNrCuzKfuRls7N7ixa14fD2FY/R52hMIztpyYzoE/Y1AyWfLFg
sn5plIouzLC/J/DxEtpcbDVnDg8Ij+5op9vA4LvkLkV9ukK9orVFU2GxzJR9h/vqbvLocEB+OGij
fpEa9TRVZ/2IJvei/GafW4JQRH00qGfaDPa0081GQMxwlnVl9Fiyh/1kjyhsYAnYAM1IgqcZ3d2k
6d4d01vYgJ6ngjOjhnDZSFbppT5uzao6mVjHrap4y0b6DlgyA3KCqOZZvCTKlVXYBysuV/1kPltV
HqyMzD/i/z+Th3dYDuc0TbLxzHOvJ2RCG8vA3cUE6rQICG/EKZ40mRLF4moScl6Y47hpymqradUl
Hr8iRz1OmCbGnMe5Am3QSW/jmt+Og33Ap4ULCaZ8tjXv3TMAHfeZPLU9yFxDbFVSXJOuXJrUQZnK
of2A8tEZ8VwOkuw0nCrXBHZGy4QP180KPfiGyWPvJqcYtErO9WbqxE4HSJC35kuv4yqpcYWk09Fo
pyOY7OX//oWWZ+FTlRBy/mNkzyEM/hNez2+//O+8HskXGJql8CwyaxIezm/rLHMm+XiSKZd/D57n
H+ssauykoQvwnKZt/nmdZbl/s23dFY4lTFta/Fn/J+sslg7/vM4y2PtL3YZ3AK+HPwuNeX9cZ41+
7IJ8JWY0Ts1n7TW30ezv2MJtzNJ6IPf5PoYFmahho1fO1iNuh78P+TDv0dQ88ynXXSaRmkgdXt6V
07zSm0rnDWpgqadQNqHtyGugYUY067cYkqPVzNuc7jFI30fzvS0z5t4fo4faqrQfVUYpb0aGoteh
DZcDlOEE/Dozzw+BPBhnNGV81MXWfpiYd/oK0VhYHjOsCEFCFzlpgsY6DRl+GzxLObrX8GZb3tFJ
kbx8hxwVnwFnq9mucegt7Drfp0RGjc7k9od/XgCsgOuZgMpD1no1+n6nok1hgb4mOExZF4AS9f+4
O5PlxpE2yz4RyhyzYyvOk0SKUmjYwBSKEObBMQNP0C/W71XHs/o36yqrWvS2V5mWlqGgSND9G+49
13lPjHMTVRcDFVwaV7py+fQKxDEl/huG6WBU3vA3fdW1ODKnexZ4kuFodu7d5EwM1LfEDt23G7s6
N8Obw5fTO83Rbq4OZZqcTfna1K9h9SjgeVE4HRJNZoy5S+YF8QHOUsC44bxjvvSgbPfbLL8FY0al
LsI9z7W4uKGzCz2TriS5RoTCRhR5nrsuumeJ8NhC6zFn06blOvDlUyKZ5rPomlNzHYaPI+5ci8Zy
EEC3g4KDD+Jj+qcWFaqtb8PZqAajoZdtcRysk8rBc3koKbudkpt4REJL5I0Pu2RESRo0a8ec95Zm
sr9G6ePi/WkCIugIPxbq0c236RuWckQYR8MpLqRyqoydqfebwSrlICmEez5PrdQlYneyiTP7Bher
w7F3C0uMTBFUSg0cPTrT2XWdp7k9WLpqGHhb6hcIgTsj+WtaL07R31oEgUbw7DpvQ0aIVnsKypea
Vj0jaiv6kqj46R6j/G5jBXU848RKh0msRLXvYjxcJWwa3Jh4Xb4KGqVm4m4pAnYrcQedIZnzo79k
u2lExW1mZwOYEwL/lZ1PL3U5fjtDgEHho9GyNcma0BgxTi53R0eQZ+Lu2szXgYhajNVT6zSK4YJ4
ZJUhtWgGhsiD1n6q+ZwoEBuWI9IbrKUcFyZbg1VmH52UPm7VWL/At+BGQprEQnG8or5eLMzxIKja
lUKWaGUNm6VxS7BsfIiJVBmYRiC7YFPUUtc2z0xKV755DXlzY5K14HdcI2+4txgYsDKnYfWp3Jm9
1MDdE1jv0YTJbi4+ZsQlAL3QZ863XPTn2QA3Pwr+zwrEabcEFGYO0WbiWRbm52jdlix7tydyzi0X
OeNi/rTZz8y4nLRecnmr4TKnv7qCkCmHEMOnaMhx0RbE0rxlvED0GRtV9r+dCka/JeQ/a+Kuzlap
C4Y0zbjhZ+u1DWGMQdePphtQEbO9N5P70I+UWPO328EMS9PfhYiOQ0vFNV+amAK6Kq5Oc5qkuCyY
GfOOobyV7UKynN3sIw95MWD4gGssQwX4ng02VoH43qhxrSShWuB4+FK7XwYjC8bPcx4fh37d+GfP
OngNFzsFbN4Xa1cM1zatMcLJMwb+lbTNjccwuoz/xOaydcz8rbN6CubyYAEQw9wFON1dlV7A6fNS
LQQEeeq2AEdl2X/IqUlHe7x4MzSQyb0EufuR5MHNRmmQNu/Bsm8RKIUdpVEB9rf61VXNyS03kpht
dg733qaSmziVCrTroNb3hSHOiQtNeCiIzXR1ZOYrhi4ClcIfJ6jPkcOZnMzVHwLlzhMwrcVyHxOb
h7UuhuAEjuCqMv4r5Awrmnex9d3NxIDTbsQYl9jNQtJB8kq240M4kF457NCPHszo14TUW87pB4E+
b15u3habN6CaVnBrf2olv2yeMOVCeEKyxUe3lio65tQvQYh2vMhPKMVWzXzGLOHqPoafA9rMOFcJ
a6mY+YQEs4Lky3J4Ogt3QWmVCSDIDGmrJjpyziL/f3IK9zihdBMJYOXILPBDm+7bXKMjw+F4pxJe
ezWLcKt/CuIKQkl2V2b4nlfsBqDZdBYJnf3yPksj2uKvPw2EGfiEPJpD8zpzxNDVXqo+PpImzVxP
MCoryw/y/hQzRCvFVPeaZddsTPYqZAphW3tQP0n33YXgUkydikp7iYBxYNXXP051/BsR+2Psc9ux
OVVin2Ygh7nLo8LdkqaCGwQmBzRIPPC5xI6d0vz3OnjEztAADmF1Zjv34lsBwBswuPzGCLr8+WyW
JXzLodwVU/yGwG/TjWpfct1lOI99i8n9XJ/w/WCAiLkLU94So10A5JOtgqOUjWYP6GymSWwgJ9hL
ehkMOG1gXvFlq3PRqNd6at7tWV7DarjFTn8S4YJSNGQ5asm/QRojX66X1yYhs6hMQAl78dUL2Wl2
TgyKhKELkh8U/Vn1iY2yb1Gkypxohjixb0h3IHlyKvmO9cW4tFoPtWQuwzGNiB3NdIQ8pbpYLaei
cObTFDg4a/rhAMTgNJvZX8aFGLWsedXbwRMN1D3M5+pc2YRBIURkw6MwP6KyZqCaDyh4WH3hazUw
mbWAC0kIkfRVgISYOg3YOYPnKqjGtY+sYCViChc7C7o12z4CgdvhEyn6XdYyWdXkNWxylw+jdEA6
ezGUl9m1+ocWsAAa3VRtPQDGyIgoXUJ5EXyzGsP/5u42Dx4h68WA776uGFVaPuIUVWm3TBm8Dybr
omQm7GWq7knn7IG/X7Om/IzG/g2kFu5AJB1V+RMTjr3KnHQ9JguyGPTkLquoAO6Ih3e0RtjwEPgm
xnDnBM5i15Y4PGHGbHsDEUKOKoF53sLWBgkQsb4OQqVa/fNt756mcMKeS0SgjhPIyBVodMCAlxo3
V0cOWDp8ICOFIC3Gp3gIcc/2ClAc4wjyCqBKrgCcFWfbyl8QKLL789neknDADeEl7S4pyD/qSdLV
UQiD4AEoRPI7Ce1vCSs6cMljZmnbIBqPYCwDKAAP4JGyUCcsV5bBuDluxat2Omz8ZDKYxAw2EC0s
MDV9Mz54LTMECNC+DnNIYvEYIoFeGQM7UyTpahXo8Ida+L8FaRA++hgyx5fVYpkvpjvAqde5G9mS
/ukdhPgudrCHQUdMuApNiM6cwFiJFivCHkoeRWsTTCFKGkdueW0ZI6ZDx1eUbfijfK7svn8bdMCF
a+YnpqearMOk2mWw454nWazNBipYKgnJcHVcRpegqVA6QgOp94VH8qUmX6McxmdHB25YNo7gwGGm
Oeg4DhiEZFQwx7J0VEezhOtZknVltpucLI+ETI+BW9UvcTXMpH00OvYDvsdTn03LPgUWtdHuC1Ao
99LSYF8dG+I2kkHcgYntnmj2s96pM2eGWzd9VR2xI6hCvLVhVNNDSCZJkRdMyUgpiVC12MAlJjU+
2TrGhPjkc6aDTewxPYY66sRPLcDFhJ80jtp0amLLqINRfKDJ/KUXl8SUXrXrhQQVWyrMrs4nadLt
EbDEr9KwyXgndSUGNAr0txKo8fJeMODT+SxhePUn9xCT20KkCJECOZOWt4VgF/KXIQc74sKKlKzQ
tPtKPbZw6fg9MFGQ6gwGdJvn7snmQELjfJwtjircVZDlPAJl3BjLAnR25Dg6bmbxKGUHEmi60X6r
KAyz37RsRGyQU1MLF/uW9zba/jXTQTYlj1ztR91xrhEYu8JO1zm5N0IH4OQ6CieL+nekBeFLWI/8
7mTmeJH3OgqAFEmeo40jV4d66QQUjbRIF6C0+HTDftcRxNNqzD/oeFosqdbtkOykLL48gOydTvFx
OvJ8WAaetSWp0Ek/A+z3kegfNJn2iogUCH6Re0rSaUNANG1ZJ28MVNcTS99CupiUsr1o623jd4/V
YOIhJHLI1NlDHcsd3KHbilAio6H8+ielSOcVOZlJdBSXtiDKiE56awoCtHTGkVETcrRMLYmwQK4b
o+v3pOL4G9qTW2L3hMKYp4AJWqzTk5TOUTIYpRQEKzm1/dt3p+MI8aZxkHChRePV77yF4BadzGSP
2BcMwppGQpvaifSmiRinQec5uQQ7jTrgCbwkHXC1qyZaFL7zlykxbmOEShNv3E7onKghNzYWwVFG
0UKJIVGcXqMOVqpkRIVCip4NlCEpKuYmVhiPdRqVIpZqbrxfdsp4m8dvIraqp/1IJLCspH/C57/z
FBE5xFwxaX3I/OnXQPyVazcbo653ivIUdXfyQk77qqkACrniCWIBVlf84/DcKx2uNQwfEsYTfktE
oCPx0kUfkY3pHjq6tRnfhEReVBPY5RDcVcjsOi7x1WntV9pyZqhh/54E4bYt3K9WR38NlbNagCfE
WbKLnO4rmstyjZ8Kl39NchjiFZygmbFyzbv/XRAm2bOKzU3tFTQQWvZEkKFWO5U61guBZ01EmaFw
wHZklnWEl5VMuFzCzFQTrFvh4nvHN0rYmdXFL9nQbCvTxb+aUn8QiyaR72RV1fO4Fo/VAouy8AUC
MRSWXX4F0rKtM24qycBU6NQ1ZmlAXQOayHjAaR70v7NSXnzKOdMhqthbMTV5LzW70IjTO0HPXAdY
qnzNNxTCOJhN90NxhSCJ/szF3diARHQjHG1j3z2bDTnGPdhEuzNuCCafIoafNlhF8GpnCWbRVPCU
wC7iP3uYwTCmaiLPGy5jUaoz+/8jUqZdISGjOSxxcbIdG5COKWhHPkUB8BjSMtDHjPm/DwSSbcij
ramQgfc2AYlEwLKKlwDBHfTIBIxkgAw4cjv25TDY0Vgjla9BTrYJCwEYlAlFh45SvI4aTzkqxrrR
wLCk3kBx3QrNsdTLb/QfxzyGcAnOrIR46ZXjuoSAqTT2PETrbENZ0pK3anY2NaqvLCaKVjM0YWmW
ySVlUZZC2DQq+TZD3BS1+T2iVsOly1NbnwPInFjBoNil5ivT9HUIu5NBw5ePVNel9CgRe5GP+5AJ
eQZf+mQz80fQt59hgeL9eLMq3i2ThWrIV0x/whH1WMZCLjfjrwKqqEWHKdk4wqAglERgso1xu1mg
HUCNbDrHO6cQSlNIpQFEXM9rX0aGriUkU4PoGItBka9HDc3MA4ZP74SpBFURt35cfvuM+wfoqBz5
2KB56zr1MWt8qiAoaYCn6mRAd4MkfQCCfZkgrtqGAQjBeB/G6IgsSafHj1v48HjTCCQtq/fCp8Q3
oLiKsTyhFuUBnLMvrJ+X0UfThw/iz2SVexcSbKGRsJzkTxLkXxfoihBobBeBj/VmVzPWKI/sQWut
Yy99aAE8FOFwJAh1bU4ehlF4tAPzBjiOY+W+h5n1Y+Gt6obwzvodyWj4p9d45xqmWD5tkIrhE4q4
fgDh9rz0cmo2nVdDUDWuuQbmVsaVqBPELqB05w4Rtkdl4S9//ZyoAxPorq3puyM2sjIdDi5YXuLr
zki0DhWvR4Lthby6kf54qMD5Wo3zprPdmPPzzVpyAxENzCiK6wN0yEPQA45jXbSPBodlVfkcMmGf
ewJLfXkl1H4/ARe2ovRlYJY3AB3uyvQpcjFDASOe5nLHXu2O0eSpRLPY+j2yOyeBZmlz9OiQ4USz
jSdMQlxMmgrGewOSVmOQY+j/qQYjL0322mlUsswF+srmFo/wz2ApDwTHxLCVrWXG25hsnIQZHLsX
mzKCzRKpKEgFYTML75D1wS/Tm/cd7OYWhnPguZ8D1w+bql8F8FLsMHcb5nPd/QBoBCNav5sxHwpk
aDPEDQApmhAuuuP0YIzwKEOgMBCl3S45FRCm5Qgzqp0/ZsjTufgK+EkhPOqB4oDKi+wuANCZ850X
7lO6NESP5R91qpNcDbbB7bxfININ5DN3poCDAgI7Wj6UcjaLCj88Dcj2W75yKru4c/2SgtBWY7St
EWQ5LWjHuL+Ztf8KveYxHHnDfJZyblnebV6x0YRfA3MFZKFH245udAgsV+VhAuYdw8PO7Wk7APlO
BmaZQL9zZ9mJgn2ypoH3RbUln/kza9FTsOTHSgCHSqjmlTH7CfR6sDM60CNBYYEZ997jBQQsORuk
jb/LpTs4kFdg41zhEHw7Zr9fbHGtwZeHLM4L6RH6BOB3+vGZmiLJov7KWtIybTIwcIFa1L4tvclY
C+zjw3M0TSckxKdCtb+LkO4D5DJmgVWnCevYiKmems8BYruMvJcmQk1sJ98VUNpUM9qnsjgYNtR2
DNLgipJVYplcp3DdATEffE16V5r5PjGKX1WBi97MojVXxwrmUWqpbQ0uvlMMiY0xuxKRxWYrh+wC
WT4f39Fp70oQwV0DIRAAfVhw1paNPHVYlkPeqFUOrD6CMOhqer0c40fTZhzFG3fwAdybNebTGeR9
D/oecOvV0ix8iDP05hb2ugRQfp1qpPgyMF6DxeZDr/KC312pruBk+LMWlSbCEaYf/T8MfmD8coLK
nyKsscD0O2NDekq1wfa5AwAHrd1ZTUv/twTvP4L5Z/uG6Ajwf1uVz0tanIa+QtMefQaTtXEJCnAI
DAiY9MvJOtgu6TPCe4kNtoS5Zb+EIwuxXqcO+EjXJTEEMo3Fhr0cT9fIOW9vOvHTYEQOiS/oiTFI
fK6bAhetu+DiLWa2G9pgm1jNBhvfOnKCv9TEf/GI7AWO3HAGyhWQU1vh1fUn89tWwHGgH64LLNoy
Y3mKu7eqe8aT9nNAniwGDgzAs+SInrQpGIbcc4JLmJoS82R3l31+dHERs8KEKypuMgUKjYsoSgOg
hM4xYX3I7v6CgPNuaVuylY8vMXF6C2Y1HPg7EAgvOT7mHj9znGVfLv5m0Ejrwq6e8N4cLPzPo5Ed
BH5ohS/a0gZprZ2IS/GXCpdveM4aElCEtlSTx3xLZUQV6+ZfOWck94zPxrfYFlWxQjyLMn70r13b
gbeM+j1hrDgUMTbbuCPc/CgndfCI0e7JOzZbB9J+Rui3iVpEBPCb3AZHXjls2rq5OYDo4L+w3GSL
X3o3FNPQ5pf4a+ibU0wWMpqY3zBu3lRhsKqRb73V7gKQCAxZEbX27S0Lc22kHTXhD6siSZhFCHib
oKVWPlVWe0+1kom+vLFBHKf9zsDqoaL5WvPQMi5o0YiwIypDi60uJsRkmfZC4O7Ez8z664JKFMx+
cEwkgSrwBdg1oyIy7LXlAEq13UcCuM8lnE5/tHdp1j+VjDosWXwUAQexV+0bt7qQK0nBXexa/umx
W5ELPnucrQx9iElyd3pnPgbgxPxxU5gJgNhh3wbcPDqpOsFETcXyYsUxLoJgU5cvvYs7u/YJTkJn
F/kLGRftuw3m0B+Dcx4TFhUsJ1idD/GEcMdL9sQfYZWhNjdKwUiKYtW1z7nLKKhvn4LMB+yCKccB
3qGadeZzqte9t4JzfB44jT2B3jiN6z/KTs+IwJHhqXNmuftFs90y7yhL+VWiSCLFAouVyp/NxIbW
iJ4A/XTqLAu95MCIX3bgQvANiXkCKNdRICLu6IZdaTd8Ts459Opvb5gId9O+H3pNW5FzxzjDdg5h
nhxFQ905lQevS25GxBtmGPOv2LxHAbhjxDoLukwfBqr/VirFPEcG4OgSuE35gfzUs1kzzCb4WUVE
Lo04ptoA2pRlH70l4ek17jkuEdy4xWGM1G6W/fegujejjJ+zBg3LgrPWq+y9340QaAgvrPq930J4
YNkIc3pfsyPxGebWeMeiJNylS8BOtVH7IOOedi1sPkDJxxGTCkMJlKxECvGn6hyz0gLwKeXrSARh
7UIJzleKsV+NnmkxdPYgZNmF7SzkBdAhMLWtMNokw300voxxhzz+CaPFoYHeaXHIELHMcFJsA6b8
fShI4GqA2JElZUVApau5vJRhCmQFuQWgz2lTJGxKu+KXY9V36oyfHO1RTBlDWRoDKIQA4eNM9xEY
kOGHCsTlQapyKHGZ+OSc3nZe+gRjVo/fo0eGLWDzCtomLym2DhvCJeA4giC7Ip3ixvv/0SqgbyMc
/SP980+XSkLk4vKPW7uMhzL7JhPQ7lgX1kVeYnmMBVXvglRojuHz5jsY9lxIVOixhSzGzA+Vy1DF
43FnzLtbwv7TNWtEi+wUiwHEFYuqFmatP1XhrtEB5A7TdiNyafdKGhrQ3+9UVbpyIhOPiXQ50kQZ
bg9bQp8pHmsHZZrruOJ2G6UbEoCBkdrgss4cpumhmr9IR/gkMWFXtCNMfa3far3goZ+KL1TVVy+j
0GW8vMczeVCq3sDN+TXELIFTdettmDmRQ5Nqf8yROnmZvTc8xIOB87vzmCxNsfyNsn/XWd2rVOOX
Z4Y7FaTfJDPY9B0NxxkgATvTuYD2wc/7RzscIINMY6zBrd1DV+cnQvjMx2REwBTn737IcwmaFxov
D7FAdVRFyLs0HnWeu0cM386qNP1Hly3mtgaO5UQtEZTW8Jmj1awZb6nUnL7kvHzlPZPOuE3PEUHA
KAvbXwQYgQSQwxdZeMVGkDyKnJNWKgnmt6qOXD7KfoUiBjrfZ4TqeUkBWkzs27XpxPZvPZcdFTas
UXJk1451qNiptAPoILzlhnrxikss56+U+0km1ACiR+XFSRByUHHBE8/i8/G5oHpqMgOiEd7IIR85
lhxU+nbF8+ue1C9WujEbB/tq65wEB59u83t0OXE74DtpQQhY2W1F8Fq1krarMDajxmvHfXqm3sBd
6aAgNfYL9XwD4bcPzo1Co1Zat8hRQEjZvRWxNa3LjjSh1noag+ZnYmH3IMxknfvsjAv/i+qJYGkG
8gf6XVyexhSTBDdpfvk07JDBMR3+U0bBRQwTDnd5chCIKyP8HtuZxHu6FTAHElV1+0fwl8qcIWEE
L+Ch/SEUwueNkEgF/qL2YqjnQBEr299d/VqykA/VcWlBlXTe49InmziffzM0P+T5yJWSHqS6RNmy
RZ37tnTNqYUTgnkKDCpXjotqo5qcR8G2uIz5Wmg5Ws0uqqBDYVKwjZzpWrF0bJKTcOKbPfSfYA80
Frzd2Q7ZB9GwY4t0VJKBxIQ/js9rXGE8lA8zHSUuV4iy7iSutl9Sn/Uk5AXDRfXx2Qe724oEUNoC
/hdDrN+x/ywGik7cJOwxhFufp1CNq9ZtTzWKY0/Z77idVrOhToDEPudqYuJT0S5nrAUhjbaTYj5v
/xmDCheuCiAemN9++l2xYREWUv/0kb9kjfft0vbNNnObe98SDJJlRy8q39E23vIasXoX/pphHXhN
UT9EwhrWEsUOJyyuEeCSynibSGWaQVm2LFWG8GJ2iu8lZMtFK2w6VAcdDr3QFYQ7QnTDQOL1j676
sVmeMEMa+vJX4fvaaQOGkZQ+s08OOTWoN5N4TlrfX1OF2JwiCuU0eRGTSXff7P3K/MVb/lQHobOe
M4kGz662Dm5Ho0ZgJ8K3IJdwlzwGHc62cIY9NvBLg+OKDdqtF92tw7z38E/2ez6znuvxM+3yxboq
n2bcAh237oppn+QLJ7fp7fPCVw///yvN/sU+QHL1P2vNrvny93//r/82Gu7/+vP/R2xm/5skx41w
ONcSMPMRh/1LbGb9m0MaG/HMFqIz/hVqwb/YCeQ6C77owjT9/xzrLHWss+Uy+PCk8NAs/79IzUzb
RUNX/0cgt46gBueA1Mxx4TCgXiMkzv8v0XB5JWXP/BubuLfs/VqtjVw+c3Lsqf8+01wjs81kH1rG
cV4Yw0nax2lgKSYgjKMYCO49IvbcZ/rBX/NqFHKfRNE+4LJzw+EVne9u5hLs9W24TP5vXw4bNREr
wXXJOOYDEBf2be7SkTtVWN2vhjsWbvIB3W259/qAHUh/HbiNSxUSoGAmWIkFQgH24CM3N4bcr1Rf
5QsJaxmXDF4XYic6JCtE7VhrIPtgKnUxEHn4XXR5QLkEQ4aKQVE5YMSFuEMpEcUUFXyQDOpz7EDR
GDLgsmh8sZimyymjIvF0aYKs61OE3c6nZqlS7IUhVcwgSdnIqGsMJtItdU5NvYMoY2fqAqiocNzO
uijyqY4CUm3QspoPPnVTqwsogAU/DspthoxUuUHhfuTKvwmqrrLWjHzqMJyO20IXZtXQcmZTqxna
MQjgFXQuKcxUcxWce9/vma5w3kIsEnsbBGM6IK2LDMz1uih0F1btVImVz1los22jeowzkotdmyWL
LizdilTriVJ60UUnWj5EM0Rci0dJQQole5tRoNoUqjZOX5vCdaKAnZESYFbunatNbZuFA2JdXezq
she0xlpQB5tWugNO8U4KG5h6l41RxsAkpepednlc4rfK9140rWO99IutQ93jskX+B/O3WbEBIaBD
l+TU5ooa3QjqXR4SG0jtzoYCCKULenvYO9T2HjW+S61f9sEq1cV/qtLnkW5goStwqmaX04agHXew
RRt3n/4hz6xjONns+eksGjoMRacR5sgTFuMg6EA6I72kdCTNzNlv0aNMHbWFblqo6lZxnByUMTwG
1T2kqfF9RusUurfKqA5thhvKStlBkJLmjxBLqs+O9ijv4g3GbYaU9XdC++T73X2mnVIEv3i0V8Kf
dxPtlq/7LuDLaJEyd1kjKFhXUjE1sDdTWz6nk4Hoje5NeuFXTTsnaOskuI2ENo+kDiIF0jMSiT/e
mNIHFtGqKfLzHC8ewx+Yz+gqe1rHkYw7YjE2CC6e6mXeVgmJHLSaaWfdq5AdbUrEDJ61fUJTWvDk
LzSpU5CtJU3rwsjVoImNaWYb2zgp3dzqLrcqXyxLbmya34GwPhL+oN87t+6f7pg2uaRdDuG9V/Qy
FW00eumdT1s90F5T0a992m0xwvGl/Q7Qklp2e6yAzA7UFqGCFVl8VHTsRoTThg5+selV6eijxX+0
6fA9On28nu2DA+qfGDKgI8axs+YzTrFLMjk4gIxjYsx7Z+R5L5giRCjzTMImMAkxYGiYNCxscGcm
Dy0TiJCXmzCRqJlM9Ewo0Gs8uEwsvIgQXhyjrh5loHllX9renIJDUw87Qs6KxgvfGqYgM9OQXla/
kadvRqYkaWKAKMOZ3TA/kcjVNW5+tCBqqe7G/A3/HBsrMds0RIxgGA9tLD2UgVBx8pnSZFF7cJja
xExvQN09F+zwa6Y6rR7vhENwZfnSkERerCi5t4pJEOGZlKbMhoDzofNLgruAygf0eU/kHKli1nMz
lG957JPPoUF+djLRFGm438xOsEvA/S3O8BODs2oC8Y77Z4XndD42EAL72biMBtAQ+tfLOKA4Dmtw
goFbAy5WRP7YsAbBhN7LHsM3DEKfNmLy52sCm9CEUciciXUgppEQIX5Li7QdNNDQNBW8YBiHpoYd
ElqKkhH+IXgVGBvudwIX0YaPaE1k68ztNQpZ7lFAgsRJ042Eqdgq5D3+Mr50vvc9pMPZ1PhF8Prh
cw+RMWjhYGpEo4LVaMJsNFVza5ADrWzFUqlLd24H3jGqNOnRY62EagD8Yw8HEq/bByRiku98Mu4T
Hz6dcZg7Z+vmfEnyOvusxAhOsxggTIKalGH9Ymv25PIPhZLc0EFzKWtb4fdEwebw5okOsnQwfUuS
S9ap0e59gtEefCiXmcZdTol3beFfJkWVMHfHv2ZYQHhhZC7VnCJIQuzTgtSu4Wg6GqhpV+IoNWKz
0rBNUsRXqD82JvQWs4wIweGID+evBEpnDa0ziJs/rM/Goy1DsMIDQ/yizW8cLysJ67OC+TkjTiC6
5OBW4tQL8WnCBm0FFFXHucx6Wz928XOa83ubGig6a7RoFFkfjaxRHAMdRXr2NJfRn1HjSKGiMODL
mNOAxrO0IqLUoTYwTOc22RtakWNN7mmEclqZ8xa3/FoKm+xAOKgKHqo75SxcNSK1Vm2+WSyg1bl4
DVV3baCpJl2zxkH9V0FZzXFDVZq6Cn3Vm737BI2111jWxGOVDac117xWDW6VGuHq0U4ivtuWuE5J
Z5ufu2pTzuDetNIivxuQYLEQofxMth2EWNUGLyop2QWSDOdpiCxF/mMOGJBdPA9V769DDZyt0kNA
vdLUgGiFlLsYBoLQiFq/YGWkobUq4UomYLpeZ+SAIRRl+hnLJ2vxLtRYZEH5mIuB4PomONzEU/tZ
83GDdm9rYC4VD024sbI0SjeGwZHC1uWeaPagMh/oWz89t6IX7fUsGjJMno6/Co3o9WD1hha52b0/
nLrI2LLuZ9MB17fpG8jKkH5DjfxNYP+Gpbml1Y332YicHjpwCSU41rRgloYN9GDHbx8jHEBjjdmb
/XsKZdhR9SkzUHDH8IcbOMSjRIqXDNlNakRx65RIdjW22Fmio9HIgwPP2DGLYwffmOgQLArya9Tg
Y968kCs2vCkvJSlY0p0yc2/Rxjt1f7aCeYINxacA46uF9SVhfk0Mu0IYYGUbHHhSSRYvHnPH89cd
B2eMfhAB88rGcNN44iTKP8wtc1py843gqJWgmqox6mQm3HCMO3Dx7i5Gnsgqdz3GngCDTxTxDabV
3mphhDWQO9HkHmsWEOz4y0lOvQWYhQoSA6AYXOqJUs/DTmSL6lc1+4zRtNNIlD8jxiOl16NhaWwo
A1bCm+6l8B/A81xDFX8vTb2LY6rvDpwAeRA0vyasM6M7jxUAEnuqtuloc8jJVTtU68zNvxeBINqn
NQ+b7wlNnY8JIqHdMxZYNPmflkR3HF2/5ELMUeaxgjf4ddq/fWGuEpvxlZwvJCEf64xV0jBCOnPc
U1PhMG+0n8QRaNHyhiwGTrbGUBIK6LfZobXh2NdS+fNQTa/SR4+Vy/7Ry6kky3yTJN37XFdvU4E4
rAxRE2cQuKWPJtP/wVtGldHChDFccc0TZBFN9JmWhKxGIuVW9VBDm3zU4iXUCm5poz6V/FheH4Ol
4JUuCjNZlzVHevX1IPt559cFLLLU/m7k+CJktYc8cuwi+61gYNQ6eaSDWEEzUYAirZB+vR9HWvx4
ZBiPxG9hZAW0de8OyVpypzo09IsiIxqrnbHMhKBlazMxy03CLtYP0GmOYJ1SC6lH95y2f32gHSvJ
Etxf+g9SGxGLWBETydB+slw0jlOYPJZYmX2cqWpQZMMv92VGhsb3Z2WhsGVyIBs238MJgimELRG+
ey4ndT39nRnphsRPJbPz7GFX2yDx9FcFwPOHzAvvHrhKA9nkWHhvEnLKgy/801BgJ6ydFeFYPxT6
vBP+YSCKFzo7TVDGNTsli3jAPLwZHOeeZctTR2RMj3m5NdL1ZC2XnqRZESJhCJh6FpZM16oZdjNQ
tXqpXzk2DLz5ISZ6IBKK7GYClTYLK+0Ja1EU9B8LZDbEjX/6sQYj5PxtcvXDFm+VNfGjgXk5b4rt
6IUHO+pfYhZBiQog14z32TQ/7H787MjERtmCuqvvdgKtEfll97YzP/j97p3pUAT9TSHBgHRG1zGG
NwZZhF10i2BRBKbLq2Fl+DOO25KKYyz+JgZZD4yGsb2409p0sByG3nM2lX9FMPG8K1KT84hkxDl7
T3321Mzm8Ptd/AkB11L8JWPzpRGUnE6t0Lx1CP5ldTXSatVzdIRZ+GS6GAwxeSSrOZ9vjRe8uf5P
7uRvfTFecczejcGl9OxrpqsMsgg72IC2+mZZcWM6hk2rCKKNNBa8h7zuYRpRoEwoQSZkpIv2pbqT
fahbGFFVvPBDkMN09G589MtzbPtXTEA/NtcTHTDFZmFb343y3oo6OQPRSckNlgPpGhGrRH+KT17h
PoRVsEF3sZs6dgGWnTDgnYn7QM/0WxTpp51itGVdD4WX3nL0Hpbe7tdZ4H9jv+vW8yRQEEbB2UR4
s0rHgSlyUT0R4znsrHm6JPEcP2ALu1VEIoTVAuZUTH9T3zyVg0pxf4rXYMR70tTMkDEw1JNr/Dt5
Z7IcuZJY2V+R9R4yOACHA9uYJzI4RpLcwJgkE/M842962R/RK/1YH3+mVpVkVjKrtTa1qHqVL5MZ
Abjf4dw9zVdKJjZGf8Pe0Tqw4j/ECDBYCau1qffW1/BhqpbFGm4O4fDRcff3nEtRIUS7VMeNIn2K
CEKrofkomuni5JxAqJTNwcoPjZcaPcKVN7+LN+QZ/4iKgYEgq/chn9NNYWlmnKHRr7AohvnRaJLX
0Ymf2h4qXjH51oaty6claCMCQuNpitEbC7BxERlFwBn4yMbG7FmeIWwWz6RjJ7wd1FTq0e+xe4yS
4bmkcUejkSMsLy0ChNLz+cuzcMFgrwxvlc/0W8cXlOAA34cvLp62TtdTeiGwNCRnEyPByi9jMOhu
q2CHhiUqQ9L/nmFp0IRhrmfXk5LP+k3hmtvKZLjAoraaAUYASk2J5tq3dybkBer1ciMJhy1HZb4x
/M6pu/CuffTe0eFNrOoULs2hrocnA4MG6ZNXjgn7nVxh8MLBGci2/tuY8cdrfzzVKeAV9TSG+yGu
Xsza4vdW0whx+wAkdXMWnfm8VDym5Q/x2JYrh3ohEQagrkdY5fll7Psahi0QzvZg2AGLwb26Q8B+
sht03hAsSBdOv0I3+wiq5gqiR63DyP+BAsa0nwyAAvAd6aR/VLRmSIPLx97qdwbXTCskIOzG3wSa
Wa5iS7OEcrVaBg7lhezNE1SkRxhC9LDQnz1z+xr5a3FNJHib2ZzfKO+E6SOLStELK+jBU5K4LGJJ
Mh9Oa54s+H0/KhmsLTFgVi4zKQ8dEDmO59Jj7g2WFutwf7Jo4GQRhsObirs/duTtRSMZEsyRevPg
AojPvc9nXkBt0eXrxSBxqyQMGa8mXsYlmDHwyH+UuVHflWJ01mMyfMcxU+oxJLxwpkcu6Ozkcrqh
dGGbMwtBM7yw91M6vYadz7TQ3P2qIvPoQvI7GZNx8wR3sLzJLjwD5o2x9Ml5Bsno2oTjcmt8Zgn8
QJfM0ACxMb7rqAdx078nRnu2ffPQctby52FvK5tPgFg3+El1eBsr9RSZJal2R50Jw9xZkbg4AVwE
y9t7xu9lFEDu+ICa866qcnur4BTGg7uNjPy9q3uSgbQ+4+pDWhpN/CL8S6Qft8Poe2vht9cwYvWu
8yb2SlkmTyx3y2jnupcQ+iaOhqVcTnGozwPDz+iGnwF9xkYmnxZK5apDJEEmLLEveI94nQUANgjm
9RhTTcwzSANU9Wm1TPCTJ6O9U3ZuHkU73Nrir43fKf4N+e3cmCy0WvZr5plMWMGxgJZ0qxZ/2xTO
j20UtzhrD8XEAiJNYMI9ptuvFJ2UoanJm1fbqU8fqFaRp4lxZ8oHsYgX2hPb3GufxxA9p+/T74ad
MFXgHfD1V9YdxDbYM+5GwHcZyfqqsn4u2+iXkSWMQw0fqeLPbLo3dhzgqrsi3asxP/JRPVcleYok
jt+Ltmc8I3xITI93mPCZ3AgNPsFOcBczCgnvYWc7w7503B8f+FXeFm+Fy8ux95cvU14rzNK05EhH
JnGdhs6dakPqZwiwzHn2A4w4sxx+uSTJGALomBjpn/7nuA7Uzf+x63CJf/80/z2xmf//3yruNjcC
3xY2bWtbuP/hOjj/ajNdbPu+ZZu+ZC/zb64DxGYUOZ95NNwF+rnqf/3L34jNNLQ8ikSWtBxH/HO+
g69/pf9kOwjP5bpjOzywTKYm7f9iO4BH6BviadB3gpRpi2XHU3EjGJvzJGF8hZy+2BpIE6B2oAhR
Czl1M3pe5B6FXq7L3fEO9AXgFGq/zdSd40LdGr12l5O0dFNSECDT2fGlFMar8onZa72B/GDoybwa
BhQt2UMYs43UmpRGOz2wJ9yG83nw1uG/rZmLYIVvLI6QTOHEUVwBJmGx9KtX+2w9OzcMLPmlpR71
8/W+X+kjw7FnHP7uGf/znBSsJnOA5Wxt+hIponbzS8VgINPMGHoLtzYiwgRrj53DIqUY9DxM9OZ4
xGIa4+ozQhjAMKkZJbRHrOgF5KA/SPYKmd9D83ZXHub3rNu1AdZFTkE/rniFN7O3nvT+IaN0XBpH
7FsXIJWvVxLjJnsp9G5iKAdi2gyFOEwqjird2yCowq4n4TjqETn4sGTH9RZjN1nHnHFGBZ90Yqwx
G1htHJlvHJ1qL5hzLNGYEuYd3VDPxbP3WEXjeuyd/cyLZZVg1BaLv2mYiKxpmqR1DPOLFds5Icg+
oTZPny7QNsXEZGjEDwr9mj86yzYDmG7jmIHciQH2lQxOSU5J40svSAciBoNUNcL81LbQB4HFiXH8
NTB2OTF6OUTIV/a+tgj4/LWJmZovi17JDJjL9JjNZK6cdgfHfuY0K84NSsprw8xm3ksCc+IkvZC6
1NTI1cAkpykGtltC58lirHO2hpder3c6CWQ25jydWJmHemC/OtJTn8p5QDS7Y5xNrRvUMXcIdjPj
oFVMsWliLjRRrxnjoU0qX+iOrF1GRQe9LtqZROY4kjfMjobMjwb9dAkgOybBcp/6QCd96hNJ47+a
VviZtt7LCOY1LUpW8wJzgmA0uB81ablNg/bCRyL4Mqr6Ls7yjzr2aGQMq4T/frC9P7iAOPey2bdS
rru62xYgA+t22DBt/9BLcYra9JT3MCEkg+Eh9zB8ridpxic/DZ7nsdnz9iEx1LNMR3GkDVBKEuM3
KY9D2dqbtCbx5U7rGvGMi5LBDZTSXpu/WGl8Q7ZedmRN7ow5gpXbXdjipZIZPzu4CykjS01QnAsj
fx37vGI4INxE3qTDGP3Bohyzl2xCQv7T6ZmeOtjM+ydvqVkLiG7VxGrXwnGsaAn8DfkOselEA47G
i6pOSSuYlIqML+7NN8kVV9PssrzftYoTx+SePRHtFzBmsw95JrPJ3o4SsE0Oq5RyF6R1HAnD+w44
fWWWuJO52qcDaVfVNPBzEfEgv+ONsJKcRzkD5OFhEurqpPF5Kbo3L5muss6+BzYiV5Noxk3kzhez
H7dS8cCD02cvxZatjk+kY6b/LJaN2vqaxv6pTJ1DP9Wf5WK+jdTaawlNu5mBBEyh84oNcZ+H4znp
y6MJKoTeNZNO5sXTMyVt+mIpg1jmBElQgPhNP+hMiwNVQUYeSr6wBidr0qFkrEMb6XESd37DVEPe
8pdHy3ZTQd5EidrELbc/V4q3Zmyexoq/0p44R86HwZ6o2rm/mY1HHzRB1stHYVADgEdMmmwShFpi
hOVyvqSaj7bQeWS+5Rw3/c4pxQs7V9zh5XyaTRJIAR+s0QquTizQ8rCm+MpW76YPoJfSK22Ghe0N
QCWE9tN2OhbpsqGSR9ULSYVvmqCni45yiK2UBwXyqIPyZQIOV5FD1DwIto4rGaPExVYB9GoxVNHW
LqZuO1ZdvaV5Ux1H1v9WgZP8su0/S0PcY+Dp4vU+ShT5aq9ZmmMnCAHOzrmtQ1bYitzUTKbhbkgj
6ArzEBz8rpjvYtGBEgqOuZ+A+aS01PDY3oh8QdiAQ0HGjAM1C9cMx+VOuMlNcfPFYl6VTYtj0YWd
NHHJFU1pv5kzP7y2MpwPrczs7WIQvxwSD7KCY+ui3oNC6IQlOhzH2UPKL1jxUwbnbTxAPqB7s/Tv
Mys5gjYtTszVRvtOxrxG0/j3gpHJrdH+JuJIgndOT0Yhj3mZvWWFOgMuxRyve4jeFbEnPnSqczBk
kyc/4TM6RdWHBzamSOrXOZ4BTy/W2lfGZ95z8O/6+mbRVVm1nVqFTXY1ePwY4Z+pZLCSq3CKhtAb
Iw0qupu2exmMDhOekE8Vu096yFt2guTMiCWOJI8V5IIGHDXL056ZZwn36VTO+7GsL71t/ZqAU8UO
vPIqy2qQowJhby4JFHFb8bJhP/nl1RvoYCQ0ozMWXrZKiJ2tiMz16fCWTM2V7gwPgpr8TtTPbBp5
707ffruDB4F2ehmgc/FGFTfqCuwgpC57RyZQBzdxeCC1cJrblAtV8pdoIxzubLXainDSjK+Brpj7
4Qfs92Q0CTksrR1TTZwAggeeoNFjw3lhZnetaOqtSdJ4m0YF708Ocisbas4QuVSWSDaOYuIHZ7oP
aAnAb+r4J5vYReNxNzQQD0y9KlfQsfzu8+zFEFy32aXLK7Asnj+eu4wNgx7XqCu5yYfsFsQtF1yq
AZfI42mXMEBMV1zifjD6mBbTsarFs+b9p052STj2aIk78+Br5x+Uu5963kyFOb6RFH3DtkRtyrrX
PiYbttTeLy3pFiUtRLuqbm3bFpuh+ikcP9pHJpkkICQW98r0ysM0OnohrQah72y2y9kt07JWJMJN
LeXRMfju2Sp8CJu6gIXIrx+OOZvkxkto5tl+UdAB+oQcVzOwXoWR/9J67q/Szvdplj34bnMKOAvv
5iJ5K/LwFRPjVYUVG2J9+pbxDd0xoMwkds8/mKajhs0NG9f25LYPmAdcpU07MlJnRE8ybSi5KMlz
XrgUdSpEb7YyQ3Rbuj7FHCF5D4/gr9fEXmhdWEPz26phXhOgTzobuJqER17CH/420u596r5zZ/yt
mXQgA5uN7aIO8Onqpv5lidv7Qo6X0WODKw7UqRXDA969s849BwY9MYyioPA4f46whELZ3NsFSbPE
6u4N21lTWacKARVi1RXdjYHuc2WPD0ng/kQ82DnQnEIyIX37xZrYJc4Ia4QgOBxOZ7kBxbePsMhD
aGoB79A1eFIM9CG4toN9dpqG82t+zBcItFBOhOoOSST2df8+NabP5NMIlailzFWJ6GEoyH+PmtxN
XPBk1CWx9MpOEEGyfSCzA828VzPy3kLN/x6dgrVMw3aPFtJYBiTcSBHq6JrREn22NEV86dQLsZPX
xpluHpjxHNz4ornjhuB2WTXvnSaST274SDMQ5oDxkBIRMEGXRwNkAV7euxzxevAsuOjdZ1mYuD+B
kusBAHpLMjcs22/lyd2Y+a8WoPShHXce4HRjaJ6Dv/6qQaob1JAgpv/CBru2zbsaeIKrz4zigwmO
vY78Pa7LduLfGiaGu7FTzah3rxhB2dpmSpJIteJ3XD3NmvZOxed9BP8+mDgLdl0dc8DwVgwcW79K
l2E4h4G1T/rsqQIl7ynrc9Js+USab0sF3bPsMJWJijhRfi4lBUIrfg/b9i9vaE88Kd+GFt8JOpUY
Z2Px7hgOKadEfhG2sDdEMu69jO9UzETM1TNs4pK1ht/jV86g8sOJtt1Ek3zUEH0bd453NhzBuxbI
vkXmKQS6H8ZAoiC17oI0uhZg+eG7rB1P/A40W0AB7nfC8UbIw2OiDG8yBe7vxNF7YiWPTkghE/i/
anB8sPh2AbMAknmARe8E1FV2sqjGtwwIELV9Uy0rInpZQHJPzFieGpG6IhL0OC9g/8S5TxoWO6mx
h/aeDPJuYLKALVTaSAX9iuqBENVucvJHwcRBwNTBTJ3CYvrAYwJhUsSLqJb1LL/bnf3hMpUQzITZ
Y8YThlmPKBiHSLAn3+l9BcMPbgkn8cgHOdGzaSYzqFvW+O73Yr8w0VAz1dD6wDSYbqBasC5mXqgJ
axZVFK2Xxtr7I7BXFsgtpUfj5mPh/hQ2c96YxK5gsDy2l7uu5tToD/5xIAW2ko0LlaFsq61i8bzk
cV/qCXQUfU6j8T6PMF2Hipl036h/l2ikox5QHxxfHHLOz35osncseECxti5EdZpZX4+j8ZouzLGT
PTsuQW6RFQH+yGJ7PvFvZMG90rtmetJdXxPGMty4Vr4t2XzPpHtmbXlXUi/W53DBNvzMJZV5sOP/
HGkHAeYfSzvn5t/+d1YO//Z/oubz+7+XePh1/l3icf9VItIIH7q16+BnEh/9d4qh1OlRy0LiUaZr
+cxr/V2wVHmmIzzbJ83vwj/8e4nH5FrsexB4XCWV989FS4Vn/heNxxLKIl4qhMnIl0Dg5X//u1Eu
5YQArEw5rBMx6bMEGAvOyit/8l9aAcYh9t5Nr3uYh+LDtEG9uUQDFoMui/Cu05BsOfusncY4Uc75
k+BjTZFByE/3sLm5wVh+ZVYo2SFNszvTlTs4o+PawrzoxXAhHvJuZM6LEWTBxqeMLQJA7K6P7cxH
OvJz7JDqYmjUQp13l86putOgeDRbKidPOahL5COuE+pYt13BC7G8h2FCaNJjJhH2rEi4/RnJzVzS
b7eKtzlOUgiTalVCajQENqK9YIIY4wTjrM94eVkny/OunUiebF1Zlp0ketRP92MFLD6l2L0P2wBn
sbVOLDY1+zCK7rGVvqVg8LRqsYxIONTprR/ZLSBySG1uALEiO6QmHvhJ5wEmg7MOcmMTjZJ9RY7d
9On7jnfxEAW3yB2YSJ/NE932Bypt4MNM/zFISYvWQbaZG+8BBZy2AGEY6gwBuxR6FGNLbujYTc3d
BKMtrRx5aBqck1E1x9KCzMMu1HrsRnQ3TklZ9cM6lfXHy7oHfagFdvvHAwVDvJ/1o4GJVPiOwMoV
BIKwy/27RAZHGS34ScHRCtrHwivfvJq3S5Z7971dHDrpvcYRVxUe+p+4fvQij1NB9pXbzFaWzgsL
toe2Nw+w+XbVpK41rb9lplHrqZTgWZHtpaZClLzXRU7Qj82seEUd2NkD/XoxY/3CoRrjFeMez3y3
GP114sfOsrvC/BG7ZunuFhky05Oc8jq4F2O7MUzfv58DtkdnMjVewzEwbceNaLEcu9rk30EIJ5p4
mqbtcAogaa5ZdIPT7MaYyGb4My/Ah8KUqlBkUwIuO/fYTsAgGNt+YrzxmoukIVDGAXqaySfzcA+l
e1clBclSQd1BVuk3dylOlNKtUGCCWzAxS2cufbP2G33tcxATckbHXaiBfcfVhOMhoLKazY0pGZAI
++W18rwnh4LQmoLMmRucz09X3GrLXLuGcevCdtuk5rYriSxU3bCtLJ8cGjyERLgr2ZOMdv2vfO4s
zhYu8O7lGFnIeoNP8iOIpp86Ue/T1FzGmYzKFPZ0mkaHAnNafYVTcbHZlO26RK3i3mXMsXLX9myf
JvalTMN4Trx+lxkBF6/B+T1yg17JsX53K//Ab/hdtYx/aOhYU6LggHPN1gatx4W6Et8E6E5LtLw5
PfsuFOu/4Fgx52JjMmVwbgJjJbzoBDSM2qgVbNrQYgCef6K2omWNrvjmOGpn1jFJFa6PCaquOVRX
ZTC4ptQOSZv7hXCmI2LcGrLBM6fAaWWly93saeyxfxcGpr0OTEqdtZOmxypo5Xa0k2jrlOlrkJmX
AHLPaohZOs5nCJOTsh6CjrLuMJUAehJ+JhmDliaYxS2bCd4uTqr8YBFwwy5LrlIUb0mT/2mkelrC
4TqMrIT6dPMRQTu5W4iyrswGm4phVmaEAxyfxjB20gpfG9NQO3iUJJqml1TyQdT1nqCCxhzgFsna
Rb1EMFryydlGSVLx8xi3oJOw5X3no4v6Xxk3nm1eEzhnzzCeUijmobMZDRs4XwfZKFP+ndR5rnQG
9Jb64NKcnEAvIfHSgNDh28Y+8+UeSBWg47oaz0boknyKwMGlExHBJn1IpH+evXyiquhsDLhCjPfy
Uw9rIlJtCVDUjcPHZCDi6JXVc9eFZ4OH64oG9LFe/HvLJX01pXjBNPNQeqBMnZ2oPSSlLaFNjiYp
ClgSVfU6lPG1KMPXtLSzPW6WezaFectL49AV0ZGX18o0vqxAPcCqvk6WYP92okDj5PeNyG5lzaUg
zIkr9w5Ny1qHPnHaW40HGGGL1cxhD+0339qMRlt9mev0B3g6c04j0c42fqlL+86I0q8w1YM2cXjL
TXlnBU750AQgTnMXun1lk97IwurONuYvSzj8yarC3M5OGxM9bi++NXm6uVlh0sbpumYqbC2p1zEn
RBqKqdjjlDJB4OURgc+M57ryQeqynZv0H3wN39u0/+ro0O2Hjq6CGtn2nR3uHfZI/9DVj4+F3vW+
9hz2BkqUawsbEjY/t/RUPkP0g0FlA9cuAdSchkCFW6tpX5vJY4/KcMc1jRcgkIACXty0Tje2zm8k
FTNllcyiLRVKZ9emi3XKRpOTgha8Zi19uVoEg+BjXjN0sV4LZKVT+9wShnkTFTGYDy2kGUlRbly0
tbzziTijtrmWHj9Bflu0EEfAhgdpWAx3rCOY50YLdhLlrsI7UVrKW6gqrCuDZ18U1ebGju5U8YdY
zy9yAtjPvDKOg5YGLS0SSsmX2NXCoaaE4NrOIE4RFYfOQjXiZ4ba2GnZMUJ/HNEhES73uEY7F30S
tAd6G8N96JZZQ/USHZPPyMLIGxAap94Fo1W+j3SIaK8LvALCQkGo8ULtrS9Bvmuh1BnsF0oNnOzn
s62lVE+BpZihQ5uQu7TY6o08/qCHxsBsCDc4PIdRZu3M+d2Evwv02t5Hs9QCrt1VTwjPb3PIW8lA
463ReiukgUKLv4GWgeuaDyiP/QJ92EYnZrhoDZh+A6N1t2ghOUBRpnAHKnDa2lppRnH21LILUKDL
IH5N7eYlRZkuUKgVSvWIYl1YeNdzW+ks5bIas/ltQN12IGtmqN31WMKXRVrkt7ge0cNZXtsiPG8d
dPIFvZwo/GXUAnrS8ATpzPhboa0Xbs1uGFhBW15B9e5tLcIHDtnzBV1e1557LdSnFoUmlPscBT9Y
aF6i6HsWY84jTyWU/klL/pKBLioO2AD2HN37+AI+siDIsf3UDLtaZ4N5I8/4CDZ+QqyNhaxtyKcT
GxhjZ5PhOxQIcoqui6sNiczkuGPxigmyArVkIg6ett0x00aGy43M1tYGK9OHWJsdjYjw8LE/CKFD
zS3ObZLtJP5IrsLnUvslc0PLITqIoLvztKGS9+nNxmFJOxJaBO4abb300cRlziEMZm98vJli/N1p
q6bHsynwbiZt4ix8IDxcHYolnH+rJyOGcYnrY3UcsUJ8IKswKV0kDw3+kKrEvsUvMgHvwtTec/1g
Lg9JF4lvleAwMbr44prJB33tOwMHqugcIlralKq1PTVqoyrTltXEjRnKn16F+zQiBVm7X4ODQEqU
guQfLSXcLyOkKe3IvYALSqdgX3rfjSdORc+RbVZMlaFsuQX/YTEBrRLxEXouvEqv349+/wiwAnZz
yN9mNO8dGt8+5IuD/CvkRNSV9hV9DPcnNHhQEbv5GROT4VVr2iki6h4Cf2ziy4AqSWPnJRmZ0PT/
dEu57wqU1IaC2vJbsBQXWPhoA3p5a97ssL7YxNJW2SDfS0scSVB8TLb96Yb9yYkinqdCcpjg0iLN
k8kfI+QH4vnwDhi2uB8nguZQF6mvRMuuT/xN7HPqMvvXwVg+TWV8KUlMLw02tlQUrotd5NOiSKHp
tF70I6Xcmkm95REO5QFUghvvlTL2k8N5TLuzpjbOhxnESkk0cuxoW9A1admFWNLpcTb9nsM/jBfR
3Vu9RggY5NIKJR+HGq2XdpXnD79E0jFm0NmfY3gzgrk7R2b+Ko363apBTtnJwKBdsk4mlmKLgs17
Ubj0G7oLFICdG7TXPOtRhlyo7+TPyvVcefd5sMDI4qgSZcOG5GO/zRzQpV1zrAm1m2rc57M8+rZ1
GkR5a5J+XZjDyc0BDdtJ92OTItCVN6eMDq5CdnN48Rf+3G4gV7k71ecHPOvzKKx925jfPgdNx+Pn
hjRMU8veuk71KWtG1wJPnkoMCOLAeIgE8mjdfuXUvTjsjscpipyDZGAJVT8Z1m5YbujaUJSDnqur
4Js5wLdwipeso3PW1NGhhqNWRuNz5xt7nz2vIkihICfhRUXNqVhe2VxF717a3xS3kPngZUVGuRs9
+8MhZ1PF1k04zVHJYRezRzz3TGfMqD8+lvQgRq06F89YP1oXIr0/Eym1aDaIwO83PYROvjLTuqs8
ucop+vfAyflI3QxqFlMsd65k1FiZz4MXXW1yrZyky6uFPNoGy1p29bNXwGDgcWFP3vMSSLEZneaX
KhSUoJTST3NKRuTNQYGXyjJobu6uKcRjRhwDrxLsQHenjJJt5+YxoQpCTf26OMSF9K8QZgCyWU3q
WurM3Bl2pKQ3yQhBb6FRndnPUzY8s+j0PA3p+8SQzmjSrBrTPZMh7N3GYttm/dnLQsyDwWcmj68c
bTj/2DqwoHCSs41d+GhdJNWTMOCvaOZFSGw6EA+LVaO2juTCgm4jRb8ZluxlNIZqm9L84rqZHBgn
Pui+akhioBYLyOAwegbLQlU9vHeJPxgRR6O/Tv0eX8QedUNkXfcYLwkVH+LqnSG+HCPZV9D5PC++
VAYzmvXwK0/sZtWGyZ/STC4dB6pDMwSruocRP2rTkQVVdtdE9kQ3/lWWwcGs7V9z2YLssGKU7SC9
KE4QeP3tUyu6vbOMZxLPj7TA9z2nZfoMv8OEJLIiL0Jn4ZtC+kPqmwDd6mIviKTLpD8NI5kYuuEV
V5T25IIOTRN/W3Z8hSw8K6Ja53xWxyxmFQpF5OY1wU9gZmdCHqCO4zV4JMyu5o+m5RhdoP8Lydwa
446Olf6Op3gjcbhS5nLCRMNHF29DayHvLRYJjOxXjhsrpvZpLuxNHQMBDPDxAr9gkyg21sE83nV6
Nil2dQz3Njptt2KAe5v5YtM34yHjq76OrJ5d3ZEiKQM4PXZ5wAHUiVN2BOvh6owTKBYNzAz5yfYQ
iDMTjaJPJMNk6p696VDXrLY2BauWRaYmy7ZuSyCmsee32RIAfyD6rMkxPBuhFdOlba6DJ/8scgq2
aRN/KsC7pHittTL553i/EvM2/YtBOr6Klzeff5YkzsYPmlud53pOvICByFHOJPESxQ177tbCCEA3
m29kS5ytA1kHHnvVnjk3EWUWr3ZqqoekxE+WBoMOwj4MWAYgKc7sA64nTOSN8gFhF25OwZSS+a7J
4+6meoqeK18kUNKMQz7HX5pVAkyHtungBJtqDJ9CfsRRB3yo4wwL2+VR1KG/GhUSv8MiGyVYyKSD
VSeHLPooo+4us92tG4F7TNRr3WWsf43sE2V4z3XAvT3bNo17CILykSDas1HYB6OfTd42/E4qSdZ4
bu691OfUkHNNZbHhf44mTCruH2vCD5/Nd/87/kr/7f/+S9p8Jui+RRd3s+7t/3/KAL/Af4jBHncx
z3cVozX0+ZF8/0MMtl3LM33hCUvYtoIA8DfKgMU0mK0U/FVXWvbfxGDWbqSyhOURCPB8z7G9f4oz
IPjn/3PgzxK+7ZiOQlNUEllY/+9/JwZL9mQxEPRO4VK8V1FlrE0TbEYWZkcIqJA8vPHQFDZnjehr
zqb7QDE/1UcwlmKWouqzIKqnyOxjSWI1lR/NQGVGyIybWP5NqPikMj6injnuMzQ9shrGIeuYX+Ft
H5g3i//TVLs2s2/tM3EC2tPW9M1J8ghs7yUngyWn8UCVE6Gtg59MwYG44PANNeUD2u/Nrhmg9CgT
pDg90v2CfysH4xnI7nmeRppPHMYrREYEy8qMn7C0QW1492lIK2rIPz1pvWvGcqmoRUdZeT+VXC7t
znzF/NtbBDaytHG2sTPmK+nxNvOxvrqBL31Op7Ob8sckVr8zyhUm7MKoFBuLgkiYwFErwgdKQCy1
FA5qCRT9isv4LkQr8OqObjwozibjsOC30LdtPP+EVT1pLf1+CKw3k9c2RjBKXmtcRRrmd6Pq0Ztz
frXIUt0pn4rqlolk0w1zsLVTp7+4KeE38nE+5JYyIrgWdPedWo6B6V8nVFubYdGE3eIpSMstHRam
LYy7yKWjNbTPddfuKnd8h3K+TnsTfhBIIVoEZ34XsF7s5SNZWk2TpRXd5mhLk7ezHCKWeYXrDo1u
PdYCsD+avK/6B2ynte1V9wr7uB2Y+vEaeOGJHG5jVN7HlmRPXTNu/U8i8ZyP5uF+0VpiI8NkLxRP
qKitnueM+HUASXjDFOwJKA87GTQpOqO9VFl9NpNiNwD4WPXe+Nvox0vSvhtRO1Ioip7RAHaOvbRr
wXWFjSUaajQJr0wjXAa0Ty+wOeLgOxwsd9h1OQsPo9WQkgdWxd8ZCpghqNIZl74EZBHoNkThMyf5
3YBJJ8hWg97ySerLCLAi8GzY2liCauyhKCOGI6wBpG6AA3fvkV09liHMF8mkni35pHVRu4HteGVL
jPN+4Uh0XehINCyt2FmLTmyG1P02sCxWFnf0GBInYM1DS1nYiBjRdcWXleZbENv0YrrpBYG0OXja
Uw/Mx6Imcd4uyD2RE20loqBVIlC0uflTzu6H6CsqFaX4sAhsujSMARheFxqw5F4ZvM5HShaxMfrI
QM4+LzmPt8FDLBnSsXjJjhy+5XRebPuUWkgj6dR+x5PVYB51p4w/8CSsecMZ6Ce1whQa1JdRDDbs
snZ8KF28iPZDIpOsIr7+sNL2KRAJm7/zVStS5DfT31gS1IdruZuEvmTJrTwOwle7s7gdtclPEMkH
uhNXs16+fJmyNhRz5IM5d1+71Q/Vs2ErHH1MmWWmJyL/eNViEBOsL0TqqUyXTB8knYwOs4kc2Lrq
rIbxqZmde4d4T2iaWxgaXDLS+qsc1S2agPDpaJLbd4d5wUkps+I0ReXFX5xTylJ0OLEZMrnpVtIh
Wje+OIqAeU3SyDTK7GtqJd8B0sBqSZjYLcgBAsFyf5k0TqPQoEId51Rku7O01MdY9U9wjrcTswFF
3dpbWsmPxbSY+9lSiBPJ2m4XpCzRbuKsuGMQcFsptXVC/OnOGPkkDeSjJ8AifHh5jM1BDviYK/fZ
CBxiqy6guJgUcJ+fpGHBW6m8p4bwZCXtm5nGxOo4sTFDcXKyju6Cq/0nwYX0/5F3ZsuxauuVfpV6
AU4AEybgqPBFNmSfUqqXbgg1S/Qw6Zun98cu17F9oupE+NqXe69YS0qJZv7/GOMbYdT8aQd7PXVx
e+3p2YqDvN96LskswZhYMCjTD+ik8c2SQb1BAnlP1EgHh5Eeg9o81Xl+VTaTDEH8pTHCegXj8QZN
GXKCMH415Ki0qO/RtcxfsP1/OpacI8KVuyhYNCjyUKkOzaJtwQgjnSOzU4fspZC/emSwHHPt0WtD
v0IgA13hjwhmMsJZvSho8ezcAOVAYxLDPcRpFIUKtc10XvpFf0sjiS6D6wx2Y9jxfGQTmi6KHYFu
nhpB5weIedlEHrpf9D38xy8Ggt/YLH1dkGbi8Ieaxqu5KIPIJUcIoDhvLRYyliqSk4uQmGUmr9E6
wQg7Rw8GYiMJ9mNONxM8X34Nix45a3a0DaP+HKaAIEzqoyYMkAYipm5ELzqiZtvZNJmBIOuRO4O0
uLY8amOcHOGih4YIo6y56NtctNJuUU2rgWWUh45KmI4WCZb3CKw2QivI2YpLlnYPDQ02QIy1zPC9
RZzt8KUEi1pLvw1cTEioJj02fomkawPwb3QKswbE3hTRt0L8LW3vmCIGZ328FYjDmpG+DIBxNzOy
MQnHDwMZ2Zps/nHvfqQlM+lTvFyL4txTRxBw5uSZoyEdBNuJ0yhhQjRkHv5hz0E1hBVjcHLtgvzW
cJKtFcjTxcTECdeI1aFejrzE0p9tDhiRbnNpt5c0+hiWI3K+HJbt5dgMB6Nbm8tRGnIPkQYO10gd
p4jTNpxluBocv2HIQP7gRN552pfOCV3V8d7968zeLMf3YjnIO5iSKGzlcD8tx3xzovKGc3+S5euc
OaAdxIEWBNpFlhFBMit4zAyqDJuTvYwRUcX1li2jRdYPfE4J12Vm7qD6NFlB+t5zn3BJMJu0zD/s
PH4rZpZ5MrcpM0zmYS3p25gxfxlwegQdWG+f+jL6AFD89ZiFAPQyFKWgYSwLzW0ZmIQacOUwQrEL
2LbMVCiwG2Nqtm4NpsNl6hoCejwVMKJ2aYSJJflJyQ9YMKtFzGy87agRamqyBDwdAlYqJvNdzJxn
lxURKCa/MdAxreVbi80xrUnVS8qMyDnhoPEjNjyNfTdDZN5AmlzGypn50mTOLJg37WXuLKGHqOh7
mJ1NtAymCROqZFKNWbfaTK4B9Ga1jLJJLRlqmW6NZcpl2pXsAFKm3yBKTw7TMMLKS76MxxSVHiR+
uMXraQ11hCYRbB0m6iCpj1GkFAtshm1+EEd9mb55CifLOD4E+T2Bjx/CbjCjYhDxifVlTqyeYntn
MtHbTPZu06C6NA+9jsGZAMB5GD21kTkZ0Jm9AGVr+4Y9AYfXB2dZHPwlWEiQsauKrUK3rBcAP51r
9g2djS7as4HIiCboRXT2os632VDYisyWnO4nMiCHkpDZnbkooR4VGkS3ONplB8MpLglvsI00op+w
QYifWjYQ2joOTJ+Wqe+MRADLvHTaNZiOK8PZ4Avd4JWdSUQQrIdW2UQ8XvVYByiv4itZEOLHrHZI
ouyrqFsHs/7eRuYt8lj/zO01QaQZmEx9x56QPHt3VbUxMEiDVKnSUnwLyIdBhYjJqXyhqWBqa8r4
rJdstyc+aj3aeMzKUwaVQCSpyc6K90Iz56c4G65Di79X9H5kuR+NW5HI6C9hM/uO4m2l1fM+TW0o
H/aDTizdnqIjJhcQJqN6HA1y/lNqPRkjt4AVuUQlqjfD1rTVZLF5BYvuhfGhdzRWjiQMgtAkT0JH
YY+SiGNlJRbaz0IjU9rwJ7azG57YhWfyKSO6vQzjPo60S+d6P7Og3s+I2KwZXfccIW6WBime1Onf
tLTfIP3SKuI0vpvRGJ8k972yzxZcl5nawcpqTnGOHhHZH4lt/ZRq9NUgryzGVj0u6jGZ+fyZ4rNG
nAKJo8KHISdpnlPlHqBaPww1tXCx4xNtR7Ss7kOeSau0jzDa9CBDrKzcG41qiJPM+Z5qyXPh4BQM
0hQL5HQH7eEWGe5nMiRX0wY2KHL9vso5jjkj2m0aOV/WOJ77INsZuHqboG+Jr/MCMfq3rrEPaepo
p8FR97p0dksExRwowzNsl74EeDa9edeWKeUr9nsvdQi94Z5M7TaYWYBWcMxoDNmQBKKM27iEGGE6
T30lQn+rE9ZznZTrIk6OcHwQtLJL0k90PtenAEQodsjjNASntkjv+8r+8dzqdWoTVHuCEbN8hL+T
rVK7fPRSD4YxpzSIDj9oHQdR9x5wt8nAFW1uXQocqt69GmxSq8L47PrgwelGnpKEWTXTGbcmXvfW
634jqaDw1hAmQVcV5SOGz1vnybeBO35O6JROuYCndvwgvvPYRdVOLXEqS39LuHw1xZfJcE1E4dV1
souKvEvJdj9Q44dbupx1geHTQY3viIY8I7yp6CM3XNh3sQUoQrr8OkpGiOI6FFw1gzYdZ1UmG3fE
bDpHT6kqHmXlXCyqLSukvVKXnxaoMpBNV0cjgossqkNtwaLr5YTwAq5xITEHu+XJBOzZ9O3Vk8xa
xOQKrfKbIfBH1V2SYeR2g8Hu1HQ9CBCs4PqCa2DpZ9Lz7GS9rY3BpLSSba5xstTZEmjB3px4sFjh
ZeAYJoR2Hybj4zAijnExsB/NH2xvuqfne9giw39W5gTfDUtKXGmffWh+eXb93nfBxSyZVKXxKpav
EaK2BRpg1H56QddhE4aJJkIoiKviXLvF7zxnh9ooN2IeAOzWwVuUBVc9aBByeKNkzi6iQa0fafPW
qlWZ4i6JnHwzRzVX9GjSiG0QkkFOHXcOjgi7sVaV5BQ9YdJnlmtb/UZg4FSPEdHajgsmOVqeE/pu
yblWgBvN7foATgkAai8OKIUjWnuFtMcDemV5Qb5O0+LSNGm4HTpKfdRoXpWXzBurgYLfNuqun9Bw
EgUMMAfVT/T5O7YU2cUUKgMY9PVUZU9hxpMJTOW09jw+ez8XFw570zbQxlNquScvBwsd9/1TM2rP
9OvupMgvovEunSRw1WW/JoiCiI513zWrJ8vioBLhD5+HXu09TfLkCNnGa4L3uliSNiH+vy6t8PPN
n24XUKFkPc1B8acKw51QxTuZMRLtyj650jjWhActOiNN8lhipJd8sKeTClFfFoZyaSA+Fi9oq2fH
mt+MrDkU2XzGS1Css8C7uqp96avwnnJDJMvYoMZb699NrX3Coc61JZjOwP6TGTIjvzQ5MLo8XtdN
3sh1WwztBTu/47fl8DroEIbYKlMe1pvOimaqdTn2ByraNkrQaJ+XA14HZwx92MnHgLNgbkRYI2bX
uFgG5QxuQP2kFxogJdMHQBf7LOUut0I7P9ANv9GbAA8OyZ2pMXk5YvP4H7AmZQWIXoJv9P+/JV1q
v/Oy/uz/3zTWv/8L/74mdf4mLelZuikMYWJLBfP69zWpbWFT9SwhbE84/7X4W5Cldl3gra7+12r1
31PRFH9LQ9pwDHTDkqiG1n9rSyqdf4xF8+CXlk4kWkjbNQy5WGr/05a0syoRGVMGiapnlixdWbAZ
NN7rOoTsAAUVIAFpNEel5Tog5bAaqZJnoeTdmdKFJ9T340Z3U+lTE7jwwoHQaCr/EkWn87rIjplG
QGaUPKSh+XgInvPSSVV+UMbVrN3KfCD+lCzqD8TGOINXnMK0UpbLeZazvS6XFoIMTHrD+mZlDJFY
qTjDblDwdZN25nuZdEWlLqf/HZUgPdUddUhd2kyml3oYjqxi7VSudg6p0l3llklt6pC910P3mOvj
sNWEts5y8g6d9l6rEiiWyak56sjGuS+OppNUremHraEy2rX6rUTJ/OfJ77bzHqoAakcL7Jxf/h0O
ky1NiN3GVAJrYDCSuqpoVzGodbNrwzuaJdlXjhK7wSQfamis7UY1k6JbktZGWZAdbca1Xda3zo3v
KhHXYBkkTXMp6Yuie9UL81g28iEstHPW608hRpJdbTpwDsooWJlSnYrUWSogh7WRYEtoegCQVWvw
zFJ0w8ow83wzx0VVIHyuAenexFIxEXUCAi8Mijkan2dEI2pwug5e/v2IpwcULei7qkFhnxVRvG6Y
bTjb4U3qc4BuaSTgmToKkrXywXPmI71GNFllZCftgyOTty53H1LnD0LAizZkfH2MGVGBtU8DFmp+
BoOm++QOLp4C0Zj0CSKOfGo1nV/ELN11HNnYckLDPrpucj+lTuzDImn9caoOzpwDFRfZqkrgKfZj
euLx/hvmuGgbIKfLuNLtZvyHq7GvafoiMOuN4w3JMjzH4RKO7OSDl5p7tAPYgpB40t7TT9bUez6e
MYKgiSjWOgl2vx/ohxi6UwJadhwb0DUckXNXK5CoK0DG7BN0IAKRA8Z7sOVRFIpHd0MdtVV+GGy8
mwzGVNOJvUzrnQK4P3VyZ+fVczjRMGNh4rWA6ziM9ht+CJRrzcQ6x/msjzocyJCrY5zmk6EYY/T4
VBhzvEpKRG+d+TP1ghMEwy2ktnTtZQiXNX/SeNMHqHvoZJUg8w0GnBcuIZMpdv/k6i0SHfxk+ktx
ZXTymGTcXvkUfveLRYdbnEMZWfpA9ZeiLO5zm1JOpCJ4vjlRFKhic5i/knHaF2yrW8/YkQH9zLLx
jYpxsZuAUrP2QK4bHdiDUdLc3IgGCLhFSJAxcSMeM/g8wdqMGStdbsh0iELq0sm4GX0zrqymeTeN
6oZg9Fj32aMVq4cZ0/F66F24kNCIArf/iOIuWXux3Oe55hFzJTBn0/8dcZDjBCI5NhXviabd91Qy
womn9sr8bLzujvjXoRnC3ygIUWDK91YVr1qpXbjK8fzTFR3gzXTwrHeFhgidbCuvfIKMyk3ktS/s
V4jN2MGTVlP1NWkmWB3au5Kw/668cM9CBypjPu4i3KpUYNDwE7g6Toj8OOfzfZACialzsiw2bZAD
OJ6i2gh8XKy7lphj/Vux60yhDrmW8TBWNHQ5kqmpkfGdQHtoKEXbLoDMjB5DQrQYPPAXr1OH6U90
4WcRdh9drWiCsPV3lq9cMEWzpcXiXdTNq7JK7nxK63R+yxk9uEWk3Vsy2bCvAB8aMM4mxXiOU+cA
1hJev822Mxyu/A+1itV8DNME4JddQkwLqo+uJNdVuUejlGSd6epzi4sFbm2tW625WDBBCXJR1iYt
Lp2FuREVYls54taazpNy6QGuHfnMXQ0Vd9jwjmHbFicwPYW2jZSdQ8rXHx2rgONcn+MWiSuP9FVd
Y7tBuSbORj8Yzmvq5fyZcIXd8uhtynyHZL9LrOyb+euOd+m7dJbuM+dMXeDBFOqcZuFG8RkiW92M
VtsKFhM1T5NOWY/kD1eTx6WUJWQiO1qKR4G/Gvdu2DLAY540kKISWKUyTzczBuSN3QOYC+G+znPx
4fTxdUjrVZssiz4sCI7WvzZN4OJbS8kXxsVVjpQn5cNOBhhtKo+S85k/9A6e5+yBZkPJL7YeSpUx
Yoqouz8pFjkR83KESjSOk49bEI4WTQWFLu+AUkPZRroJS3ZdXGK+XYyvhtncAvIJdjn8eE3wNACm
rBueKk4GSKznHiwqh0+Q3SKzP7oCA1GrcRVDrH4EDB4+ujgZcTJQWu26H3PYXIzJnHfuxLk+xowk
TAWx7likw0/L9pjIyP0s8vMsx7ugH1jhuOUaoPZboBAAs9yir74DNF1G+X1XVntWj/sopMppNHxX
EUzQeuQw+6ti9Q17ipg+dl1TTzdd2p2qqD0bmdrkIvtmqsTgEv0Gon/P3PIJkAtlGHwuvN0fJRqi
1WDAcsnKZQGI23DGpbC43nBWmlnjOz1OLfCP61ofepL+NR+bVmK7kD/aYsHsJoenrP4ZGM6D5+Hl
iNsB9XN6V2bEiNI8dRLWqncZvuYPORUPkk4neCcdNy9U0lDd5CQcMjj9dMxYPeB4LJtrRPg46fVj
TmahGtOPWs/vMNBesmF86yJ1j2MbH1K97aPok6H9Q+vqYp04+MMsK/hKNfPSthbbVHEFs3tnZLOG
w9A+m1nAe3XcZ9wODZ16aUS3XkCxcJmjm4Spi6xWvQ4mVN5moJalkvuk0mBdjlc6jd5Rke9N3bzS
AcKvw/4xM2IZ6OXvSdHtKTF5nfLiXZhTSbqp8CWAJVa33l0zNvu+rA4haJsgKLCrZzrm/tZ7nS3z
Og1QwWJbHoZ4BHo2qU+4ALxGJiacglYge6Hk2PBb60OfEp2tqhnspDLYmba4gxTDcAMdLsjqi1ca
vBknfWssqXR98foZY+YXQ/E6aZTPADC7dU7quxGQ4Gp+Qjd9CaHuQcuh5sMFEZaxxZ3gj+NMrGkD
dAmPoXPysAN0wj+I8j7a9sXM+6/EeJwcTE9apR9QAhXy0AhBJKdoCeMfrk2zgOBQ7WTDNonh4MXS
ovtIzncJIf+QKEtlU0VmcISop647d4tyTaBmUyxadryo2sGibxMhxi27aN6yiu7njDzLcjiYB/1N
Lvo4VTxM29wwLtJ5s2joSUu4u4GkS2brmxc5aLJFcQfOT6cJInyJGM9FsjPHkoeNAdpzOKWI9qK1
vqIxvSUFcIIOWT9A3peLzi91elvzRfsXmABmzABJNj0bNcU+MTYBtfgF3KL0m0p/DxcjgVC7FGPB
rNOphNGgbABwYjxg/b2bMSJQNEzprvc4R8cssWBIy3WHbYF1ET7rChsD1zO2hskSxEZJryeL4wEf
4r7AAtHxrnQ02u6wRoyLR0Jhlmj1QZwF9ok8fjVQUyOjvIRSg7APd83DbtEXLu0/GDCoSf+xyaKy
90FLMz8y/lKf8nSO6FlwvPLEZuMQ9tHerLrjjMVjwOqhZcZtwvoRLR6QcaJXaSSGn5EzhUVIOHcZ
hKtlJJ6hrVriD1irTW0iBAee5s9ztYNX4ctCnmoEhxTub23RDm8Hr4EDtmaadh4AXmZMJvHJ26Sp
2Eg33IYuSgU55Ip/qGiS55g7Ull82y5PnT7SIBMvkM0FP/hHi7mCzSjlDzln4octUjY+xcgaDfjL
3FxI0GxS3Uj8Zhqe6f7ONxzu70Sf0B+gzBP2m08NujoBO3tbzS5Kdc1ZjnLE9cSWIGqyaxURyLKL
zqdU7GHuZxJWLX00brzrevs05NkDtG+BUMDQZJHsx0LSfeoFY8wgiMz3HpDsuWBV7sS827vUebcd
ILkOAT49qF7iSXxPxNZWJRm1CRix0jeeEeGFmTdFTz4R3J9ZBhetodWTBuy6DE819EoxqJ8uyY51
3Z25QVFMYuegZ+M6jUxvOyYcXMzaT7rm6DbE+Q1zPoIq+akFgcyCk69mcqJcagf0xjfT4FLUNAOk
mX1suvED2hzrY/iWbjn4dmTAhwMVNIGEZpuY3ZdW/l6E8Kk860kX+hkG3h+84L+KW9ikqpozvy2u
Vja9esvblgWmDguBrTVY5dp0YRi71TeHOaTr/mh7Jn10xWn2cIhU+vgLFmRbDqTDJsT/qc33zNY/
BPux+RWPXZMdBV0ac8mpuMCVayfUf4bBIUNLXdxsG01TH6ZtsDYvtlpX7ejYQ2ppLlUSvJCYnFah
w1aLJmA9A0ow0q4GpmFdO3TeJ+mmJmjlpq62aRpe/gb8P36z/AOC8Z66ddq8xICJNm84XQrEAWvL
K+pWKQ0i8JKCxdxPgaA8K8wXkL5x2mgOSlqsOIHGdhhtSobPoK/HhZb2XAU2xpka7dYFCDQUfOhZ
tg+eNcuVhTAA8prCqAWcjj+mm/FVpvO3zJzL8nQszekRyJI/2YW1BXyx1cLxXsIb2VSCAMkAn2rN
V6T4Sa8ANVEMiupNi/18NlnbG1P7nFtBuSnDkegLKXHgByRWUirkqsbZdXOZQcekWEXUIAMlamN0
0QF/gVz76hyPh7O2yYr5la61H2cotxHLVJomrkVpnzq3P5BVEeswkCmfrSG0W6yd+arq7lF0EXEG
+uLKPHhpnfYmbABCs/wZJv0hHfLl1Fr1OA6wjMyCpydJvp4mVqrjN2E90VQK8csJpocRH+S6k+OR
NdCRoPNK1SBktSXiI8rux8Q4gpQDQKWzvKtjNj+FU7+bbcOrVH+JSC86/XwxAm1Tx/OEQp49c56q
IKE6N0gw94FqXnqjohnR0h6Motp3RuUnLdVkemr5empzw4dsY9j9iD8j1M7aqu4SoAmISRSY9nzb
bbuQwF3vYMWmL9hZCFou10rMtARAhPeAeNht+V3Y5W0YhktYFLvMVq+KouRtaJR4oSOKXopU4XeZ
fUvpz9oQnl0MMbqefghz0An9430hm8Ttok2/WjIYS34OpY+eg4hRA/00cbRNq3MSpZjjk4fjtxMb
DGL5N7ikfanZwh+Z0ROXDnI5vqMOMBDFvNgr65oNyIesSiiKqHdzF7Df0RCG0mCvUkoZC8I1dq0/
BgE9a2qUm3ZgohiHdj00wXVEMcza/i0mn4TL4bGMIsCn45cVT6yujYh8GLZhxKsilw81u5rIwWph
DQ/unFxA/y8NttVTm+JD1xpWZiHVM+uMJkw2EcUuXLZcEAE3KW2FDhD6cArPGoy4tOcUC2ZjC9DE
j4kviK75KGIWvDTduFpNNIVqIlY5nZx2iWb/hMJEtY2Sm0uRNec/9jzg1WYB722mvpfdk8RcWPYf
Yxs9lUr70qwg2WaUyNYs71ZxGPu8lv5EA7JOH+W+cgqiiIB7l/s5a/DQ4f8+VE2Ur3VR7suWyMoI
FxvM/zpezq7KpCaAOKmh17egYYTTxD7E2cCIsex0rOSoOMAagXNN2+QhwdGSdvKjhaMxMldVrv3i
6OR2gHA9eyo6hnqBE6niBRhXqJF6SnQ4gNw+0fJZRBzSTDn9ZmzjB8kl2TlyQVntuTJ3ef7X9vug
IocUIWtwrQ1pOxvVxebVsJ6Fy41nvzWWDbiKCoN1WNdXkOhUHXt71ZSveOLRg4foWIvymrfUIMD9
yj1cVujmlpqv9NDwgK0nTleM6tsWm1uqzY7vcQVvICvhqwIiRj4Y2AgORqsy1wPBANQ9VlP9LnMX
1rzLN2r6ZLZBu5WoZBLxAk6x2eOnzDRzG4WYBGkPfUpCwMIcjMChVFurZmRv+ZUBRyu+ghGrWNw/
eSo8OW5xR1aRxBu87hIRLSWIVJbVrfSqr67IUPt7YqmlfCe1wMvLoFEBJ2NV5X7WBJcWYtVUlX5b
2CT8onJX1eKkPOAfdEGtKl6asMTeewMIUqOlO8DtfmIlPMuotu779FdRQ+Rk9aZMm9eM2qxJoPmH
Yt+M5WPMKdXJWvKQFlXHaira6ySt4Fzz7sXePe4dxE9M8PgOMx0EiIHql+Tjd6kl2OLoxEibL0eF
cKMUQ0AvcTU1oeUnFCFqTn/WeaOli5xCfctKYwkZhZggbU2/sIVHuzdtdnOUSLVd0fh4FJZzTikA
VTFHzdq8qVVf3eJpSrZlD4xBBl/4VL/TlLezo93Qtjd0m93h4tsC4CTu7pDkqO8AJKJt3bpqqjAp
Gn8SQI64PZoSiw6FIQriYR3q5FXlzqXTghRN1aE6gQx4DgKA/zJgjjZm84/eG3sOBZLa9yDlxDjX
u2rSXDwO0S5kXZ0a5ndb6xcd7Ixj5OeqJQxpyM/ctrJT7clTIEgBF9paZOEhN6ea3CfxMus3SYKD
Pmp3Wj/3HKbi1xBvWGUTI4i+LGMX1YdOBQ8Y6DFZXJJQXbuypbN6YTsKn9q2nYFdZzIf8JGQBdBz
HoBWS0otN7Akq1tdNi+1aZMkdmKIxoX4chy64FWmBzsxVKCVi6nl9A7YmIGTZGYHLnM1FQ7Xr/6O
eWQTebU8j23vi3zGHlk3Jw9XVUWtRBmQ6M01uS9Jd+2dyDa3MyeEowoYdmxOWj7kBmc70G8+OYxi
JDeRhjFGouYlFx51ABswjgUkqziRNX5nlLfK4JXqlfvI0NZjQ5mYRv98k7xJnE4BsTvWBCs58HXg
XKuZHTkT3mi95WV0r8/Vg1kHtxGwXALyIIzHq07daNdLFkG/Myx8lrBfs27rmyxmoYP0PZCcI/R1
jyt958XRKfauM63bMimOlJmy1tw7ucToC0w2D//QLMLK0Lly1qqmU+zSMjYqtvZ0d661IiCTgZiu
xa4fksEEK+ELq30sBG71aErfQ81ej9a44e/hE7S+MfHdWlqCVj27KAzwiCbiTKh47cJ38pPaYG+c
bKzJwW/Co7vtGw1vjjceCdQF/mClP+3Qv/cW/ChEoE2yCCCTewkYDBmHbSI8yag2mMfIxFSei+w8
u2s9sd6NDubpJLydk8cXeGLJsaxj37PgZjajRdubplaR5SyZti5f1bLY6UBnk7JamtvoJU6uvf1q
g0QJOAGWdXmumwAeeiP3QuesH8X8rkxD++JYEgz1V8IOhFcLBZnV8k2x40Yzyn7imY4op4uBtQzx
1fSMO2FkSLBuf1vOc00EGLRyn8w2fhhAYnoeL2JNXxdWggN6Ko6BAvVVSPdL79yXegHUe5XfgcVH
/SIsWrsX4Za0sGA1m5BMigShtwSNVUUWJr0WVGPn64k6gKLd8MA9dOWyxI5rUp/2EJBCishmD+wd
c4hMrByQwJyEubGpqP44QVanARtvU8u8S9G80DeEx2GH2foTiwliiHZ+G73sbC17YgnGhAevurRx
+Szi5gBhBR1fvs7IypgW/rQCTGmfcjPMxB5qhA1NAUUjOTmHNqU7wr0MicdT0j06k0t43KWhpO6e
OAicbBu2iIchtbHJAWiYLUo/wtgl+gLX81BQPJ2b/xNkZIl900Xl+Gc68l3Gpqj7p2Eb/v7fVeQl
TaMjWhKncV3zP8I28m+OYcIFdO3lSyI1/+ewDZ5c0CESi+oiMfOX/q+M7P0NfdZxye9YOlIzive/
/u/v8V/CP+X9/+nqbP7hv/9X0eX3ZUw7JVkgWxj/NGxj6P8QtunIz/aeqwYCFXa2zSEUVC1Xk0ia
cF9bbM3TmYKCSfdxCj40RnwPd5RGM8GRbLE/k6CWPevHEEobVNt6Aeu9cHKlMiwPin0ugfHhGeda
23jxQKmRVe4MrTw7VW/Qhpu844S6m7FjW421n8yeoiHpPWdF8qHgvMnSYtiqX3NOX1nGM8ZwM19k
Yu0lIQ4f2lNSEy5Dh+sK9AX0fxvfdOxsahHcO5ntRyQ6YkUvOpLruvLq2+jyNBto/HX6qxF1tzCh
8AVHJacd+2hGkgC58pkSMKk7ezADZ1gHtDcadGWRr5aN7ndjc+8CuRg8wds2vDMqgIWd3BuJewiN
eUsy9NlM2R3M9YkA609GXYyVdruJRrWotze5aS+tklugO5CA313gC1BY/SYCDYhFuh4oFR5ZZFXi
mop5G9qBr1FEo03mHornQejiXot7HxupHwKb5Ns5JIwMa1UWIE4cD3sjVskkAqcxTV+FHtNG1fpB
gTUm4bhjeL50bF7uKUaUkkbnPaAhkikYo0KXcuwwGDe8SdIVhAaqQKbPMJp/yJlQBTfbd+TuYSHm
R83Cqmvgtur65oCbblVN5qnLTTrQEc17x1gbOkSTsql5pecSPS2p4PrG82+nDx/DNB2VZ57gCT6V
YDtW9RC/TZRpUxvzHLvUzlnVyPHjzrbqkZVKfxI2GpSZJd9RsJPkNokoYYaFwgzxTt6l7G/3s6Fv
l2wGZtK9nEKIzBN2NpufuFq2YGb16C2OQOyCrA5YB9ZnldN8gS8SqZezfTDeB4n+aIlL3s6HLBE7
Uu+HIoq3GL/vSh3mPH68na31B1zgT7RKL+WkpGaIePMEBn3jZMBzPOctqOkyMgoTkE0R7cysYkDA
0z8xqgNlJyVtth+as6xyyuGuTXPOjeUeM1i6CRxqDQdgJIwa6brt2XNSooO9HEpnIShmjbWTjNp7
muoOOmsHT3q7GFcqL0hkTJLSYxjeO3Y7cqWBBilKoLHu6L7MHU0KKciE2Ou+cLsgi0vCUTOkI5OT
bNo5+7IXa9PLD40bfrjIqptZUxS6KkQJB9ZFQ/9gPQsJuEa/9PjiDK37CAoKJipxSDh79dN4Frn3
kk84xce/dskgoWaWNPTYBiY+k1GjoDfFnYmpY29KlnBRaZNxTtyT8NAHpmnaZGEJ6w1qpQLi3fQU
tvUivnojXT1dnMFrwndJvCt5j3KxjxrtZhf1kxtaOzcJfSGyfSPb3VSFdBbqOxjid3jVL4pkAiX2
LKXIensMo/FI5Zd50LrWl6PZr4nRH8cmJjO7rASc9LVhvNzoRZH6pm5tZJqdGr3bGrYTH0BnlKSm
6n1dG1zaXX5wgA40Y3+eAnkyU5gAiCafC2oqSsPT2DMgAFb5cWYaPzUje7cSqMJuvq2G/Gu0qC3F
31YzaQTv41B5ay2s3xDwQUiyNh5dGw0LDaEsX0sDJowp7LPmqe/MJMRA7tAe7WmT5+1eG0xOESxy
rTg5ZZT/9nF9RHN9HaZwy0pgS6WS38wBmkPGqnI2PiT2eJYKj15F2VM830LlHLnyr2baXYtRrnLx
1lIzx10XVlfbYoWHsfM9jlP4DKI5V32LMjVqF7MhbkLp7MoqBNw77Uly668GK9mBUMLzqZpniTRZ
zVG1dRsz2YgOyLFeQUBwsKqIUr1oeADKMtxJB7itzA8z/Wwl2XWPId/FKKAG41ZOjCZVbx+9UFjs
5kBRGfhvu1huPNM4z/q8g1a0sTio8jqmIYVlXDo7r/rUaUAEUFyVdqtsbAJe7MIlXXJi9jYnvNCZ
PE8AnP8beeeRLDmSZdkVIQWcTI1/Y5/TCeQzV3CugAJ76lX0xvqoV0lmS7VkifS4JpmSkREeTswA
1ffOPffiUWXZBgj7wsFCAR/Ccxs0HqCvxIydnVqXSV45sXsJpvRhlqwABHVqtW0ThBm+YQ1/Od19
VxFRVQP5skOixmka2vKCvdM3e0EtRDVY96LVn+ah/BMxQZEdlxMZMKnp/PseEfY6r72nYmy+czxa
djRukni+xYgi8LOIXdcGN4kk0MS8ijCVotZZjLs4tk4sPn7MZDl6lL5kjJ0IdBz8xd2Rv7hUpJfg
kCR3OtsUe4M5X4QieknHTR9x7A2zkrk02vvU/EzS8IxXpCVy5KzapHlv0oAJXXw/cLEvBrqjMp8O
+Yw9WT5bL2rw31usoRJoga8FQL/bzrzAhjtu12CwFqY11PCcW4mAMeQ9OpQamhCwPF+szVAnp0E3
NOBbZuPacD9sn53FPIk6+5UswnDwRXZ74+YJekcsHZaaz7Z2kiE4QvEdLqc5rQSZWmAxhvsXe2pZ
Oi8YEOeObXue0GA7gzYzQvPYLfFziFE4TZE6Vxaj6AXXUzc6u8gytVfiFIXTceYGyQXNe2vNjEBN
fQxIKtI4vW2m5iKVva268hROxkaBgDTQHuxqHsKk4ttWYawig8sH9CMnEoJsZLPgNHbb7stjfxVn
LZqR/gZvyCYqWZsj61wtuE4cPc/GwrZayJ3xgSVORPRXsKRp045oMo+2yLb5oHJnS79aODrmOrJa
1XX3HfX+W2E09w7jiE2acNliLns/SUXDRs0HJeW/ESLhF6QSMDsJSUuC4DUmyUeUuIM9I7jlUIXL
NSEy42PgjFJB/0PZIofjvGTEWs5SM7HvD541EvzEoBIqGsZxQlJKyWuWiV1fZ8988jJekWIXiOwx
Vf4WSvJV2tVzp++veQrPznBgZfE2mafpqWf+NIVKP5zYjDNmWkCoHfvZjSNGAt25giMQRvVgatzB
gXTXuVYsgAZ+FpuKxLxCNchlmOzRA6VRJa94CVobjt+Fheve7eWhAD9niFycKCj8INLKla58Tpno
9223AhSqk5DwgVWsp2I4zh7YNnGyE01J+VrKEHm8e9driLfq4ceG+oRy/hy30ZVwPT6X5qXJlmJF
y8QtqPJrMVACnk8uO9J6evYD7lcDG8KqHy7KNdeKAnN65YdfwywfKiPm9MQsPXIya1X78XsR8Gdl
Q2SFhG4C8TAY7asftM9919xmojwo5CERY/jJktskDJAhD3eT9znjQwqUtcFgtXUHvgToGzEzWOvJ
Gg++zHf8VtzkkhaKxMa7Nc5rTMLQ2pX5mTbRhcr5XYvtPS0IIy781BVBqCZz3nzkzUSCY5Jkwdpv
pt3E9L0HC4LHMB8L1HphE/+4oTr1U4fEJeMM09NDx6JLcYMg3FlvvYoYnYhwjVg+lbtGUbwIHRdO
uyo7Mp34k0eMSnjuEfqWJ+n3L8ST4gMBAyC1mIEFfzQ0TlLtbKQ0YSYKqrsNrXo7pTkResd8tfwR
m0zg/Mna/rPTj7O66actPxWGRaGqr6JHayObngmHAhJAjf5U+/lT0pKKtFwaYxJJ1YFmD2QYrjML
upLQML9ij5HgOFSfIDcc1F16WHvMfV4XPZkM8jhlgLwXtq9HaN4ZsvRkVBBZrl+fRct0VGK0wW4t
9lTj0KvI4GFtdt5xYYc3IH73ucBbsXcEtfyUbXnTpOVzH0RfbjJ8I8I8t0nrbNKWCZrlp+RofPXR
QiuuDPaF+7zp3z1WZ7uU3RmHchZpudeYp2lwH/Iy/OldnioORbW4oGkSFHT+VPo97ngBn6p8Hw38
psU2PIlsQk4wLSKy0RxoR+pAiqQ6GjoTPlGOxrnIEJsZNGtlY5bvA/uMcKk9GlYUcTB2ieE2tbHF
/+kdQk90O6cryOIpB5yY6BKV9vlBkGZaW6VIr2P8lXm9RAiyUD4oM4xS7H19thpUze85hSynipxD
DpvTTU55KGwWlR24v0WmeV1FpjyriKAGB2Zy/LH5iiT7cRlJO6lEpDwl40tbGizORDhdMKXol3v/
zraiWS0mcyiWCC+NpwCDgkpuTAv7Kfcn/2QUTNetOXqfy0C9yCrL3niKd/S7CqyEiFapPsceFZMd
4dnVU1OCzatIE+TwDNRIHD/2QIPAa+NzHwm5HSt3Lwr34EylOtTMms6YLD6azL2fMh417eJe7am6
FnoR7xPTmYUQu4VWz1Xo15shd754yYHvhcuxZy6zSt3gUBbcaVL9aLHmjxBD966ytLidukWFMX8z
zOox9QC4J4CINORXW2QdU+Ag4yPEHwzJr/sBPyS0OF0CqHPmodbFMf25N8LfACJI/063m7HCTVWV
NT2VvEMNp3xbknl+6IwuX1sJCjwhu+DgNCEn2MhdQ+QvVMmOHPznewjc1zbmiBQH+pI2sbXMIKyt
CG68V9ldLPm5LY35leewnCn90TOIojUjZ5Bc/ZgnzqesR7/WSU7BxvDT0ZTOE8UE1ajWUYjS02+/
qYLmmkQi3S37B5eEus2Ujq3uvhBsSxbbxNPlop5iEOekvG1sbf7iY/zThNYt+ZZbnvL2piUTPxCF
WU+k5KfaqcEe83NMfp5CmzMppaPSwXrw5EOGiBJ1afhJDeNLSQbf9piVGgupfNL5LSl9bucPHal9
yksZm4QUXceWwEVrCPhtUv6BjvsP5P6diZJM868KgN3FlgLw3w5LADIutKpaHJBb0zfC3VsqMQC8
xG9gKIQXuAYE5YDUl+wY0WwsLSMIzBD4Fo4wC0DdGGqvB3PeC5ibyGYHWOE0aPxjrRUHwdSB3jff
mZYfdFgQJgsdgmLPySntmGhRQoYxIS/mlsmKfcxwKYQNiR/cCgmOBR/XQoFzoca9kGgJQywybEpa
zDBrRQOw1i17/0+kdmTV5g9TyxxE4nKLVL+W1jyQOgcFQ/zAjob5LiqIOJxx0eVs1mgkjwf1lMVE
ASz8EUmxfMekg0w5r2v8EinhRQvfREfKdSUxUJis6ABciHJ7fGZQsIC1r3FbcMXP+9ue+7j9V2fB
y6LSgguB6aL1WqA57poS53/F5Luy++us5Ri1MHeu1mVMWpxRaoVGq2UatvftaLkGN1ASPTNifuOc
d+aJ2CsiABlT9mVjuU5slr64OoSWdgRa37EEzTkpBEnI/rbrwFaSJOZq1DEio6t2N2IB6bgT8if0
hov8DJT/1SGIXuVGsashspUlz3rYJbVYRFXdMdKqEaWlI1ZVPSK4Yyfoeel+1moSC0dJHBKC8LCW
DCxmZ6qLRmwmXG1fzJE1CAezau0s3puN+cRi2J5E/V1DTL82lU2on71cgS1FRpJXQQfVi0fF1UIV
o2NppnCsSC1bSbGuuOw1MwncKlJvDdT33uFnifC0DFGxcfG2UGx9ijI4l5TdBwemzYThpXSCW4nx
pcf8UmGACUmiOIBes4wQ1MRw2SZN84B4mEP2vLRvPQA9HkEvnib2DEYBSjN8iFRHTjkLl3vZrwpN
+onOvCHWCvtHpW05fs0ggT0DBF6Tir8GLRhpbrBlvV5RQc9FmMsk1yimD54DCKHvaPyWv0yZegpA
EUsHHzVbSVIqf4K8eDWZSYS+TeNQpOFyQOyt6uxtBOHYQTqWjBTWpYYfFRRko3FImoG412hZZ+wf
Me3sTMEqWSOUgwro0e0/Rw1Xzo13k854Uky4Swv+Mk84eMQFeRCD/kso25sOVrPkZJ5WGRsmKM5g
GjmdwXWOXviawnkmjE4tDX7Grf2TQIIiur/yurprIER9SNGqxf0IOTotvf60MhsMq1ehokOlIdNa
46YZ3GnuYXsWgvOUOlis9aPWOZsaVO0gVtvUvkoI1ry0Lh5E6yjY0tAHVq2l4JMB9eqoFrFfTxtd
dZdDxU7QsVQQ3TbQsuRz92M0HwUULQmU+ByHzVdOKpiND5gtyz+oMNHdu5J8zMyjjpTytbUQi37j
0LvGyme/G/ZP0ZBxYTffM4heykb5AsD4NqH9OcD8dg7fdBcKuJkjTKAduenUHFcD11rDnhuO+f2u
ZoPZa5g4Kc1dCV3sBBSEe/DGU+jCTGYf0cL+RAPJVKM+0QT1ntv5nwBiuezrbxuCue26c4kW0IFs
BmfEZ0Gyo4N55vDz5aKqimChI5joYWZmZ3cHaqP599GgzcMJhtr4S1MH2RuRMfbKsbpxnOW2Gmqt
0LxjGLrqhuGHEy8PY3rDg9k8qAAZjeEOF3cwPgZ47r4MG/T+IN4mAxVPo1HBX/y7wvhYZveZYLPY
8k6gcXIVLTgzVBE+caD90dse5ch7NEjAwctO6D4RV8NwTdevSlj0pgnzNYqQ1eAsO4ZrW2rFNxn0
usrUrwnNrmxWrNDtHN4phwoOdhXeoGDCJhTce9DwbcTRDjqeift10Lh83zC49NlaipQLtdRMPb81
Pow9N72PSUP31mjo4yXF3y03R/IWLW1P3DAYtgfdzoiK2wKCv4fk9wBLlEb7Da52JToJv30tEWon
LV3FRAFqIgEZ0YAYDU5nQLcQGUizHiY3ejfK7JZT3XdOtMAUxd7VWYNx7M6zTh9AI6wm4ggtly/g
ZGY+Ef96Agtj3JxDAgysdR+FTjTwcTS2FHFfap12oAMFkglyLI+eWQoGbBajJxjc+1wnJRadmRgd
rC46ReFgFFp0rgIsN16jp7mElr81iV5Mrk/DWvVuDvWHq7MZ5PN5QDjqmOjcxhBoVQunpAZCeDZ5
bBDxUGGhwRHEFnSzb7okusO0cyNyb50O8X2e6B1MTeUdyf7/AbHQ/9jn2YQj/30u9KP43/+LiOG/
d+fpf/w/13nhP1zL0125JjM2SlP+FQoNKFJh4B7ZbmSzQtFWvf9052lBnhMFfmjTihu5uhD3n+u8
8B+s/yybYhbL9vh7/P+fdV7g/z/bPMfHwOe5nuP6CEUjHRr9v0KhfZBO3eCMfPUTnKyYHniNzN+W
Z5tMi/p6O7petFM9E+eCwqbL6LScAgJzS84R9NNnwDLlS/m+xNbjsjAK9T3jmIUcSFygobeKl5yl
yp4D4XJTITe6LVyOETyY+nXbeKyd5ky7X6Z637lMed2huGPVQIWWQCJvWvGaIfHClKVD8+HvTWql
TfxlsSD5SBCBGU4hfugA4V+nnaCd5ruzZbYuktkDrK7/mLa41KzRyy+QxldQLcoToLjJT9fwhA4/
QobY3xG8yEzjcwqbTe6U7ZFX1MbovCcwPsYDpKIg003DfWyaqb8JhwDuG3u5PyUP8EsUr7jWG/YH
yKviTH2BccVOjxSlAt508SFvGNlXm7a2L3bHQFAa4snh17EaM6pFJHCATEHlZZm81XIIyAUKDy1n
0PCS9a7NnJSsgNSmpiJsXcJ4cltOL6YDwFtH3XH2ZUiWlfmLlcbPRlK8++w0xtnmcDksM0GP6buv
HXcfRS2COkWraYr2FknDJmvovZxwEEIYpC9ZzrW0lsFD1U1PE2UeeNSLq88ia0UXW8DvWXGoI4g+
0+S5rtIedJ/PTGcI/O2Nc1CFL45jlL7FmTFeu374Uww2/4LcaQuqK0JxDFvqVK0ClwblJ8nGpcMW
v74eW47Dc+JyUm9ZzSgnOPSEjoRLLCLvon2Xm9Q9uvyEKvxEVWrq90TFAmJxNpmKv8g+usdQDF+B
bW3lOGJ5wnfG3TE/609WyYSBMGRLdiWO/liDg5cX9eCKceafUo+awRzDPEWxYhfhesizawM9sUnn
4ipN+v6mQE3H1It+o5RzvJelYpsFA8zcZHCOqXo0qOoPsi8uyJI3pEcR2M5TQ7gN0/S28WkGyDpz
NUwyXxsuNKXyJqIl9thwJgCrnZcFhbooV65U+CQj096LIKWGsTFuW6HPmC4a4sgMKBcoFh8myAmu
KoHAM0Y5bBuLfEG/OB9J0SZgoMAsLYN0WYqnLptmYMFoOfG6K7j51y8T6ujSru6j0l31M1rsIhbq
NuvxNiJ73RmkaLh8sKyq+EA2vPFvOhZZLMJO6D8BHEW+G/SuS0zpK8e5y6y3YJP0joHei4mRxTGL
Mp+FmcviDHsG/UjLtmiLq9O5F4sFmwpnzuQGI/9+b7OAy4Wx7R1777KYI11yT/KNZZ94r2wDiEnv
8BjH8eVgrWcmDJoHPE8UITnRpmT3p9gB2noZ2LEVFHo9WIKIrlAIHZoK6/HEDpFScopL2CoabXaJ
/W47sW3kqMe0nv2jZA9ZGeKtYC9ZFgw92VMunrrp2Fsa/uyvTeoIXJxpG8Vu09RLzkivO8n5vTvs
PymSXRfsQwu9GK1HLniL5a2zEEiR3SlGQFY1EFMRW9Var1cjD8Q51CtXBjl3BuCpHbLfgb05hGxn
e4RXCdvaNOvucBafUFxBACBN93WsUC946c9YK73yNfTy1xE2Xyn2wQqzYNbLW8LiYFVl9xHq1XFa
eDeyZKKml8omDgyy5Qu2OBbOpDPeDHxsjkCEp1fSZYbLZekYnonEenLZW2eDv3dtepJB229rNtsC
AREx8X0Zmjeec4lj9diwBx/9Ass06FMh64sTNeeJjTkzxHPMBp3t7KPFlcLRq/U6TY9tGYF8s3XX
UwoqUbah1caHjL18F6hkDUG88mcMcuhC4kl88/KCzmOnP9REk2uW/Oz6M730n9j+K0ZBLTQALnRz
JTUfoDkBeAE7kx9JM/3J4QjiSb9luMYQDdSYga+BgzY1tyMEQgeJYEAkjJAJDeVZwuPrkw31sYBd
8C3nttMwA/UwPw50wwIlZ2vcgbc2OvBRfgUahTBt8dhoOCLK+F+pvaDlC+OdB0FhQFJYjAWCGHHy
/GVM2iUgAT/9xOA0DISBdRYbGlyGoH/MhNNYIlydcBuYVG6W0jqIQYLqR7sCviMdrSv/6LqF+xg0
/wEH0jrkHeFClMzeWd02E8lwqBFMH9R3jCsPmiSHKhkn96eBMqE4dZ3W6XMCfZIAGVBMelA8u4nh
3CooFRNvygC14kGvVAHGfI2zBH50AC86M6g7JOxbTbgXi3dyTa9SrIEYxmJrE0IG49W1ZcVAseil
gaAJIGlSEIe15WTHEMZmdMK7HOYmmpGt2lA4psZxMricDDhlVSTTiU8p6Y2o4LuLE6xtXlvpMHtp
tokjKIBAFS37dlUDGc+QQAgKbu1YvFN0gbwWVgiDxD7W8NCQDZsQmkhCKiWLXR0iDRrBZr+YtehW
toaQPEYtahn2MXRSOXlPscaVyHnfUVr2kMMx9WP40GqwKTPRQXHFhZLlIszer6BMoD+xCOfwbDCX
5jjtxrSicbx2Qwb8PtlrYbLQJIudifZ1bOb3hYy2RZBsVbTzuxQ5BQljh8hUfGZ/g90MWzHT8+LT
oe+4yzigN9O2011xsbjV1DkgBlHxxsuvKDRXCcDzshBy1llyMuVuhtRWh8xt0uYwh0S4exo/EmgU
8uhjpe4G8ulJx4qJBl6uCj0T+WZQ+46Enl9Rb0263fML+EMAq8CQ8WYgAY/Y28ZV170szFxXDSl5
0mHbgdS840x3EcuxIkn2vSvYzZKvT+L8tR3Ld2sx9gP5e8KJN0ipbotg+ZzI5y8ius/J64cjQgDy
+wybQRFI9DcO7lZ79qJNTNpf6Nh/2Q8fPbWdSgsBnMnjP3AEVF326NvWoyT+7PQM7g2eDl6LeCnT
goHcqN4njANSob0ks1Wx3C/RW8SSsJJOoE+yv2+JTN20LJxmjtvbZkZokGM2GDEc9JgOSuZrcByH
GQOCwIRgeXj/tRqB8LxaBQ3Vv814ibAnTKnIWOIgVIjL7NtpAGXGQTLT0dqFoqV5oGre5iD+dbWY
wdOKhiVEp0Uii4uvtD7yTrUUuJQ8ibn/LYxGM1wPNKDyReX/KbUGgmAcWmDkEEKfMBbti9BpqEkb
JBw8B/6EU6J2Ji7pS/7sopzwcc1Rxw0v1uw7lBRsK9FXkEN1qvJDj7OJoCmCBeER/ypLWQnKi+DC
jXkHSCMnXEWwZtIWjLGD2dZaDH49i/ZkRNqYYWt3hqMtGiZzc3wa8So2ovkGf+PBUOFDot0bXp4n
52RZ7nXCbRrxc8za1EH/2EhSxG9eUZIEK6ua/ixxevKhydfEv5knZkiG8+ZGaQsIJ+1sFyAGqQWG
kES7QnLJg6XX/pDF9J8MIpqhNosYJYoR7RpZMvNzNjmiNOU6TlkCICXB3voScupr4wc6n9881CUF
Gc8iXC4UCzE7rR+oIcthsHASFpJPxv+cGzE3x39/I778hyWJuojf5b+9GPOj/PNiHJKNdCOWshGH
WudfDaNcjF3ER6blWY4fIJP958XYM//h2FCxJi2juJsik8LSf3GuQA0eZzkmwAxqucn+F671v+Vc
rYAfimL0GcOKluAH/IzgDRwfmJbLNoeM/6JLyicrX5TgtKRSAmhjpi5xDVjBIzdMfCKHFNEMJJMm
1po6o7Sup+je7gLeQvPHFEUET0gjh+LeJk6z6vPlmAtZr2BN4LDz4IEx84SPaEQQbenARM5ZnWso
maAxoZY+h6jqo+GhcwKin+69lNN9KH1Eqou67xdFUshzGWqO73NbCjY6xAGjobuUffqA7ujOrLl0
zYprji2mHy2/tGhrw/BADw+nlr1fiokKSib+ucUT1XCsTVhxhXYEt00RmpveqH8rw2DpmUZ/VBCy
UnUiEF6G+nbtPrE4eExNl+u2qp9oe2JCNlCU2BnsBezK/3Ri66sZh3JjOVZ0w+9DvyH7yhnE9KYN
4/VXw66nB89bNgRcKRzW9cKCs0oYVbioR8NdsyI7UD5xoqzx3rfYUDoECmfbQYWtU4uVZf22o3kD
lsNOyZL3lHSdZZAyp3XFp93ND1OBK9Fvsj1S6tfAVXu3xxjOeTorOXk5wrjEVX2teknGqq+PYVI8
KJZmNHmSR+26OxqKNKfU/3hyegHYSTZF2b7UGgoqgDHWPeejVShpo1BTvW7HalnnmWfvC8sHbWrZ
HEfJfJfPYXGzWLHPqTO+jjMNG8SYCNY5+a9gMzy69m0tmysC8ffS8j9kmH8sqAcNNMf71qyX7ZT1
d5wA/XXAHgczvukwfCAI3FgJ872ZgxF6x1WVVhuZDbfDoh/Zwaop49ssQ6naVv17Kfw36NWTsCL0
KIXxHdGvt2la98V03UdvIYBe9+FdRpUGQvnlBck9r6mezRnLUaQFzCxG4DSH3Htuh1/kkak+S6bf
YWif2zl7nQOcUF38FC0t+zk60Na2TZIL5c8qCFwKmNxn22leQ5KibGc5BBXk2z0KlYjdxPXaYWGR
huR+4KS51c7MuPk8JOhamqx7XiZSrW4y3YVp0W4xKCLlTc55DtEXy+I6mcHRc+WejeGOk/p1KPxj
CdnHs17sRA3zYLs4VM3RfLLNlFlGVl2CAv4519leenhWZgCzpBqDt6C7s5voYbY+anZWDi1y3tjt
Y4R/nJC2QdnTMeKuJ5efmBjONskuDOAmyBkCFYOYyQwINOc3dtZx5otJQeHAidgIGuExZzFDROZq
Wt+jjSC3XsjW0T8jmmFXK6H304I6uPHHF0Z+I4hWrxNT3dIA7/FVMHBsi3RmXykCDtHjQYqmXy0y
fC4DeWxs4zOSbIkS7Mornz+ilYjomsO9wiXS2Qt3uKIpuGZ4WUp3clbL7O8ZB3CfFcObGOI/jozt
lUvn9kCOt5r6uyShRWt2sFKrIbrhC8fFnR42ZU/wvVg6JLc99P/3TaITu2aOtJpLTJKWu45zGA/w
bROTpUwxJjcGqFKvDdUun8IRzlx4QJH94t+lRob5uOqxlqJQXhOTu7pkMOlbH07Fgggyi9J10QUV
zZL6TOzhJ84VKwsaI9jFlS+ZTKn3ZdgT2fnnwm/RYRhKY0sDX0PJoHkfuigGZpwEqTXeq5GnzcJT
apC2v8u8MFhbOUsdl8fMdc7TnWz7SzfUUHNVeO9lnBy5FHKl6KlS6Z1TFZYYgzWPZnvsGoOyfKoW
iAvOJOE+kVPLXMgCkY4kGXY1cAcg7hVIvhrCfhwlUQPXCigL7ngCMdep5PiitSebvG93SVzvzHJk
tEFYVxbLYSl0Q2R3oyL36EqmUL3FRAuTLwV5DyrjU018a+p9yT9BX5U35HcQMLjbUqYl40iUTfXB
Fd2LgpsBEHFHj2HnUv/kJWBs2PtI4cyu38x8AzZeBwlghmozM/I7MyS8ZRm8TtxCnfjzAOjLh2fF
jxtH6tC6VB4s5Foj+1qP7fdgGqjoatp6mIbkyjxZDmexwJP2wfQYCLVzqM7+gK868+qDP8xAke3O
62ZUyGJrkrxYlZzd137FFSCO811jQGm4/VMxLTu//wwhu/BqvySpf8ItdgSw2MU+zIGiuSIPtw2K
klhS1BlXl6YML2lQHI0CHpUWRulRsRf771NfnnMHh1szXukc4MoW7z3u4VOZ6QfTbcEKDZkHpYrL
OsD8FrkxA+qqPyDCIklLvvrvWKUqcMbyJmZdFtpk9HrWMhszm9qbQTrhoU4V0oumfU5TAHNKvoxA
4o4iRdZ3fMlzhbtBP6nzqb3L+V0fWu8bi/TBI9PfqaY5LibCz6WCCB+YWyb8YtD4z9uwABtsS9da
TWXzKX2awAOwr0vb0gFW1O2jCcW24q/fmSav2NkGWPFD7lryblL+JVKIYaL55NTi1h1yqjQ01CyR
PIcBsgRUoVuItp9e1yDYLSEEAbo2A1o0GVk6QMPV0hMeswJGC1k4PouamHsvl9+lMzANp/4WMRV9
yraxCpggtVZ7a2Zslxa7d4j84rN1h59UlKcxkgQ1xlNmdPvKz3+t/scoktcyrY9oS94yad1OjW2d
Ct3iPXh2THkKCD4miZU7C29t9OVjkADFLlUQrpYcT5CxYGCPJx7EQeYxZdONbXNi/7hVU76mSiHp
9wnVRtHHWM9bUhb7mCJXICrerCtb0VRi2u4lLYKBtkC9BsZalfckkQm45xdUWufWNJ8WCg3OjpeO
lIEl1p5v30E23LPC2sAWr+xN4JvImVzUcvPeT7xnZmDqIDM63jzmY3ySOFTRc0wpWQ/+B7UXlsFX
DcVnc2+DHf40ofsCKD9lINnUBxrPORoOQldQPHRYGg0cYQQnv3I3PGDrc912d0VuPrIrojLSzeet
pUHDIQ+e+MOEQk8XvgLQiEuQf+JAZIeuQUVn4tY3wC5y/EZwOGYUGsM1RpNCagXpiOTlyR95yg4a
gpyCURFn5pTUm3wL8ZVMWGbAJg2n+SR9+8fUQCUKFVIDIaORBI+GlQGxLkyiDi02piGeCGQBhbJm
8LnYmRQEN8SYNqlDQAqck73Yn9SP0yP8yALTULyYf+FPXdDsaiA01mgoa7StRU5z0dAoA8nfnF8d
6NSpn4OfHLo0gTLNE3KkCu60zcddDoeq+vA0e4S+B8t8mzSpOlhUq45EkW1j7QXzLoFplZb6RO1A
RC3tcN3BveZzsrHhYD14WLeRBwc+dtCcLMU3axtytlrMzey6z8r7FHl3JzRfu1BmAG87w93yWSft
0dwSfXju4XIX+NweTnfImhMyik3dJh+hBnm55rSrgEdnDONreKBWGvq1UH0z87gMPqSCBxdcq/m5
t/mu5hoZdmGHh6q/rTVMXLTdC9bXjV0aVwltTASlPoF34WAddouL/SGSPmwGmDJrB14YJup23yPd
AMpcmFdn5inUrWZOrFxDnrvAx0+WfwRDdaI5fCaWMR6ijpbZoMvehAamY41OLzDUTuedid0d4kD+
qjhLT0NHAqGrSEgsGsGekvZh0UUew3B2YLRZaj2nQ/vHhN0GwLx1Y8ZsHIRbZ36yeacGFe0yGdR3
5UPxD3DgQ2O8tmawNfLiMYYTt+KQ/TXk+DiDkHsaJre1XAm6vMVz4kKbW5AuJfS5xdNgS+0l64R2
11jYKpbOGtdeumw8k9Vfkfq3TEiaG/zTWDeDPaaIjQnvbvGWmOHfo5xPedFvRg3GOxDyyuPlbCnS
tX3r881q7nmHvk3R8B1otN6nnALl95eEqWDfy1FIJbsOGj9qLYgJ+PyeZ8UMr9/ZEj5WE/wjJ46J
nnEPq1wF40/90o3B4w1l2PcUD1/Okt11BklbsgGG7X50M4ovnOqEqwAOSRFYcM0TIz4Iz21JyqA0
HdRDzWWm1TgEpJNZe2xIJRhD+KZ0TCEMeX+6zinW+QUUKyZ5hloHGxQJB4OkQ2QL7GCS8EOvYxC+
DkT09YyMTIckyrw/haQmipgHp5/rdQKJCg6SUKM6ZNEE09khdeHo+IV8C2pKh/mzHN2vehK/C7XS
AKzPg8UclvxGr4McnmUcTZIdy9+IB1s/k8wHR0OwWVZz/sDCywsYyOdLd+eQFIm8MaB62fxuS7aF
uQmZ6r9nBEsKnTBxgL+5rrMAJHzi6xBK79KxVL3nLophnVIRxFUIlH8uxFdymtR6g7n5SIEtl/pt
0LNEJfDCr39bylfMpys6Gi+tr/Mo08Hhqu8Sl4FbOvJe++GKcwqLaad0rsbVCZuBA1X7N3KT7Lib
01JJGMcO+NHrZk1n/Hc/Bk90X7trfGj3ss/5J8jzgINcuSv/cUegrUU690ZLSxgRoJAoEFk8Brr2
kcf6JhA+N+5E/IyEh7xs+sbYtZ8S81dJ0kU+MaNC540anTyKZXKi70esXZ1KqjAqBMSU5gFBiUtw
idD4BSZp1PFX2tLcrZobFPr+pbWY4bLzuOdrt2YPayAVD149Nv2mzklNXXpkWgpdsuwbYZ4HAlWw
DexcuI+FOmvVRs6Rmw+fCeXcBzqO1bnriniWQ0zW9UtaTZavaURxIeLNMncvlA3cLTrfZeukV6Az
X7QMteRB5GNHHMxYiHwKle49nRTDVfPkEB2LdYYsTrMfulGujBq8VeX054SH7rkheEZ9DId1nUXr
Nc1eOG8lIxXMD9eC0BrAC8EwdR+2ywNJmEePcJudLh+OTrvhvrpvWMHwlNpOs7HJicUtis8LMTkx
JSfWeEQzlH22/e4wlCaHa5x3ORG7mKgdO/uzmzXzaiSEJ3QYj1Beweg2jEHyOzm8FTQ6rNlxftD3
QLWKzvT5WfNFwGVLoYgmpt59nf4biAFSicwdkWCgSAaNBn5Ki/JRVG+I/cczAbg9dlBwJ3a3QTjh
ZurUbacXux5L74JNr7C4E3ntS6VXwINeBjuKCf7AfhjoiBZyxhZCr47N3P+o9TK5k/SXDkmUbTIv
Ca9FTIoz1OvnLkYB1OiVdF4ldwYNKytZh/aegB5/h15hB7FLqZB0dpOxNDDYS7nir8h1r5ffmqHk
dmOeAvbivMXCbcTNeif00nzS63PJHj1in670Yp3dBC8vtxJ8DBKfNUf0O+pF/KBX8qmbXTmWl5ue
bb3/f5g7m522gSAAv0rEHdf/cQ5waEEggSoqKPclMdTCJOA4LeEJeukL9NZjD32KtO/Vb9c/2Em8
CnEOtriAjWdnPDv/OyPT9riHT8cmS4gRG+ldekvwll6SMtl/T7ni+2eZ/49lJQCC8WROacD9YM72
k9UCpBGOqWm/2d/nXGdEQcH+hMoCjxKDwePTyTdrNnxhTupUFiCQIn2mP4TnfO5OYPhddtr/SKTi
WA35/DQLCX+F01mcljFReVcd+r+iqY6cBPrWh4pg6/oX5eNFr+aP4cHecDIbp3IFd9FkTDxYwVNB
Vxrj12LMakVqJboXxIIFz0a8mcKpPiV6RIctU12094/pjJnftjzDcQLL9InAqSuLaVcI1EQCPXYZ
LfXP1BAQI0Y4HUXTNImGaZUCjD1U7SSWxxI0EGLpPa+EIFBuOyaMSyFEdtUJYRtB37RcJ8j6VnSI
AnSxoO6NYPwmjKDD3wz6rsweZOiTQ6gygmu4NvVztMPoOCOQFWlLCN+n74dFoyp1Le0I1zDZEY7n
ZRzXLUZwzWAH+JucuYcTljjAM+T8D9qpdE4GDCjGpCqz5YdnfAhpq74Dig0fnmZLUMDq3IcvZCCV
sq1YXykD0gsWNbbrZKBjMJzak0KgvA28Du2AghAbakWdMOyTz/SZ/1JiWhWGbAUGPyN4O8sKO1AH
tjngx3WzzQBv1SkQkFf26K5UEqibrLA81H0LuwB5z/ifAKaqU6BPRblD8rzbFLCXyxDeSgGkQuBQ
dcAItowVeGGVEIFhB1gFVNeXt7vJCuiztuLRGfimT9Owhj3hDQjd+rIBWccoYK4d3bUFJ1hE4ijt
6Gc8z+aqcoLP/C3sZ3nEomsEaDiksgUFbI6eMLWMhKy8lsQiA818HyuhMJM7ZyoVGrK1scSBGwa3
0W4iZ4UlY7Fv2B51SnamiTcyETZ4qHS+yYvHI+V2RyHFqKveedMDhcu5er/uVdeek054BjrzvOXv
hzXjQRlBlZuFUaTA5P+e47cKuQarQKr442kUJiIZkk1RTn++yo/iAef9AxATEfcYYhY+RGLcWw0Q
oL8zn+B1cQd7taVXhKIWlniMUmBxxG3em9z2LhJxNwurnnjph7YFdcmZnS96pHJ7fzeQVCneevIR
FMHipwOkLhhRKhUd/S7il/Df9zVfqNiRSJK26JyJJJ58nfeuRTLXQNoBNouf03TxpzcWo965uAkf
NNDwR9vidR7dhEk41ABBzLQFcpqIETDOksUviLj4rYGGemsL7UIkI2pghqEGDNq1LZjr+XTy90c0
FhowSO62YPJ2rRog6Ju2QNQZ0mYQ6gSpkpFZzHQbIVdIgv3LKA6nDSIhNyVQ7XqM1sn70lte1QJF
SHTdv9U1nHxiGIciOfwPAAD//w==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_xlchart.v5.21</cx:f>
        <cx:nf>_xlchart.v5.20</cx:nf>
      </cx:strDim>
      <cx:numDim type="colorVal">
        <cx:f>_xlchart.v5.24</cx:f>
        <cx:nf>_xlchart.v5.23</cx:nf>
      </cx:numDim>
    </cx:data>
  </cx:chartData>
  <cx:chart>
    <cx:title pos="t" align="ctr" overlay="0">
      <cx:tx>
        <cx:txData>
          <cx:v>Kulturní akce památek v regionech ČR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Kulturní akce památek v regionech ČR</a:t>
          </a:r>
        </a:p>
      </cx:txPr>
    </cx:title>
    <cx:plotArea>
      <cx:plotAreaRegion>
        <cx:series layoutId="regionMap" uniqueId="{EC6B0BF6-E602-4D01-A8D6-36F205ED9D3E}">
          <cx:tx>
            <cx:txData>
              <cx:f>_xlchart.v5.22</cx:f>
              <cx:v>Kulturní akce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1Hvbct441t2ruHwdugESIMCp6akKSH78jvp0lqUbliTLBI8gCZ6AJ8hF8gBJrnKZi/8RctXzv1e2
7HZPW62ejCtxVWy7bOujCIJY2HuvtTb018flL4/V033/ZqmrRv/lcfn5rRyG9i8//aQf5VN9r9/V
+WOvtPo4vHtU9U/q48f88emnD/39nDfZTy7C5KdHed8PT8vbv/0VRsue1F493g+5as7Gp96cP+mx
GvQ/ufbqpTf3H+q8iXI99PnjgH9+u67up+aXf3tT//2/60G9Oe3v5f3bN0/NkA/m0rRPP7/96o63
b356Oe4f5vCmgmkO4we4l6J3iDPiM8yDT7/42zeVarJfL2PyjrjYpZ6LPv/CXx59cl/D7d86uU9T
u//woX/SGt70079/NspXr/Xz29Pzt28e1dgMz0ubwSr//Pbv//lJl+rtm1yr8POVUD2/VHj3aRV+
+hqVv/31xQewLi8++R1wLxfx/3TpD7hdDP/+X58+qL//F5jjL//rTdnfF1/W7v8NbC4igNsLvOg7
5HLq+t4LoL5xNq/j9OogL2C6uPyxYPrlv+nh6fG7IOT7yPMw8z5HjvcysJDHsUcpfP45mD9H1L8+
n9cxenn/C3iuLn4seE4r+/Tv/+k7RBAJ3jHCGMH+57wXBF/j473zGKPPme/X61/D9A3zeh2nPwzw
AqjT/Y8F1DaX3ynXEf4uAKg8yGp/EkmEEUh6+EUkfcuMXsfojyO8AGkb/lgg7e77Sk33/XeIJyAS
rod8F3vebwHzeyLhvuMMOJPHIc5+n+++aUqvw/TKEC9w2v3HHwunff7w1H+nqsQYAnrgf0l7X2c9
oA+UewEhL2LpGyb0OkZ/GOAFQvvNj4XQrv/lf0Ao/fI/ZX//4Tsh5aIA/hDyOeu5L5Hinssodv8B
5Fdh9e3zex24P33RFwDufjB6fnrffxgf8u/D/IDaUY45fQkZYwFQvi+IvciE3zKj17H64wgvQDr9
wfLgDkTTm2ujgVnkzf2XwvF/L5+A/HmBj3zCfqUUfwguGqDnagbq6uuo+lfn8zpAL9/nBTzXtz9W
EnzmR7Xq76fvwCcAIhy4LqGEfeYT7Otg8t/5GLgG8/2vIfq2Ob0O02tjvIBqe/ixoDpWgNT4HbId
4EQDgijFv+L0wpBg71yKMXEhF/4+kr5hPq9j9IcBXgB0/MH00131y7813yeOXNdnPvH5qzyCvfN9
H/TTF4fvhW/0r0/rdZhe3v8CpbsfDKXD52yndPVkvw9Y3CMBpvjXugRo/F5E8XcuByc2wL/asS/A
+ubZvY7ZnwzzArrD8f/vDPgnXvHnJPSZQnz1Ld9onH/yj7wAEYxfdSXoOw/8PeT/Dsnf578v1vWf
T+d1bL7c99XUv7cT/ucu+W+theh+uI8/9SR+Z5T/86ufXhC6Ji9u/bVMvEryPq/W5sPPb7GPScDR
s+fzW7/jeaCviswrxsCrIzzd6wGGBMsPgR2IMPztetSDkjU/fbrivoOYw27gITdg4DQB52hUP8hP
/RPig+UeIDA3fMIJeftGq/H5EuwQ+JggRn3XpZTT4LdG0amqTKaa39bn16/fNGN9qvJm0DAbF6O3
b9rP3/j8xiDboRETMAYXCPzmPjyqfbw/h3bU8/f/B0d6KqdL3YSUVJ0gfqHFUsuPucdOl9qeL106
hmhqBKlIGymd8biSdIMM9YRxxkNmck+My1yI2vgRc2wfdTyXsdvbUkwjO2MWP3Yyi02hUOiVto2y
mYaG5hdDPZ+WpLoJ+o+dH9zYypxxz89DWmAndsr0OI5jmJUq9PzutPKHRWR46uIOaYHK6bJlxZPD
1boy5sBJcdGkflyZ8n2ZBREn/RTaYBlEsTRPipFzROg2n9IlwiVpIunIWKv2KWhMqDWhUeG3bmKR
d0EHi9Y8Kx/nYk4ynRcixy0JnemJdlRwxC76Ad/Sxr3ABRW9NyYOHwU1uhHWMXcLxre2MRf5kq7y
uhB9M18ufrqp+3qVlX2oF+dQ1SZ0Uv1xLsjTMLfwAh9MZjMhg/G2ytUKyTQKtIr9sUhyV0qRG0fo
sXfCgfVXvlN+bPspqV1ZRjTwxxinOB5Nsx4mfJDaKaJB3kjjxlVpjyzwL+ami7HrItFXbinSYVGi
4OmFnPlGs3yb193HoaQhG4JLeL8dG2whMstvJs12hZ25wIXDQpqlXtwxpw77ZXxi1giS9VGQy9tc
2jxu9LJzR96LnmdD6Kf1Np1wFWbz9NChfuU3fmxwusN0aEXJ6dH2aZhN2g+XYrKhb8dbJKs19gpf
yHIgghRuOFk/9oM6ybNljXLcxC0ro97YqOsqwUa6UoWOSlWHQV9E0NNbO9kQZ8wNq2IU06xRyFi7
nm0Xz5Ojw6oZVmPm3SDDt7zp1rVLrqeAOxe8bvQe+GgjytS5Gtq0FRC0Y5g2to7c0rt0a29f5zzm
GSpEgdOkLOtS9NQ9RXqQAp4wiFpLG6qU32cSzUlLhw2tRrHI4QRmfMQD2s5quernfm87R6ChLETZ
PHps5ILQuhKOYZFPUB/1Pa7DBQdRYKa91UWEJb4hhl2P3BxKmoYSB6Ei45OZsnOE6rhOx3Vg6/Oh
+pAhe8eYk/SjY0W6VKdoRlKUjlkZf45ad1jnbrZx27oOW2fYa1dtUqluFtbGFaJWmL5NIMSvqg5d
T0Mf90V3zHD6fjDDFtUUMF8aKbBjRJmnLPQ69Dw4F0EzlpGvVLLwmgk5yxNDnFOG6zlcrHdNyy5i
TXXT+f6tx3jSDzykfXtrOyVI3x86vSSjv8yiGNI07Du+QfmsxWyqy7rll6yVSAzqeUW8IZYTD51+
3HFPng2DWfPZwSEv++PiDruGoLhf8CC8gj0whwWin73j3ExbFOgu9lF1qqlOWNO0IXIyGdVcZhBg
WS4yXpnIx7BebkNuSNmkka5Jteq7AmJ5YFcWN1Vox/7j2C1XlvZRmtNLZZsHr5l7kfqoE2nrNBBh
ejNqJgWS45GTerN47R7N1dm05M5KQfiRehiigLNjg4ObgJQ77VWVaIcCixmTnTHtOsOqCktT7SUs
dFTmdjv43qrU5mquWBbmrnMVSHUcVGFFPZH7PB1Xkuv7LhvOZOOu/XaSYR94MRlJbDO78isemUEu
YkmLA5PUgTib77iqStHVw226FPVmcIazwUnP8jIXpWInKXHWnR0uVSFhbzjsqjHdB+X0V4tuNgGe
T/lU7B0LuWsaly2eMlF69RJ7ih3xnO0KVKx7p3sq3PxAlTRCd+WpGvtS+JDiigoJHuhzPvEVbfI+
JBWUntIrV11lbwziZ7Q4c5ajb+y48wKcyH64qkf/puzdoz/jdtW6RQpLnidex0+WuVlD5dl03CVx
6z76TXnwOpuug3w5dkNz6eH5bvK6fWq9VS+7q1Y5GycvN1AQLsis6xDx7Mmt/ESX42U9oCBkfWmF
tXIlJ8iT9YSWhHV2BXssJJ73IfDyUfCRrhvpbdg0VUlF3J1NlysnM4J1fdRaE5cBhsWURaKk96H0
oPjgGvLG5Ocr3RsaGd5uOcvPGNQ04T7vkNymbiTd+YCrswV13RbJRA7ZVmfFELqtTHo6r7kqUeyR
LI1kL29QUzdQP/B6xPohb/pBVIsNzjzcDdeBQ8i6pWM4oabcSNbFNlCrQpcCmUzY6d54lej99516
vxgLKXBlmycUrNulFrq6k8somC0SwlQuWCHDkt3V47h3dHG/1HlEyLiWOM/EOJe+KGfPrsYOwdoX
8FJBzfOYqFEL0jYHVDVnwZhFXZFv5qytwgI3AFo2X6s23VZ4CkdSCeWGsl7PjRK2Ko554ADZcFLh
KRtZu+e+EhQq+5o7Hon5rMd4yPXB103se3PY9M5V4erTlNW3zqCF64xEAI1a4bIh4dSkQmftmtWO
FllTQQSrrfLipiyvuyCFz9VFASOMXG6DOl0bDz8ahMNWoTEae3UMLIqUO57phicoK4Qus3PZX5Ns
fmSVvWVkyYUyRIl0hkfVixRN7oQdIjEktZXEjaiUR8OmTOO5wJVwA95FZVo9yryMy4pGQZ8JIIYH
dyIbFeSHQOl4pmW4SJKLNvfFUEkINv+8bIK999BMLZTRbDlvF3oM2AKB6BYJXZjw6HtZtJ2wRV+E
uOXbydSi0JC8KYoC/720CrBWY5K3XgRJVkyUlyFL50V0yE0G8p4yHrVabomrZuF4w5mZF19wVZ/2
87C2gXeSVeRYN31c5NnWcem5NzvbFDdJRW8bWG00vC8oZEZXz2U0WLN2p4WHnswPvTpxdb+vlM+A
WR1Sz2zKtBDcQZeTy3dONd8BQ3vvltnJUvIyYQXssyOd8Wqa8zDNmgMZqjgg8sIOe+oNpzWSUQaM
NsxbCLABl4fA8mho7EPRVEld2jWEFCZWoGbSAk94nc8ZMA3/xvrOdrExmpeHIGtjU5mPAU9XrBlu
h2e8SgM1akkyrwq7posy1cOaovdmya+y8m4aiBYp7Q7ApSSwNNeyxOOHbrI7SU9G5za1aeIt5d0Y
QL1vs/ZpTOWDh9SBLe52mYYMyHYAABEmiqY0wm3zvVOEjeKxT4N1YAbRFCbOdLtFxj+ZShzL4izw
58Qj3YrZbBv4OZA6qjZsSeO6eMyoPGlrfONhGAcK72mHrchofgTyL0xKF5HX9Z7qy1wBwVUePAjb
u0WTDegEYPFnGNeRn8oIUUjEz68nCQQ9T4GHlnnYuCXU/LR8PwD1KtuVE+QrUjRJbXNIF1keVfVl
nmGBVFsBC+qTJh3uTFsfixQoMs/0qa8ShFNXFLk600SdtGqPWVGJhphNE/gicCAFNirm9LLF7aOe
SbFylsdO8cPUbHPli1l3Kw17XRMIFv0e5S7QDIdAHVyTsUskzTAwhKkTng/Q6m4UdVknkL6zaJq8
c2hWfuC6W6KmptHSZuFQe6dTrTezD6VpMQETWNYchm+3NfXWbLQV0ECdLA428cjkasn0YWlv2hSt
XMPvxqnZKERGYS58PbxHo7qEpUp8X21LrUUBhKXic+jS+qQP2ofAOsLPdyY1QipzS7QrnHkzkTjP
E8qvmU0Gz4lTuLF3E4zKOydJ87XO4w4rYeYn3ka8S9ctD2fXE9N0UeIreHyoSkgbQM7wocog4Woe
8trdsLyOWg+yQxN6Jm6rHWcbk7vrIgVqzD3Yfxdu6UQZboL1kpoVCUDLLc4Yl24Zety5zK163yp5
ikwPlGa4xN5tBQUmC5adZe7lgoC65N5TnZECso0Nu9Ked64Niybf5bi7xaptRD06+1qnR23Pe+qF
joNLMTAncgJ1bht+MbYkkU3HQ6n7gx9ESHlDBKJqa7wx7GEXum25Yn0rqgYeo+t21ZX+jhZBErR9
WKjqtPOzlTcEAi0PPjdXndfd0DoZvXvH1vuOX9ZBeVoEURqQcPC8OJj9WPJpNXAUDglzYDt56qEo
3EMADyhSc7pgtmq03Pewb9HcXjLCj8TMouZ91LhjCNoeJEUrhvIaqs/KoVjgrolGaiOfJRx/9ECb
FfqOQBVgdIosfcxz0Ef1sq3nj91UR81CDnq6JhTHOkhSZe5SiyNZndCRCWdkHRBTfokRFa0u19Os
dopIF3KTSkxLE17jJ2qdmLXmOE/VIuhE9KrDTTiN7p6g4kDL5VhxPxnbautZvfUXfSM5OtLU7Jza
rFLkQzbT+cM8hJx8HAe2wc4CKkBf2qESfM7WjfceLIAwL+qDWsrtIL2V46QJJN2dS+aIDvONa9gg
Sg1KLgm4/ZDTPHYLJ2qZPvKljhn363CerrmWoVed5PUkZL/EQY02pBhiXFchpQ8yR9Fz/cpmWCi5
zut93R/ItAg/mFzR+Bd+Y69LMB26rFsFrTOH4C0snp2FhJofBXgohSz8qGcaNg+OcTdfghpL6n6K
2ikAjQi8Ih/1CRB+J1bBGDVIrYisD5q2TTjYKfGXYOOgakPGXtRA5gvGRVfpMHOmKBgXC3TcXw0N
EN4pmc2FspARZnw9j6B+O7Sj1A/9ttgXJU3mykZBSQKQhkYY2e1S4HbAaArTYJFyrxFFd1nwPJmH
/Dyr0tOeT+EwLq4Y23ld9u1auXbH67ITLCdjDFCHWQ8isfREP6wML+C/Ng5wsx6DQ2l3agxbdlMU
J/mYh3y6wxLQbd5zD0deyg7llB9ag0N37hO81CaqCvfCSdM171hicizMssQjcvYS5Lob9KEf3Oew
2H6V31WmDjO3XrtA5UNa4z6s0Ee3KK9xRcM25wfKUpB8ZViX805l417W6nQeZFxSrqLMyfYjavfE
e1+xMOdVMlMWqnbadUURI1A8qWEbNtdhUXOoz5ICscoOGqltXgFzXp4wlGNFnVXZ9DtXdVGVLuf9
kO47vGztM79AXRO7Gh3SripEkC23Takj07Z+qNkcw0HlY5nZ625eYK/Dwcpwzpxe+Gaqtv3ifASU
Eu1XoXKdB2Cq+xpITqPmw7IgFxK9P0RFwB7N6I1RKmcgQM6w8rwlsS675251V7nLgzYeVB8KibCi
ahCKoyRQQcxqKkrfl7uaZTaSDZ+i0pTFunou8oF3U3nu4+/PHH9l8D2q1vR5Jn89DP7bl387tk/N
xdA/PQ2H+/bTWeR/XPv6y38cVX42OX87t/zCOv185PxPfNV/evEr0/Urb/lL2+6TBQmO6J+7rV+s
6X9YrOy56ffZW+XvwP90obUBtm2AXA+8y995q9CJh3Y8dHqZ54Oj+8VbxXAaCRg/Yz6nFBpY0Fr8
4q3yd9BxBI+LIDhPQQicov3y2l8tPdjLr3irLntuR37trXp+wKHZTD14DoVhv/ZWTVZyB85MNWHe
K36hmuKoQZat/cC7KhpHbzoTdMKATBZ9nqqwH9m9B1z8NK8RiysnKKKePyBSnuVdHmdLHZYt0fup
VZ5wBnKwijYnlAQ7VhdNWD6bsH7DTtgIdgnVamP1EpLJa0UG5lzV63UrMRU2iAsKfCtQhz5TB6eB
cifVIaD1nV+jRzWnazL0H7UTHJj2tqhl59KdVmAjyOpaBk9q2U3B9bNNStNtNm+bIt9jflV23oku
kBEdqULUGIhrqM2N6Dz6CKQHZhdO2QH5JRgk2MZ1Xp8OwRIht4x5kYu8u66ARplyifm48tJsBz5N
yIgJC3thq4MLpXMo01lQ57Eo0ZX17WYO7AkPWrF09doJLudaCt+lx6IHCxZSE/gLrYGYh4KTyW22
qIMhYe/nCfMfiIzMeJ3VbQJrOY9SgNZavBN32HbIhgOHXK3pk5M5l40e3RA4uqjIKejQCDv6ss/u
OSUCg/aqLlIlw8ot1rhbVga7UeOnp7O0MZVuxHt0kKRdW5RBgggIPTBbJg7tH9MFBL03gZhbwANY
5j1D81GaHvinXE95/lD2q6W8Vy1k/BLVoYHk0jh55Lpgh7ZnUEfWweSEnnMkQ9GCz1oPGxdq/lkG
j5WZF5be1ptOe/e6CHIxUhO282k1bIuiFc00rcyIQIzKQG7kqPagK9ywdLKQpj3Uozxk+DRtaCyZ
F1V9f5r500XPy1F01CTaa4CRFPCVY+rbRWVKMN+cZYrvvAmBM5tz0XC7QoMNwgWRVTujc01hkW1Z
vvcWAy4GVSGx+CNGTwQPLHLVdDDFNdJ1kk0V5G1wmaeb1vPxZmjLsKBlhIpyFp1xr3S6iCkFFYCK
sDZMGLsJhknQodnlpCvCSSvwjA7Avj4WbDnRQRU1PY34oJJ0zAUtb+u2j6ZxjjSvd0AJBGl2Rl70
3Rx17gAE7t6M1VWfBesM/KVqrCOKplNdtC1k9r0exhDKauxrEEPyg8R2RXB1M7jjRZo3G7eaxATa
05jhJDBgD4JnmtMzzVpQ4dWmAkdt9uaDUegxAJ0sDX4s+veBXWunjdLBiqDuN0Rds55tpyYCa/rY
U3YxelUtlkACMYFt6E9rXqZn6VR/lBkFVAaTh2TGGHb5GFkXpKedhnvm9o9Br7byExjDqpGoF/kE
etYhNXhw3Zab4lY66U3AIUgc6n3UAXqCPvEkcj4FcQUWRZDmsbTFznWqeOyzqMjq08DKGC38bBmd
blVT24a2RM0Kz8sFK7LbgJY2yrqSHR3jgbixII4VsaHJjAG/y8lWi6yOCwtUhKf+CvoC0FOA3ICq
NZqVaJpb28Y5pe/LFOyhFJRQ513kwyNOwZ8aauDXjRVLKx8w704kA9U8T2MoRwtGW8VUmDsOpKCU
2GM10uUc8ugcYWb24DYp4WL/w4zAy1eVFczduRXrLpR09jn0xzaQ0EnSmauxKUNL3Om0y9j7FNed
mBS5KJkLXlgOltagJ8Er8AJQqi+MrETtG/es1s2xa0toJI1h4y/QZqjmceVnLfgPPatjhR1/ZSWE
JhvnIp7L/K509U7xIB5VeuSTcoDX7bki5pLW6KavzGlZFLuC0RPc6DAlu9EBKtFO+dMgnXM7p0Tk
gf/Up24RLmXBI20KCbYBeKBzxYttT+olqulyOo3UuQV9NFUAPDg9hrqj0GYcxAQm/8rvoHlnIJqI
k+7T2fYnedctoKhBSbak2jOadut0MNANak0znAwdyQ95DTK+DICe5p4vkOdMG5crJVDrXbE2qzcF
CIwNH6AH5fR0jFgPUog6wNRMCj2FsdEr31/y635o5xU1sj2DDVLEesjyPavzZZeRgEYZmARrv9Iq
bHjbxVXmdKKGBBt1xk+hKhZlCBbHgfXBqrM9gOfwyBklWDZOCGntkaJ5hBZWb8SYo/Ii42kX92PP
40y2aoNtCzac+tAO2QV2nLXXOWpl3HOdK2+fkiGL3L4d4x4y1mkPWlr4U+A3J71HgAbKYXqQTjCA
U0kM3hjmZQL4CIV86zYnbOY2mu3UHbVnx9j4lw5d2s3yrCsaM/bhkn30nstf5t6RBqFIcjcKZq/e
lu2wJODXwyK3oiZdCvy8LDcDawh0BaEpJU15OywSrejcDoIF8qbKKmGQt8+WdtxAt+giLw3YZKwo
HwfUOAIUU7FNS8uFqikPu2JpI4NryE5dwGFlKpzMnfJXsO5AC3z3oS4KaAdnGDas31UrR+lTSpwp
pk2VhgS6RzFt62FVd8+jeSMS6dTXx6Zx7z1cLQltXTBopFzXoL1nzz1SBBaIp2gHcgCIArt24ehX
YjPjhX0B4spR5sEt2hGyxJLvOJ3TEGluoEvH3EQD1KHTHcySIAtkyX7MhhxHgdOjsPL7G9s0HyY/
Oytph0DW15AN3OqATXHl5XqjM3OQNT6zDgPqDo1SOl66fQ2GIFSU1D4urLxTHbA0p016WPY8r0Dg
8sSHzm6+rFKyXxY/goYMcCboImuaBNDKBcsWeoFzpOo0nMEnteB1C9WPSZWCbjTdQdFyGyz1MQvG
sJqPnYZOQeOcqLZNUs+PnQm6LCkQN00wtLshNAhuT2DtgUFcOKQItm3VsFuV6mlnJ5tlYSBh/0s0
4WPlOGOo6/m5+cOQDsu6D1BoEUk38PMSPCkzd1n1zbRAL1g5nhhm0uTx0FlUR3YOqphYDeawpye6
zhhrQidXOdiFPQ62XeuxHZBk/6F0gEBKlKrd1PtlKLMBJaq18swHww40n6uqlZ5qcHFsihI/q4KV
WxOoztNAY0+7ONQWClMTdHY3SeKcYxkUyThbuh5lifdTr4o7k9vuXMGPzMbSscCSNLQ/LrpUNbPw
DLhwHBUeCZtumY7UZeWmaylaF9XS3fRksYLMng+djCmfQuNAN6FFrbksrMGHPqDjVpOBfqyxhB/1
HObhLEDOPYXWArC5rhhO+AAeywJnKqioO+ScFLUsVyNv8ks0zmjjwauLSSJ2BmczWFRMGf3fvJxZ
c+S4kqV/EdoIcMXLPHCLXaFdSr3QlKkUQADcwJ2/vk/UrbvUdF8ba7O2eauyUmYpGITD/Zzv+MFQ
WMoL77qsIZNNYNUMqHzSTYN58ZOZztXRlgy3R9i5ENMG4bp7t3X3iwnEceLlO+v7xcvhB/tv1LAy
2SYq0z4c1T0PFi1w//fuiBoN/1C1UfESTCM/eKTe8KWOTSxsgTZlreeEVj051XpeobphmHRVVbxX
bg+lx53nOqmqDa1iu4af24TGmHRU3IpTP+7msBovS03Uu+UmOizUh+7C5oqjwzTt9LWZ1tsvEwH1
IIcPPxgcFESXpCG8lAtroseS+/AYMOgK6L02iPLOshTqwbETEziScql2eJIkdgW5FHVzF9nl1dNL
Oq/zHVsaD6/StCwntO992k01pMIVdvWoiw/Xm3MD+Cl2dX0uHXrmEjfgGpnDTVSN5urFNVuuwBC0
HsZ5r3nGvXp0+yiDsD+ki11M5gv1g4yUxgGh+VLC2u6cZoPf0t+z0YikG+sk9P0y5qiXsVLFxbDm
0lJ54P0n3sEmMXpuMx6I10YvcVtBtewIQwPo9IemkfKoIs1jzaYqHogSCZTPt212WDZODA8/tIlm
0U++BBPuAVlDaijLo1q99pkxGOZ02bznzZRj4gfwp4MZk5+nKAPNQGEZKvuymY0/aq2h/YPDSAYT
HKuQp2MZirwoTHPt7LjGrcaLD1KliJ2waLOlJUcRejlr+eNKPwD1JG47JP5kd4VTJ7hRoEf0iVdD
gQrU4sSctfFIlt2y6mTWeHoTG3O/gZnb9fhqa7Lzql7ccTp9jb0PdwYdNsRJwBymxKsOHwkiXDOU
Fp8QHxgzwKxPzjZO6TI1InVCDc8MfSjuCVKdahiYEWV3gvTjsXbG+1bONC5DP9oZ7g5x2ctdS2zq
9x58dxXAcC7AlGRmqmBtGhvWOW6Hm5Llo79iotz7pQuWw6Ik9DIITEx1H+Re5fh3ZgBtUvWmu0q3
nDJKTZlWhYhOGOVwCGA+VDkTRuWNY7x95LvySEpTvyyE8MyLqLw3zKgEWmf45ppx3QWOtbsBTjOJ
l23hb10ktvtgCqYXFazmKfRHtnf8CXiJLQbob4b7b8wfzEVOnbqYmvCn2hCZdA0c4riPaIBxZu4O
1Cmrtxk6z7MwdfW5hGb4OaG/OA7bSI5OIGkPM5UOL3wKx+uoa3UkMjIfgdCLSSY9TTuvttMa+7zi
d5C0h/fBZ8WTtko80rHERTT1BfpcVpTV8+iu7scWeOCGIkT363hhXZG6vF32o9JFwlgdPvu2Y3lU
6+VO+61z2miJESzEixmEFX0qWEfSprTkUntiBdUUdneFLn2WeEGLUq+MOzjw+rrgjKK/nTbPw9QW
+bZ+GzTuSeqvK3xo6z1x7sv3hYfWpq5c+7eR+wPLvW1hrxAQloMVCvZupZuM+OqwDaQ8LKKE78AH
yx4XSoCX1WhqU1avGo9mwsUc9TxhgM9ejfK8rAtqcc/ZJL9Hb+IU5pSn4ZQ124hXK5TFbvO7KWEF
o/k2hpgMQ9KuJ80F7gSuo2O/TEW8NDXE3d7N1FyfJd7aki8HuqjE7bcY4B9MsAWihDcEzxWx97hn
ga1M6A4Kv4jV6D05lcQIowvIlnO5pwv4KbSYMnbrjX7xagpi1xZpp90ymYBg/F7HcribjDqURTVl
NQb0bISzIAoSASXQ703BzI7Bg5q5lykXNTvU5YPyex7LaEbbpX/UzeJjNGfvtqruWr+rccwd8Qwm
zsSODx9vqi0ssRCuWVtv08nMGCvl9watxAt9uMvO2yiLAx9NNnt0hH87TbFl2zFyiiIdjHtc6k7H
5bzhz5n53DCTTzq0MccA5rZVimn0Nj8+RCGIAL7N0z4oRp6u00OwvagbZmSgNkBPijydNqN8dkpQ
VJvbNCk61IMTNnsfFBSIAiow8NH2wtrfA7tuDTotH5iQUdUdVI8woTrwE7k4TUJmKBlh18ZBlHJ+
KrvcZZ3BGSqHuHfEb6AGuarC3+1Smpe6Ipd+mW0Wdj3aqqrw9pT16LIZ5imt2ismqQMe5RdxIxa7
Y0HgwA65FstnwIJ7FDnU+GGr8Gm/1qnOnPa9INuaBJBLVDEBQ2gwCQzdbSi7uX+RgScQbA5+fTqi
XBLyOog+66sOMylvT6MF4uLogOadlLu+CHgGjG5JN11BMq4gEvoFvjsrci86uyYXSv3oAnoVuv1F
JJ/TcsSdKYheE0OKKK3qxoOsDx3GmlpntqkAB0mIKN3aulnVVN2+wxFKKtb0D2KjCiU/Qmmp4pb2
z7pZzsUYoavUzasVXcrb6NPzOByKui5vjuRl0ns+QpUY4BYxvV2odWIJqEwqfhGF4yZjNeh9pzqR
tEXvZ73bQm7h68/COOeRF8Edavacibo/eeW0xdRCLq85UzGU3sT48uxAB8oCeIqfYlN4CYOuedua
5ZvOg59vt8HTsUZlImJ3wAWP/AZ9rurTlKVz9kRwHnuQWNqh9DrWAb8ss7tcdW/D3dy0KZPrCchJ
NpYjw63kfztBjUsm5JcA70Echk/cts2rO29h5hnotzMZZjwGM8fLpOA4SAATg1n8M4Hi9ITw8pSI
bpbJ0AP309suKMVDVaOldyf2umLWzrqN37lM4HnV1eZAkuk1Gv86ryaNt0W86MY1O2B0wSlgBRr2
Wh76rcmjAm+plcs9NZX/XEFeLCOX5KLaNvBSMtw1TRfmrFnVTtUhDKKyiR6I1L+6WdyzzTviN3nF
nXghvcCRjz65gc8rVoZSqHA3FqI8+KWXMOqVydLWTuaT5r4rgBJxn4s4go/NCjMmQT102epFJ46O
p6uX9QOXFUVvX2Yw1qPzqClEVOaodIZRfD+Bmr2iNbjQoT8hKuKm0+y5aTSrB81JeOwL8ZtOUmdT
sP0K/JLFARXR02I2HHvdPBDXokiCNM2Fsc1DoDuN3qMZgQdR8GK93tix9Vv/vBourg1hMMgpUIRy
HqHJrHWTdJ4LXpYCHC5aYCHBqztq2HbRkLKwbe9x8ezg2vE93UCjDn4JVAc1OPTVlQbVU+R3qFfu
19Ruf9xK+EaKtUvximrYX8BQa9W9+OGi98JDRV2HHIBxXCmWDmP36gYfJcJLV7E47lWOB1E0acge
JmmAWX4S6HBPUePPMQ2i7kjtZmNMXt7Tyla9i2BFPtdFD/wpWsarqsEC0EYfbLE5F1+Oa1aq6McY
wStH7/XaQRKDzI7CO9a3kWk2Ija8TdpulfikS3tWzqJTXuA/jkCGT7ItYH1eJ+YvR0WaLrY6jKNw
ythEIJR2mRM0XqYlDoQKXI4WdzVoVCDKjt1B8+LgUHKZwUtObhO30ZKw8gVNL2hdy/adJSrz/SFT
GwZiyK5vIM57UMnSB/QY+glgDAqveNpZ1FytaBsXXtTBlywSt9rbAaJIG8CveNdA9mK/a/xT3fSw
3srR29cel1AM0HY1Q99fcF2CyJ5W3IOq/ZakS5dGd1kZOeBV2k3lARt7THqS+EdHw5ko/NDJ+6H6
xUR40l19XgLhHvSo3+0qnBOwKnvUej5UFRgx5YBkHYtt0nHVghSj2xbPY09/R44ZdjMbz+b22EmF
U+L23XEqDczsdc0m5uJZ2p+cFqqJSbEUSe3P5znCSw6W8wibxuZV5E2pa5k4VrT/NZqwf1ZF8FvW
fjoJ7zhCQZ5lTfJplLiRBIfdrZAPiOvBoemiq/5nF/mfuu14ovnkPrfR/IzX4H6sghK4h/iN7oed
Wz4c3TnwT4tPTmJSYBwFJGC+zrCsXZAvE5ghx2gnpcqL5QgMRbRunbANA2RTuRetlnsW0msgxBsZ
wcpXXrXzN6F2nWLHSpR1bDv0AqaSZ6bmo1cFc0IYB+mD1haEKUbZRbkoVX5WVQo4zMyB5l7keAyr
faifAWkOrb1iTE0jFubwggPc/YHJw25AXaySGhBv3NmGpRWmX2iGedQCDHDkdfLow0igZ0qrs8EC
qnF8fkW2c4m3eVlybhAPiP0KL37jNCRplkonTdnvXWe4XwYF1L8SB3+cr9R2Rzs3a+Kx9W4E39R2
zlcRlKj0ZenvunIQicIPXMNRzHB0hyrZfLBHxoWRHn441vlGq70PSVSnyETkIKKfeKfO9Vpeh2L8
qr3SPUc9cICyqdqMCX++rkSc7IoJrg23t0H4YGHbBhf3XUXMAxdDDKkwKTd+JO66rwdPpRvvb4jC
ceY9B0IJ6YDONZDa9WEC0tHizpudly7EwawlzPQZ2Fsfpb4RWWX7J3ytMRqlKikmNEl9we9XfTvA
HJWZ4sRVVl+9ZjuNK0tDfJtCQBCrN9waYSG/mBQXWmPqZQ6DAGyag/D5W4hrMx7gQYbWSSNxH9z0
eUreRr8MMmdV1wl0cgpOG4KoarZrSXGkZrcpUj2G/gGayjvvmodmwmdZAF/UI8woses20uJ3JbvK
5z9c/JUj3unZ1fA8x69J4n7unNT6uQnuOEesIpA5D9mlK7ok6GRuMDW2I849/WEYXZIq+DnL4kPg
bgvaOdsACzD6vAIzqsnFW8Yj/OAkcsh+nMJrWRYnYCMdrmKl0AKWSYWMTmahtT0FDQ6+17AolV0H
+S3AqGyc7YnD2H0Gwu4/teGqEuIK+uw2s5KwEAXADwhWzQnD8tGrI41RrQBPMWK+Wz1/Tl28xQrz
BxRqr09ZN5CYbuQgGiL2HY2QUEFppDBv45oBQzONxMU9AUNSHSgNDS6EeWs8tSoCVYohqB1rc+gq
lfJpvOrSoqNyVlDwBnB10ZAHPdojMeLBguStI+8qidFHK6sd0c4QexxYD7vRrx6Z8yUSb7qV19WC
kgZ+krZmCTPId2EsICQlqjcTns9yqqAhvqim+3YcSKpriLlTbfgfkJk/haiAadkMELlq4+1A7bYn
giCC8kzaTNtjxVgcYVJ5mHpPPchBwkADsgx9A9vs7hgn51b2eaWH69axWK4gX0oQcuuvoeiujv9Y
N8V+rCaQKQZznIUjbJqc9WznrfVjBGKMAQrj+gtBjRxt/X6INCoLStehVCqvx2nn8CgvIbfdyKLR
C3KuXHQZNq5bJ539swKXHDanoW5T6T0Hur+6KOdCdneA8NMFnFTozu3tW/N+cLfus7HXYMxGzV7J
EAiklwRmmXkuEJjYRnw6LOjIy+BZijXRYIcNSB1f30lP5MIe1JSa5eyHcueJXxxj+Lj6SYdugKw9
rBoW++abtbfbdsGn4pmvy3dEo3J3+CW93HHbd6PsZ7ESRD9ubIGbCgQBNgkFSFeZHc5Gs8QpP2tp
khbjpkIZ7oZcBX02KFx1EGVM8KPCesNYTmWKhh7ZivIY+vj2Q8eknV8Wz23XjHDxodxpj4ZJMBrn
sEUYtUHjB86jQkLhyYq+u68rCILt1k2H3hK+A8rBEuba8qfDC29X38BKMqIOJbafaQanvkEaAdIC
/MfSiU6gToER1ys+6irXS9uO/bFA2mI3TH6bNVXtvdYlw/C29Cj1ikFP5NbT2SLbK6BU5LRCnGC/
XQcIt0Z8914oDo5GiVae07yNdJhW9KtyQdAlah8XUwTJDTo3gkZIuCiEfJQXrcclVICngZVrtAPP
C5r65EaPu7SHkee//ys6Hg4FGm1ufhRrm/3BjYcGRfQPaNzxIlxWrzDMm91/pcSDKBAxtOni+A8q
nKngHmbd640GRxDs+0aCD30r48EayIKY5EGCD1F05AV03fbvDLhTuFenxGnpORdZC+erLd5R5UuE
pf4d8O3Ncv//pr07P/z4O+mt3OG8Gbv7J+NNxo3shVb3f4DdrBRPi6OOlTu8e7hdgRVuuME96e9b
Q3Loo3N8Q7i7xf2D346QJlwaF3zWAr9xhE0DjLsoGgcq4fjT19+WjiRx0NwnmFJBkkDidfXSx5hE
v/9gtYsZV9uN1A4pEFmOf7hh2q6Z/Bg4+Z3njg/RMMB0+XdQti+DElAYq3duTfaF8Id4lsu+JvS/
4tayQcCl4K9oDO/+YK2VLe8Xh6PfXO/+wlorF9fpDbRGeyugEdxq8p+MdTGva1z3UEiaDh/0xlW3
QMgjOR2pt9wMxSJu6xsO+9/R1H0knxwZIGDQRfAli8fR3RLHsI8bSu0N43WoVS6gVRSy/WYecXLB
OLjvvxHUAwkz6zAn9cBMR3UE0Hmt13yoFjfbFOOJ9EClz8a7+1dGOlCVTTBMfv6BSDsB+aDj6kFm
pN+Krjyp1R+uN0TkaLyXC70WfLljjriSuUhvdDQj/bWebE7C9THkP/mYl8a5g13YIoGoMz9wSwww
PDVIid44aO1Me6PK3z7sUPDPHcBh5Uwi+W9QZwVxbaHmcR2f/oSco7p6+BNwHobghgL4AjaZbxMM
qRjbCn24cczdGupMzsxHXs+H7wJyOdx6A+C6uAJTxyREoVptWwMbCZMtFGU0t87QL3kLflKFACZv
OHLAjUwcZYDjVMHXjTsG+vHkgw8lG63iZpxcJFfLh6F3YcioNZcLdPMJd1pCxfBu2vVoQu9L2OEY
cPoIay0NVXSBxnHEuLrCD4OvifkybgLbID1ZIWzQrUjW/Y0HHnkf3fIeNFXDyHY1wsBxSaYWrxwc
SLRhJu6a6TxGzpeHgGTkuS9dW/1EVOa08un3aLqvG9rrjIVIA2AECRvtryFCCMv3oEWN9jHy0W1P
waFsZ5BW4sxVDxvKJMuo4Oh9O2SYMi/83evoxS76rqfrTfGq2J013XkYhqucNyf5C5Irxg1YMxKD
cbMAcWmVeUeTe3A6+2lG+T73hQsfIjzdSNt16r5rGLlAaSsC+Zs8OzjaFALUblt/b34/ItGCKilY
lIxR8PlPfraU3T3u4iOL1vsokgkajN2NyggNzWHqz6lXyRUfEXmvGxHrr+ys6uoKyS5MpJZNzOf2
DGJ6wL+RBgnM9bsc4VtZdKrDHI2pceDMmh7hZvCutm/DtIZiFvdsWGFtlFUSjlDwmpUcom5y4gCE
DF7l5ViKqkkmD8ot2BSatwG/UmwROhdaygTYcvXydzZ1GwYAUfJ5JOGOlhP+xknJzNWRPJVyxeNr
4YoJ5jZ4H+mphvGAIKVoksG20LthpOJ6ILsWbM/OBpOXFKz8Bj//tHojxGlw76KodlxMH0MwIj99
rttb5s/iQUukb8LJftR2OXuYE2TeemuBRBeQjMB/5UOZwiT1oXL0U7ZOpIzXWn4Sq178xZOneuEs
1cz4P13ifAe1RU2ln/OMOatq2x+sVOdyXQzcCHEzpH4OPfvROECN4ZyqwU8IzgJoog4V7n1DYj6d
DZool1XnYukAMpQHL2L3+LpOhANFg6V0r4yXtg7eJgZPwoB5MIj0rvI69hcu75bhtQyVlw5BcFCs
PYrN7rtueoyMaQ9Oi6Pl0+LZHwLAEYh6xisF1MjnY+Au777qgjtnYWEKB/dpa1fkIKoTXaa7oQyf
O4ZH6ILQlzb3oIjFcxWQ3UDQ5Qj3R9E8WALWreVbTtzCgRMJP6uSj0D2c0hysSf5AwXXOIjlTQTm
o9ukuxtm9dQT/WsCcFiEv12Ey3qYvDPo7Br9Pht2BHFjfVj9FrQCXFdtLrdjoZrcIJEs1MsIX4+P
jyX0gDnTXrpazLUOTI4WgQ0oIu4K1HCFZjRUJTvW/ugco1mfZQgkLHKyF8kTevVvDjtgNKEfOhnI
57KTxaN18EGBpDpHtg7l71DX274aXfJbh0ZjT8BUP23AH79dGeGGYQNSeLiJqrmUiAH485oyn3qw
WtfhTQPSugNFW+3qyFlBFIzqtJIhOqxb5+aRREJ7RQt0rnwtfxa1tLjSMbe6hQ0wOi1OXhWO3RPs
WYhneKLvcyA+C0Cd1lefYQcviQ1ND69lgNFDQpYBB2zPk9zsxSip70IXcQSKMEZf4zE6BVTQzCX1
a9hqH+Y4G90jNZGAoam/rLAJam4mBck36qXLGADupteml29rNAFiC177EoQpLevuNkTdhzVjKalR
31yY68+dCsjDyCF8up8Nclyg6MNYj85Ftfq+034sxmJPIEAgMWfJDo5ylXXe5u7LabjvyvDRyqh8
nIM2BY0MXorVy9EClE4Xg4BfaMa7JqDvZTmcGvZLjU5STphA4MwMcJsH+PFK7zSynws8qsIp3yPn
MhccifkzRYgGrHosgvsmnPYwxeMO4b2Q/iYzvEVJ9mok6ep2H676uXEODfkV5zaBHswBC20fpJzW
fCRQ+0SPhDHrgdBE6/bphsVpcICc+kETJAUMdjT+4VGHIoNScidUe8CmViBMAsAgK98sL4bb9NKh
qoh0U33mLWibVA0ci9w3ESYGFD6GWCA7NFV134XelEflmLnGKd41+MbcbaC/E8COs5HpsjVvst5N
bXlqyvVB3cSkRdWIYZKoP6w9x4S7IPptpycz8nMxRTwWA6/TLSqXA9uUyISawWNLDU0K3Ox94ZDo
FcqgzN2NE/BuUid8dvKpvvkA4NZ0i0Dv5Llhiu0fGdW3nsWWQdJFuFrNEoSxMXNifXkResunhb5t
gz31A9jc2t8hkg5YWfEvzlAiIa+QHyFdaLIi3XZRQQdpnmwnggzfZNadJsGGuVhHcamWCX0Wm+N6
WwqgYcWXZHAAB3CuhE+XbpTncPhd9g7AHA85MM9ft2RczCeuXBydGfRbs7zXW5Nh1Qi8bFzpsMp1
PPOmjacOjVlFf4Xql217UOiMX+YQGYwR/+IDGY19NNmmtUPSOj0UV2MUCskcZaXbyjuQdDFqM4cT
gYBTMTaZ4OJ5HQTSfpEb/q5sW6cO9DbE0doj7P+LLZ1XONzylgyeQVz7FRLVpq/wW8Cm/V8OT9y2
+/89dfF/Ln9f5P/XTMXfUhT/+LH/rxGLv+xS+teIBQ1gm2GvDaIO/z5p8X+vEfxn4uJf/vifwYvg
PzwaYQzF2hiXuth4/Y/ghfcfURRRZC5C7oDHukUy/gxe3DbXBNThnHkuxSaLAOsR/xm84C5QjzB0
I8cN8UP/k+AF9RniHX8NXjDqMI86WGYa+m6Iv+8vS20M81QRYtJKPCJ2AzYMxBVhWTG24Gs7JBE3
wDclRBUTYnlN7+aejXYLnPoVREWE47IU9F4MGPMDi3lRyu19QCO3IdDpe0OV9nC0YCTQ1A+szEK7
aghiG6SedrvDG/tQzQOOBsmrUpzdpbuzszz29S1O1jdvvib7qA7uSGfvaoK4lvV8mZI+escC0ISH
rZ8ES3uxqrH7Tc/bvpPhc+E6B1Ppxy4YdkoF+woR7yUAnrdsw8F11zYmgqU9K09O6f10iwnrTrA3
AkF8aH92mlJvhmSJpRJZ1MpjULcvgdMg3x2hfysNgBu7xwn8WKLXaQqenCK860zxG8jj0fUjCdUC
MhcY3n3hNDvm2IdurjIq+31AKxFbwIhuQUZssPAQD2323WoqdBPLoVpBheODxE29VhjU/cyroqvi
OhczMmxbIAGwl3mtASRIhY0hs9ZZ26IJ3NRz0UwfcxsguXtT/iaC9UQUSwaw0QPLahz5NEn5QBhD
+pT4X+Oy7DDBwQSuP/q+O/nA1QGh5bCAPrqO7iPYxrWvMjXdUAP0UnIV58BvDxp7ZZyIFSnBkqNI
Y/aH9JzOERAF249YvHNzjpYVeenVaW+mMwKi86MIx7yryTlso8diw+IPRVPEjZBwLNdTTZeftZQX
SANPakQnGyzvOEdIJhR3yMEMST9XOzqHKQG2jdGCIdxIA+R3x7O/kP1S17t1LOB0ID7tRD0MNTiE
tvPuDAIrsJSnVHXODxjBMKTGl8YTXs7tht0P1a+opPu1Xn5NRffpl82EbQ0EiAruSYn5NLxZ53gu
PlzW1affE2sqpEaBEDM23/hRDTNDpcUszjOSFovaMB3Z+156mDl79OKNpgskx/5NTNj1Ms+X0O8e
eGl/bdR4McSVfedu9x5ypomHlxNmUt72BOQOrqdgsjxRYs5qB8oVcforV85rUcP1WqG+Uu3DTcIy
jlwPoMbhxeXozvYtsFEr8Trztn+FGH7f8vChsO1tHADI4TDQ/wVJ3YZigInSwGGvlR3SJrQ/ItZ/
VaA6OwJRemzgeG9k/hJsQCPBMX+hhsCQiY6F3Y7cD+AeFOsjpRsD1Yb4DtIJM1gbh99+bfD0aOGx
JAFJEzNXDlhd9hhuwVdY9HkfDg/NIrDBqk28UZZH8HlPLrrr2StOsoDJMyxgIqZoOiAMexKqvzPY
ykAWbN1R3Ve70TcXEewBNGA/qZ90mvCaghtDpwRKdX9zsis5YRNNH+76roWIZrCFpxiiUy2WFYFk
BWk6nF7oEp6cZTu7hXsqo6rJyhXclpAkwc6XJbFugCTFgIiLAr7maZuVSJGhM3Hymq1PRGLRhwkv
NqC/wJ9diIfaJLWBY0IvM9o6BCqCeOLT43I7zFG45S5240BEoSTGTPACHnZJ26A9KR+LdVSLkqEs
lAKKrnLf9KiPwxqdVysgS9QIVduW5MC4sPTLz8DapVjKkXDYlakZb+qTi/0jm0d2bCFzPPQYKyMf
e8Q68AeEaCCzPYhUm9gV/qMHEzNm6ycJil0lkLnpRvEmSX/RttyLqUPAu84KfLOwtT741KdVBXqT
TOQQKD+jdYvmCCHuBHJ5EVVHIMBPFVYmmGn5Wr16vywNQkz40BbBFOss367GDwddC8mHZbRfYO10
mV6HXwgehAkApriqcXaQ8omjDZy4a9Y3zpV3RyOEi81iXyfP/56d8jd1nbMw4XMjXCyWqX6A+b7H
zq0inpGqBQDox72a8rksclHC+kJG+ENv7rGxIV4KG13IaHNoNfHWweY01X9SdyZJsgNXdt2KNgAa
HD2mgeibzIjsMyewbH6i7x1wADupxWgk0750wGJVkSWjzEojacAJmYz/Mz7g/t679563Gapmwveg
fnQMW7py0yBjaK65HT/lBllD1GTOx8AcvUOXc3bzqELEKY6Gqn84H6HARCeFQzbssAcN3kXG+sHl
uMQptraj6Oydl1FZQ/HYqfUoVMdBan7rleTiqI7SNVNieu67Ni6Wj0nghkNJW43mUkpmoU+ot/+s
St1aRSmve+K3aC1Z+hA65sltCUS3ngQ3N7+VevmQUwvz7kNPQBed4dD5MxJ2WOI4rWfve2xtbHkF
4Kkm/Ix55t22pAD2i/vOrgpAYerZi7x0i2mC6El/wUPAbLkcV5WLKcrz4EKYcVav3MFAY6R9BQpD
t7ZRMd5L0D6NxURlyh2OvvQ54RFZrM7RaK5cfijPTPzMKJk5w8SabrqE26BRcRRF/NZZiyUfWa5P
mc45pxTPlj43uyLH3WUYLTqbv1blr+jCg4YHzo7s4lCQUqZfmffZzD3fwCUwvDDa2kJ82rMnLqWI
mbzyLRhZfqzIym8Nq1VkL4BWKNWs63E46J4d5IOBcQGtZKvEPG5GT77OMcmHvlTyIguQa76WDUFt
lHRYoYF4mo07sPDogwrSR2G3T4OS727C8YgfxApUE109rXkpQv/OrhZnQD6fY10ePGt+iw38VvKl
Ft5vXVlMbp2SAc14skZwW/EAGi/SziZ2hqzWj50wT+Wk5QsN6J0h0U4Pyz9lYj1ljKameP5ENVsM
+f6TZo6YSBZoW4RfKUYzgsEw1PukxfI/xcT5jeYpMWN/axKnyKvqd3BgXXU4uIbqElXpLqv853QY
nuKOp5y8ycnXsJy72YSAWV7GmQlpXhGLBDTIZZilT8KK8EET+mZikdKged+tgmKjkUFR0zKa6up7
u4skBu5wWjejcTcSCudkyqJN5vGHmnAOBt+HT2Q2xXpyeM2qcDAPVZSewqY5zDrkgmocsa0nC1Mq
PzqVutOq9JIlxamX+i3vjG2PMt0wKHY6a1WGOpnJftxJnMKIGQZnC6UYuRq3WCsNS3TXrJbcgU/Q
vczdnSvyVx3qYZKHd43vvlmzAgkEEkefc2BX+W+K60W0YjdaNV1fGd1yR3/pcxMT5bhuddvh4LJe
2clxSKvoLrTb97abv9JG+0xtTLkGo/5ilp+SfA7cQW5jo3iQEtXOyupTnI6PlqldoyI/RrSpxYRU
Pvn7YXFwY3/GDEx8y8HqxSE0ktKyMAMa4V3R8zKYj1DR9jiFgsEcLvnYXbra31YEDInvbGvZrOQg
78JKBaouT21hnLoQMkZY4KV2IFg1Em+9NpVQWNzpzo6tc607n62rrSzofG7jXrwsf6yk9piFcOKg
D6wjoGXkILKgj+o7Dy5bI5jHe4m17R2L1z7+cER4NeF9RH58bNOJ/M9CXqjHj8qWQRP7F9/NL2kV
XtrcCVwHpJ85bNPCfGvGCdNqy3UtYRSNH55X73RMUdxUM3eo82ak420sq0fVzWu3ql8TpwYS1P9i
DjlHpjtuCDhvvZ6O32i9h7bkEMhmQrEeaQpMBKkgdAfQAc4lxsexOiSZ+RPFYbZyqWiYcm08yg7l
y7scsoOYp3c1+0+jq45eY52WgEHQtYgAblRuYc+9JH7zYxrOAtUMxo6rS3O4DWfKU6vx9jgVVrKO
wksVY7IispZEjQt3IQmDvq/OViWCWcBUGh0CYOGa5/+7riRhinDrRQPxHOHtLezJq4SEe+i754gQ
ApkCns3uOx/jS+YUK6X/6eoebIYPf67dzlb1XCTcwZIQ+ZiM6RaL+SWsij8kP3O4ZeHJhPxiH9px
XE60femqbZ0yfQcus+NUWEsjBehi7ipdPjIqDQpLHlrum8nMHqRW/oRD1e27xrqJiFOuEtVbmYZv
hm/suWH8dbmkLepy50rRQa0at5ruH/yq3XbWSIEZY/sTMtxMkx44uK8tfiJHodqUozwg9G1EKg59
6t/NevXYtj0sGckXmZ9JsuA1n53HblYfc5JuyIE9jFTjFCAPXZidK789krwIbHroZYK8sZV7NxL4
tshzGCoKvB4t0SYmmIc323qbDMYqms54xDLznyaZfuueF8wsklVaAG3tJYkbzav3cSEj0pVp4GOU
HeOd2RMqx867sc3oLqPEjfTi2Wa6GYt054ZZYOAtTWmeYnd+cwv9LvGy9ySGQBnCnnPLC+S/hNIv
e8ySLnD0mBG2Vf3phhm7ZBqaWyM2bklVC3Qny6R3bC5lkn8MvvsqjQn6CsiPlSOzPmiIf2CZR+dP
1S+FCuWI/6BTZgsvP6bKW6eevDpwWrEF7yd8rso3buZcXUetu86+w/+e3fwp+8Kv9VKW7ToteB8t
88Ikaq0X6YODMLIG65auBlM7Jng5sKw9aImzdWS96T1ih7U69Hb0WWjqpBsOgyqXarb3TrOPDtIM
N8BXl3AoT1pmrFPT3I5V+9jqeqBwq+EYOowtod9RHIsq2oy5eZkcPpSwSq3Tl2hquFoy/dUMbpS5
xLsaP1nV7+gXh9DP1qFu7bH87uqi3XfYF+2yOE4gVaTn/JF6uO11CcwxXZnV8OPnIHZJGFB+Bknp
PQxK3RutuiRoHCEtqjYQq1TOrlUDFYq318OUZzH9ovB/ijT/TjOpmDoG4lwNRWmmQTxVm7ku78s8
OUG93E0Otq4sjnYQh76iMN4mU3EjXQ2DM3M+LVnRfVM7JF4Z9PUNi+nFRtKW+niIW38lzBH7JQHx
Ycr3lBsXmEq0e3V6UkWKkZq5btlgstLI3dadfajL/rmUMe580e7o5rkmlBnAlL3BT33wSE3XBSCC
MuU1M2hgNGhqBRGFkiVr24Fs90ZrGcRqw/No4TsM/RiqJpVUXvifc5v/1vAYRSZ3C2Bomr4KYj95
9ptLsh+uwK0oZ3Eft9qdCauxmsftnDCSTruEGm08GzMuq1laIcn/dOE7hRfPJWc8pNeEfqbo5kM9
t/TQsrjTnZQKdUnDlQ1im8brGFnYTBtAPDBmI/XHTjS6B/uSkPiwwvxzEUL51z5WsrVWLsJOpc+b
WPQBaUj0m+kka30r4phYu5jEqkX7oGLbx7dOPCLKRTT1/bGqKUKqga5IDawABdT3Kbxop/VyzQmL
EQl/lz4bn4nhb+Owf4tDRvJ2Zz4roSHOJ1dzyLYV1sjOwb/rA9jA9lgZDrOb5BGdeIthigKqsOsl
APpeNuWeBaWXzILEw02Aue0el+5K4uHrm4Rh7jJWQ/eteLwYcm+I9e088E+I5Ks6jk5J1T1ok73r
8+4+0ctd3/lblWMVSiwQdtnn2DovddefLMfsTtLzj3Nci03dxGaAXRnC0pKE6L1gmD7gUAQzLAdB
80WgZyNIwBMOjnfk14l8R/7N6SVeUZR+ByxhZbtiNTAms5T47D1J7A3wYDu6A2UbwDXfv6ZeAT1Y
s4e7BMKE3jo7M5pOCzx4IEYzVOpo1uZXHsbvSDCXmqU8oJFwLYxTsykLcWqkOod2ciNS42IEFv2+
Vk2zBxR6nEOhthNxARR0RelO6khq72XB7NAKwbNCByFwEWfg5up12Y+vnW4yWRA7fXCx6sXarhyE
d2xcYqsl/E6RIblT+RnzuRr9tSk96gmCnEmsNqo1Tz5CwWqB5gRjk1zTNFvnS3mQ4qc02vJsSkUJ
ENJSNMwHvL4GZpTuvD5esLbaZwuonKCad8wRGONa/yhdZzuN4WFkxGjYFpBWJ+VO10gYRs6zbADz
9tr0PVUp35MTNWddqrcsgws6+ygf2Wj+Ct3DlhjGEoJZTJwWGGQqi2Y7mO4Va+BrQzlnRPO9P1Lt
m9mX0h7hn7+qcYLWMYhAaDVlcW00gZgw+U5OF63jAZhVMpG2ySefW4MEo+2coIqD66zflTV911n+
nRsYXyNLJxMsMQXVxWsXb0LruUvyP2OV3yI3gbliHfzQu+q2dbA5rlcRngDaP3stimectJvUn4g2
Oc2LXkTdMTetD5zrACWTc1jKtZUQtJ+ci9O3G+gEgKs6UCim3W4GcldbfNu4JQrGIjEXWtLMB66S
s2Ew5RMYdQxj3lhYo6vE3YU2F6aGr6lV3bjyCptAuMzqS5V+9lZLJM2UQZJb5/TqrXvjgOlmmzQY
i1xFPZVN/mPcEr9S/gKGtuZ9Hg73TUaTyWPwZRRNTIRRPqbk2gp8y6YhN/MCtJu1NcdGwxBloZQx
TOg1CxjNgCgUzq23YjdVtwxEH6p0uoXh8KTTCQEi2bZ5xnx4mPy1hU7ErZCYa701lpos51q2z1Xh
0Na2q9QEb1qVpx4BnAxh99oSGnBH97cBBP/oYG+0sVavMnsmbWYSUC3t6hNB1wBXQjpjtvWzGFwC
YMwT/CnlJrekPHte9OPFNih2+oDR/dbx9latRxarl8FcDndYPb4okLMVeRYsRjpph6LNRZAU050z
h7Sbk72xu+zKxc+oijd9IeBTwXi+OtTLCIC8PEEe6d+E7nJ0quknIakdREAygcfXQS5DcsbhOUvj
U1OJb1vz7lsTBV4zObQ72oaZ2DFEyXXTyl0Dra+sjNem97ZT661dr3wiT1TwFk+B7QL/scKgm2DN
ehgQUKPvCTPeC5pH2BwOQPQcw0CMTS6V1auUnTjYocshrTYc+ffkzXl3MGzwkTZEeB03Z3ZfzGRP
Le+d2CqXeJmfolF+1VVzy0uO7bCy6AnTv7IIHK+89+oIZXV4Cu2C4qP86lq84wrLIYOPlqybs0oi
+E5xn7N+D73pb4sern+/nuDvBbJ/kNX+H6WX/VNpzWddsmewuuGfC2v/p3XWCwDt3z/ib+Ka9ReM
8y6bs13d9F3fQrz6G9XM+othsEXRdwzdpzhBzvs3qJn+F+G6luEL5DXhLYi0f5PW/L/4aHU+G2Ag
2LuG4/xXpDXH/N+UNeHqgDksD+iaadKB/KOyZrSxYekdzM1xEODaUUTynzjTnxq/e8k0dU685peo
Q7Tq27NLyZEz7TG6R6N6EZ5GRMK8yUQ7Oa3ad6Z7jpsC6zXhwZoHXgMZhDGlDew8O6U1uauYMJYq
n5s2eTDr5kAA7DUF3O4PlFTIw+vQvnUY1Fgf0IAD1K9Tkh4kNf5YkctNspeyE18DRroGfmhD9qoj
YVFFlCFD0EUbWzwQ98+Pfic/ND19HuHDxqBD5ix5TYx8bY/iTkFWV8XKIAGncmwtr+gbj4Ouv1tj
tcl7zAqVUiwp0A4gqb7yTKOXGANk0x/d5Kovp451Fu4mVBoN9PhEbvAi2wzj/uPYfGjOh8fEXjQ4
2hiDo6KR6DpYNndCq+EDY7PA4KIilKCabX1+VWH60uTlJsri9Vw/mSDZIq+EOQLERx4lJF8Nahp5
Qvc6k56sbfEzMg1fRY1/79mHcgixHAl6rB+zdqlXUOQy2F05EAL9vbe29Es5oNGs47ca11UGHA0T
VWlOGH/W1kjMp2T6aSrM3ap6Ynq8ngyYkJI5fuzioV/iQB51EtQ1hoaKBOFudj8hy26neTsupJq+
gVddp8aPD5KA1Qh2x6aKR9c2VqEBZomQi3nOGBXHzsakXu+cD6yBQWSC3RHxhwfuRNo+gOiEcT+o
zqPR+F9kJj+ryv5w/RwHRq9ASuf5nYhIUyQYuFXzrTsTohOhGU1A3D3KwsXLPgM+eavyaJsSO45N
uhHddbeRR3ZZs9kwEnMVjW0NS5VVCKiKK917jXMDt4cW9OS8VhXN9LSkhUwxvUXxvWv16cagi8ib
Iujtgc8yaWqRKMai3WRlfR+j3sEe1hJtPxEE1TOMh2qK6Y5s2snyjafjGCMvJ3K6DPyt8gaRzU7x
orK8oSveIfISrKPGTXFIKUJ0BrjYzphvE7V12+SBVVQHIx2IWlnrnPh9ayKU6PCqNAgW64Y3I9MT
kiQusfOcTGEaqkuh0Ci44Mcfd5wYTuRrhT3KGt979A7T/yaau6o1xl/uzauvsH9wDm1YYsrVrd13
i2NXqOusT/dIj6/YaGyRnLoB54Z70Yr8ifH3fTg9Zehtjrs263FFjY0mAZBtRILRy3qLxICbZQhA
UEVgWGi2AW+0B5w2y5yYOE58gMVBpnPLOPUc2Skyvf0+C3jrLi22sWsFm1/8+d3Joxe7j1686Et0
BQnhGIxJtWnrfZsOYO+y6V6zxG0cKajTzk4YCNyKjGbzr+neBj0YwXEsxIFuZ/EgQ7wd1MoVFzas
TMzbEg4cgwvUGO6c/ghF4hOlc4fhGj5zhSBlvYz5vlXTVkD4sZofw/me1NJL9+qByfZ6SpDNwo+G
jEVEcH+K3MArw22WWLe227vKIqd634NCnapoh1Ia2L45wn96dK3oSUoDdTS/Tnp658R10OX9BZYh
OS8zJfpWMykGFBsmn5H7NZF5yyQ5D29+QdxiX8oIT8261FZ3l1juR1w6z0P1g+q8Fkwt/CrM9iJD
AHUb6NT5KxQZxnM5n0MZ5EZ3hLfrwqJDsnc5zsCeJr22o49OuY9a15JcW8TNkCr9LLqrh4jQJVun
fhfJSzHgUfXZIpDuGOuS/tE3VVRwIkUcxZF3yOcKhFjZdWfVWEcVq3VrrQ1xJYv1CbT7D1/wyW7E
IZnv0MDY55KurfwtjfLA6zCZJR+pIannrF/0PaRbNG+FMXa4q5ba3LXbW9K2QS/Ppovk7dDgJGJn
STMCYxBf2+LVcI9+7K4SHovMOkhv0ldsODmzxuMuEfbWHvyt3p6rttvWfvMYZShFse2zfEbtNEZR
FPsWhG+t22b8SFLXjJLdV0fnt6wRGRcfAtK5m+6ZCwB51x7gNi0bOBjsWelDnjT7uvx0nH4f6fm7
Lx+qWLyObcxIud/U0bSSs3EdyvqsrObNqiZSW8ZhKNqjTHSeyw+QLMcodrd5CCJe36aAneom4tx4
AQ7f+jDG9T+R+ayX5aEvp1uTDeRCAMYYBm4Wc3K3MzSEQMgXZ4qOYs6wjBq7tNJYc1Eo4mLlroWX
kg7FocWc7DFAYGIhWxYlDNkxzVLoT9PG1CPukulpNtlk05rwuKajLa1T6Job++rYN4tFMcC20zXt
yybluJNme/WwymKSx4QNOv6btOi9F3YHSHunii4Ji0ce0Ipyk00WDV/EW+RVMlhWJHSGfR3hayIo
f4UeJM8vy7u5RnzvcK2zVWZb4+1L1F3JcNPi/nHqY4yUPJJ7dkdrBcloO7lkqbKvwTZ3cUYOFyMj
fThdu72sEfmdqumJ7A/zjYQm7Oal76S5V2nWPJg6OdbK2IAofvMxJmouRjbV29gavROoy3VmXhkq
Yhyo73BJoih0xbUUgCoheihkB1kHJP3PjfKvVE1raroXwYRtajVwJsw7G+OjJf6POQRgA1BiqBZV
/2vzx0dQwmqffDiuJFwIL+Tq2OtiboimtY29GSMsz3SK3v8NUvifet3+fy/dyeFgUPvnpfuj/J//
8ueHRcFkFv7Hf/9vGZuD/95XR+X+r5/wt8rd/gv73aizbUF4woCC9u+VO1vgfMe1KOaZUvu+w47F
/yjdHepz/Hm+LkzHFZT7/1G72/x3NnvZDARY3RT/ldrdICfwn21x9AyGbfJ3szDKc3v8Y/EetTNe
y7yoA+gfxkqCc9O0Zp/183HMfqvM3KClkEfRt3pBWpYdX58mSqQEKQsvvwcx7ttPcoIubOjOE3CS
fRYzLLGHjRl2D1YUnepBYPuOPuah3phGefKa+kHp4bEGuB4AOrsvumznt+Mfu7CDaER7z8tdh1NF
4WwWbQfcJD75Y0+N30aP+G+hbJKsAKy6mWcDFz6Fe9lcueS/wY3sTYSNxSUqDfxFceM8YSfpEGBA
fwCXqMHMqqv0Oty/w7mu6pihADoa4qZOKAytjvyvAPFmsagtUyLwMxv1q2TxQhSe+qXZ9+cMMhiU
Deb8Y5rsxuRNpVgDaA92NhpsNGb8ZfCysNtzW471NrLqnWM0R6kg8NfeqzIQLFvdDxle5/MmT7xD
VbfzrlEGogfQVis6hEt8VIrykAgjWpZSbOou/1584W7kUEDpTNbajwj/UhcDse/B1Q959lyYdFdN
9wUo9BTl0OKt8YG9knuKOU60ggufsiqZ7ZMwOe2YQgwKi145/rKHbB3iH/Q1Z9XUIKUMA2Cx2hMj
//Yj41qV7KlLhkOZz2+2CYjSWHa3OW8Yhb9mhnDc1y1ZTt04eZN8Fs64iSeVr7LawZSE/Q4X79Zz
oTnNhblMhnYiqp4nZug96c9xVFtY3ngTWMdjeocGpo9rJjeWqBx70R1SLfqySkDqXf3oDJLnDt6P
60d39uQ/N3F/qwBGCjA0U6fxKxpH/BdPWp1dXFXROXbaE+/YewOAUJvepRBPLM3R1zOCqpZqgcZA
LE4LREZgjirJ3+f8s3Wc18FxvjUSRkLaJ9fLtz77qcJ+DDL9cwb2obn6O4tgNnnInx1l8NyTw5AZ
mEG6wAtTLleyPfhicHKttDhe29q4Hqf6TfUWbcKvxSdNg3osYDROc/TSM3quO++jVc65070n/gX3
OCBeopfFmVDZX6MbfUpLW1uMLTVC/pFJ+qxNN72cg0SIFwZyiLMRBAq4M15761h4QP48hzzMrNLn
G/MrbR06yLe92wUMLJmnihExkV9/8qBuo/fQckH/KsohaBk5r1ppfgx2fp/irBRNsXMsd4835W1M
cxA64bXXxN6goIeR9NTniABueJ0q8avpwyYL64eYjGoU53uvx8xHOuQQKueQNyQbfe0Oot7T1KcH
x18S9Qx/+bTXsh72rqsOnso3bu7tLMN7BA93kPl0Jqx4546KOzN/MtIqWcZOG80ihefMf4DGEv+Y
4E6ihugG5XRZ+YBymSkr7RoX3avLnsge4TmDLRlBzkx9hI28ZHsL0YSB5x/170/vFoe8r4Jwfrar
5CJYZBk2869yjDeCi0Tg1Tmunfu6sx7BCq2J2B7p1d9UHZYrw9aMtVPRUE6Gtyy+ccWmqkg1jMwa
XDRadnDd5ykOfKKvexHXSGHmj5WbTWARawVv+NmnFMpY905hOF96Z2D3Dp9u281Fk8Wz7qutByBn
hcR6nLU3KN7kqoxpA5PywiPKWIA+StXiRCV1P04USIXXvaucHUb0Fn0y3pllsU/Kb59lFBgAaUPb
kqQjatXg0M6a7HRMZ+IQGWbcAgKN0z3ZpR5kpfnFls63cfDOQotIszOyjVlLRbYsQd1T247CuI8d
Tt5iPabaR55DYeZwLUkDsk6UV9xhTRn2AzeB2eSTU2pIcvFW6VFy37XhuR2N1UwF68TVTsM0U1XV
p6/Vm5B1YkYqnh2bozfM3WVF55nBTTCE80enmTi+COmJ8DVT3ctAvD3tLsKpt65e7fWxAD/pEtzH
FAYR1cU5oeGQnYhGL+7jNXacdWHa1xn7dRabD0PnH8OlMBQ545eOb5s9kUYoN0OjqLnhMeJnIm1D
YeZm6SdfybEj3I7gEn+SBnxr+9gLUEPIIek7YYNpimYwf0hFSs3H0Hk1CobgTS3ueEw+dT3FPWMc
lQDNk3CbJGDmuyjb+Ji5CIngXmzS9x50K27aYz9W5yiERFkasF8Ti+gH0UZLXuPYwo+QnBsJb2Xu
t5VDulOF927r32Qqmcni2Rx6yWU8gE2ZWZRnGodONMfMEzNKb/M765geYbpvFqqJ1jPpT4v8sWCs
EHht+NZiOh2Ld7wyJx3Dx+T3XzqKaGQDM2W24Rcxe7jMe2eRTotFRJ3lTcBRQFZNwqM5favCw6Em
d36hP2tZ9VssOmxJ+++jzKpFojXK6TlEs23NNMMHFBpQGPTXaMo+GF92eEORehtuQR/tV1TqoUnE
rWpJLJo8ZAkqceqV5bZCN2bqeSgXIbkV3gm269Yx/McZq5UBZQRmmrz0iNAd60kLySKawuBrLi0c
U2rXODTMI47/ZgcRfSObs7OI2hbbczpU7jwxGURMgKj8eJtm7VdXxbtxEcbZ4LrLXH2Xtec6FcfO
oEVu+yeIi4gEaJ7OYG9CJHYNt1yP5B6b+deMBK80f98gyQ8OEg8SfYmYZSLbz3N/j4HxwUbOr5H1
67Rbgwli1VL3ORFN6Drier3eQlBIYPK0e/LEOw2/QO8wqsE/ENl/KtwEcmx2cwV3F5dBOslrtdgO
GsAeMz4EEVqXgiuh4lwjiYRztDu0jKm8utjkUj4OvgVoC8YOx5GJz2FqR4ZKiOhpeNI8VvIshohi
RgrFIdGQTB9wTCQcsnPt8p6kDzFThrSJEWwZMpHXqNZelT/4Vb8mO4yjGZ+ahz1j8Ao+11lDxbla
2DcizbrN2DlmeunEcoCbSfRof21g++BLpg/yH6iej7Y//UIfR9zFJ9K4bLuxF+9Iv7hIFHaSCltJ
gSrdLj6TZuaNNrGe9IsHJWMDBkp88YfIAKQRBxULwwo0bBR+LCwJVpbJCwMMJO9abNwlWF0Gw9j3
owd8LQsE6+cAeHDNVs+ZbW8crDK1yDdMQCl5MNGM4qPFUiNdxmKRX+8xvbE3q/ERcUWNOwYrTosl
p+qrn1bq1mpe3DqieM8x72h1dfQx87AsM7Ax9/izsZedfzdi+pEzFrQw4VjFDuQtO6yG+kHMbGnC
LsSge4NF9WOAMKmlxOpAZ+xdswfA1W8nDEeFFlIxGZhSyKeAwK7h4m9sLEoJ4OYRy5KOdUlBf1u1
i5spxNbkZhqQiRFDDCJYOFY7ttZs2xDYUNFY+3mM3lXSvumLVwpX6C3MVYcxs/kZsVPBrFoZxXCo
sFlFNhvJsF3ZdfFlYcNSDlszVMRMtcChBRKIHVwR9kx7HWvMPxczV8hiPBt3l1psXiPLRVdcuPdm
1D7HOMHsAmxNOTCQ/s3xiS1MoSi0Siya7T1upE97cZbpCZs+F68ZY+ldg/lMJNV3hRktxZTGrbS3
MamxT+ns5SUGpsW/lpuMSzC0AWkNLyMWN8v098nieXMW9xvOvK2AjWthi3Nm+WNgkxtgy8jFN8cv
zH5QrHSk38Duak9xKt4zrHYjlrtsGZ9hwStd/7j85VkK9Jjn1IiO5T3aFRio/q/+41c39n7YNHCd
8ug8C+e4ZBETbA/ZMH3ORXlxJb60JKUwXobaLRbOzHwb/PorKt1z5hsXJck2k9hoTZehDruzXRVu
8GvslaPvnRZOXJVtjcG47xkmsfeODRP8kztLTiDzd6z9veYERBjVOAc6hDegVKuOha+wDVgeW5RQ
nsezLnwEVLfgOul7eiX9aiJTgiMixCu8z7meb6U73Rv8w1Y8akiWxXmu8r3R1YzG7LzaWwPJ2Sxi
7TV8tharenP1ErUvYvrOlj0hCrKA5R8qwzj7BDbtDmqOUslKoQmrBFHIT5uvQSqyqM5dRBJhUO6P
EdsffFfHoUB/nifz7DLRA6Cxa2fM7qSYdm7C2NIxXiIZY/cioKqTlrGJbAZoM9EqzNyfNNYuqRBX
l4g/atynVxOOsAFwFf0fQZQ41XEWVBiEI4U5oYFC1oYRxUuHKuyS1Jmjw6DB3zChetmaRtSf+nBw
jsZSGMyZ9eRzca6VaB+FQD/HuXycFct9lf3gSWdH8mQ/pA54Ep41c6aR9Zq9KJwPBxsp5eQdnKk7
OKOneUZWsVLQPaNk61jbnCj3gchhJZ/y4WvET9CBv7J1BrRtghm2cKpg8tOjQfTNZMcEijZ2Yc3g
OJnxhBJG6v56QJrvdbyc5LSNQ/YOQ5CfrJM7kejJJnOIlQEFOsglgaBjXE0HGB66Bx7A2/RmO9ED
z+2qYcdAzC0uIi1wWFgJZGdli/inDJe0O2cs6INDHsF7LZpd6XevhTttXdtdDws+dJboQrYTrxuP
rdEmeIgsfWwFijVeMahO07olDc2lt88dsKMjQIvNbJdPjmDTSYTJiY2lutHYQUJmz8j606Crm0UH
z87BeG3hHrcdEm5Zn47LQkH/4FJspdBL2DJTG+fMHk7mDNMDaC5w0WzH/x07+IT0htdxHB75fnl5
zcdsZn09nQqLyQn0ztzLSy5MgsCeooNXuvTkmI7yRMd+xhY+KW+OVu3sSF7ClH1yYP3NyrxNjbM1
Bx7BnoY8y34y1MMmn56XDyD/9aop+H6tGT6WFmcIYE5HNo8dC4dNeneNBQvpCBdRefF96uoAIwHO
JTandHwZUv9lGP2gz/kPub4VBqAxINpAUcu2O9LfYME5IWKHlR49Tqi2rR+V4DULJZT5AhFy7v8X
d2eSHDmSZdu91LiQougUwKAm1jc0MxppbCcqdJKOvu+xlL+dv7F/4D8iMyIrqptWTkIkQ9zD3QhT
6Lvv3nPTG62UB5flVZA1+zI02Kc0Z6uBZ0kthp8SgiApRc0pssNAVUvkP2t9QSgyuGOHwG8Fk83O
gl3vNo+kzV40DYpbw84xGZPbpMj7UtQq8Gktk7zE88YWgJADdFFwY0SbA2uX+AgPBpy4OHU+J9Pa
ZBnvfT8YYBHYh6RHj5ZpRp5cmLyL023uGOylJJgL8eVr5ranbk2Lkl0edXKTe2O9MjUeY+Kq23wK
d9zaSR02ANfJQBd8xoRhDjXGPcrtntHgDkZAB6LTQ9qrdrKp9iwruVXTAOJxmsh+atlh6rupcM9G
BhhWBzK9MFrmUVvVl57y6qbp7kw9kwsHp1U86DytEy+RqGMmIJXt9fkbS9YnXxubY9+gBZgfBnt0
RJHuxaHo3pH5O6TMq089CYkMvMK23pzrob6bBLAc+PfXai4q17SnjnsHkCLuFBX3cIGyLhVvVIsN
YUaYtWA9pKX6RmtKEvTlGkMJWOHg242tHvO+vDZmtrH4Hha6wr7JoTyEX9FofNB2/BRq/ZpHamUE
08aOE/q1h8ZcUl4Acw8Whw/PSSdJqUqDy0m8GUNnZwfsTB2/PYym+RHX+Xth6PtBM94sLKfceyr8
Tsazq+ReMyoOsWHrTT9ix0Q+8Ve8i7a991OrglVCIMREVIyo4I5BpbsT/2GXUz/C3TrYw3eguQFn
gPyuFYvpdKqfQVksVdo7/NjtvQzGbRL54JQya9srBPyYbY1D1aUmzHczL7jx63y2PBaDI6hOnLma
AB6s6rscxNbuy1Nn2XOW4jOok486F0Qn8AmJYN3jU0AXjRAEMPt6xi3taJdqn+Dp8uTiD5tq8Slz
b1ML8R5pLsQ3zTqVrnEfKgJjesgCOHTEDkvVW55nm87jOjYZ3c3UimsE88f1K2PZ84UMLEopEskt
FUvRwYjkooalglUO+D+xAxo1/NJe5fh4vaTcAFH7pCALKQ0rRtFyTIF42WAY3ZI8HvWSnkl3a8/n
C+hEYZJBDIh8UQuVAbFGsx37G57oxbx2TPRHm+7q1iS2SRDR5olybZAL1Ke6uTqPAUUVfvfRlcNF
a8JNbAYXAauwwI9YxqD556jPMOJ+trDtt9Z2HhRJacbr+dkMm/jQA1IVtfNu+TwEKUUVHYf/mLuX
jHMyK/JdAXKeJSHh7ZbQXkvWxxoO1AasuEdc8wgAqT2B1CaoY1MNmsuQaTqJbq7JQWHj2+AUx5rm
91SDBZTQZKazHFPm4iTuzhO+MaezxoVrEjisQWGpolgjwHUrze34IuGnqJr+m/KMD+UOWF29i+2O
zzgdXwzcVISsaOTp5nwMbrKBsTatufdM+kbGyV2Tc+j0LOXjPj64kOTnKrBN4E82tmkv2KkOUAm7
c2yafUeqhbkQ+7UHUiYaaY/OPfJrUEaMhRemnDyOsYG1Cqsqd1/dwmCROeHTT4hU+kpFc+vtzp4i
e6lUy/KQkFaDx6GZHmKBsSCsnXJRgrozWA3Xc3986VrP5dAcI95FlJR2tKr2J2M+Nkhv7oeJy01j
HCodZrdm3Quzh+/gFutaiz3+CMZ1YOHlN9PGVyHIym4/8cnhV3ofUpzLHsoku+whto+ABu8RyIki
+qu8jO7TWEs3Te9yOYg+VEKFVkPgJNUvnShZ/pYOW2AI7qEaLpPTPuOWOHi92jdUQzHmjZeEspUJ
O9Ku821G4FggnuY/emBINJoVBjexcBvk0bJIifD0Wk5vqiD0AGkVI9WwcAb6TW1NzR1k3IzUcHL0
hlZXmz+1Gb9O5XdXj7NisMCyfG8n6pixJE4Q53x3knSxcVkHl30ks4KDOSTPrbzyzuocHPtcxnS0
KaQjSi+815BvlEOHXUMqKNGy+7DDsaLChlPW2A2W/oQNY9+k3SmIaGc2MnXO6bVZJV7JqrdyXX4i
ZEkjyn74vKZ+kZoQ7KfiKwjbBzvUH0PZbsHpvs0Cl601pFHy15Clrt04P7n+5ixL4le/4fNr1Tqb
SUit3SLmy6ikqaaJVqHVLBLuLVFcz/sC2FXF7dc1IU+R9KCsF3SkFy41y537GeAVHe3qiny313T3
i+gw/zQBlKLhGQmHcTQiCVKjsJUVvy5PBZg8WqgyWGou3Hbx5bYAARGuDWtSeLaiEfIpMxqR94ei
bY/5GG7tcFhiBd7wplrnPR0ulrvqEENlCo47jqE+Vs5PGwo9ktGBS8djDZeqStt9G3D0OtYOqvpS
AuH3s/zaJ8ZLAHlnaL0XjLwLssNsS6W3i53p3jPliRFmbU7S2qLn/IwNwmAONqPIegWgjMkIitG6
SXzAX+5XaOevPeFOHT5WFlA81Adwnb/4wthrwyuXoeeNVAdClCazGCf9A7ewBbPhg0rFZhoVeyDO
UYzP0Kds8zHx1S5s/bMgGGBzhx5zK18KuMc4fHReXgxGvUwpp6z1oxVpkFQaGFUh3mk8zqADA52h
hmmE03shSHNPebWeOmc4hppLPXMF+SfQ811G8M2iuCDyd4q5JZ/kselMCgRoBUJKJLUm+6NKzWPq
4U4qA0sjpU74vIhbGOyjunfHeltUXBF91DKrTG+0budYP3BehE16tHULD7o60alzkF6wiguHa18I
wpskftGqgxOUP7s+g3KZbNsMUYMKMjJ1gbEcCUoOZbRGX69riOgRdjzXFqc6/WwoiwtARhmUuFHS
QllYvkYev5BveTeyp6gskIPw4ox6uykctUxx5RMmmKd+ugsi/5yVcJ9S9Vxo6PKTHG+Dn74X8QAw
j3EfajWh4nqtBSIkMGpJugZA6Oak8xA7Qed6JES4sIWXwJN0pUW1ddCm4sGQwZdXJneF3bqHYpJ3
AI73XkL7UDXuAcCd0g69YhxWfixvbomvj/or7Go9xYf+ywid+hMmGr979Gi61HCyZHwbMvvJzjip
xq6GuSO2FdVXlAMtEmIWbuQ+ZBEXawhJAIjiZDWhcByTMvCpkO8OTGEp8z05QoPw2pLV6n3QaN9j
4Z1IiPboY4o+UveQa/F7z4J4E3dDchwJ1FCWgDsurZlzQGgMNIG2lgNdQkWrwC1vqsYWMqXuPUMM
zu38qZpIintt9ATgnJpzoJtwA5NNm7IFpV5uNfckVhDQ2WQGjw6oD5c4JtAHEu+GHRxKnY4v1eKS
m7xNxotDVPY2paHe98pPFUY7k5iLBrd25AcYoT4zOdnrKYdU33NFn6uUDTB++PQi6gvxPpMVJZYW
n60aWokmviIvP1s8dq1Rv6fqPXeNd9uvl6EktIUIERbxIs+7e1p/rFWXmNtWIOaL8OwF8VMZpnTc
9TtnsojDyJ3oiXSViX/wCEZEUbYpbQItFK5Q0swFKPrWIuc2jgOA7Z++GR8snEhmNDz0FjuZpsOn
FdQAniEptp+0daw7/IpFw1+lDfN58cb7NxbHsKA2ZgICU4f4s9sK0rJLc+BAM2A/XaQYlyxXVvS/
bXzfe81KgkRa/XPK3R+d1XIQkEZw3Jq9p98RmlPXLksVaTbeU6xqPqq4wrJV7PMEZEsRflcur65I
2yslAXMks/6ekSEKuvhqNU63KF2sQyY+8Zp1cW9mxzm8CU9nbwl2mEgIeVCdazU+JizfZgNmmgww
1vqzGxiHYbS4zOATIJj96PVdzoJtYj3Xsmg2jLUzoI8Mmb+1W6c7qgKJbvBOPMRs7eyG3nDkoFFy
CZIGKU2Rv4OKBaSf1Tt2Ej89ma91t0SeTVjYCnZJJe1gLK52xIk+ZVvsXB2ER2FM6ohPiPcYKHFp
nbRIXrwGlCnpkpV0nGLFa29cDy5nqckpPMFq2XotadTRwYUftqsZjJU7O8/igSk6uZq6+ByPNKEE
VXS2oVvfxbmkcV7mJzlpt1YQodRojQJsoeJ4GT9SwCoIHhRb5sMmFQ9px4ykiXRjc3Vz6lnhh67B
EJNuWXxcQqtfNQEWs751b/jxH32G8qyt6Efg7GwobC3yb9mVq5JrZFpX9/Qcd7ODMYlGyldbDHS4
9Lj+tMk7C5fnmirIZYrxru+GTZdYH5zpR6xSpDDCYFdp/b5yhr2aQzpunZw6cpC8owhOxISmpBd+
wTW7QNM2YZIVT8Rm34YCfZysOH9ww6g2faVdIYhyjdWMU6wTv6ziAxi3d5jix9Ho90NBMih01o6s
vyiMXqoqupYda3+ndpDrxqo/wFP8Ki2HAjSqdeOPWOd9UfTzBSJelxUAbWp8OU67hQP7AADHeDBt
jXMjYKtb+IwmdbphU8y1nV2yk0z72Jyz1zIIN+jqtz6U4B7BoUjT2Wt40hZm2e7qpEAU9YbPhjXU
hlsPOM5jMxabtuHkpVxjgxCDKVzR4CCs7GY6yZ53PfImURrmiuBdBzxZyRmUaG9yxz+kxJL7wYGg
R4qRaOZbYyWPQSfG9VjRkgvcb65xa6gjSueXuBmyN+HFHJQFwdH4TFx3W7WZQVIMdncKvYb+mQeh
gYKrSLEMifWZNe2NhRrCgdmxPqZYpVTtzqKQc+mM9X06cI1yCgjp5t4y7M+MlWynKYBxnOeGA1rZ
i+RhZvOv2hZrt6hZHnnOiOUb5i2J3qWwCnza2RdZkXtWae9mb13T1iEBJx6NYrwKH5sx3CQ6m4q2
hHdHVDMfxMnve66idXAua+vm6/rIi3/gT2i+eoM6duP4s0YIBqeHVBFgBQXEWixHNcBppnUH0G3y
4pvioadbEdDhboI0nVMJG4X1NQhp8/WMdlWUMDK97k3XjO/BIo8yL+sLx37Sg/kLl+4xT750kwOK
r7yIAtBPQhWYnn6Awt/FFv8+9G/BZG7pGEaUYftfjzc95r7EX/9RhuYpAssHXeiQR869oAwvbmYK
gnGtoHsC5n+uNQLVVvc4cLwGprGeQTej5NtS+l6K2XKs9kMNNFHU5oMfN5s6jRH8cUnSqMSguqrK
McJ+N/KDadfSQUAHtXGaYv1JFMmO7N23ZnrfXTiBT4RmaPqo7LUBJivOD+BJd//6j2hFLIFaghy6
9Qmq31B717xHD/aCz8zWzmH+7kGk5uENKGoDkaK3dGFO4tPHsbQeFekxh+X+ggAlokUW3ew6+IaO
sKWhZCUDJv0AjUEN4RUKCZOh/9STtXPAQuKO7HSMl0RG93pfgjHtCN35T+D1VwWsQH5L9s05ZXIH
pB4PgrB/YT05t3NpHmeGsmvKaVjuIZxn6c96xjIMKVZ9VEZzUZiK2c77RtOiAZ0htqiqnTGbTmWo
7W2YmSMPw1T5wV1QK7bX8U9Rq5NqMM736q2t4WwPbG1tfLB5xd0cX2wgxD3wBqBCwWkQktQHjAk8
1gg/ArctFMdt6+vvWRfBHhjV2U1L2pqGbRnoGq33iNeT2XyVuH2bUTu2s/03yAZSfW3xYs824cgv
uzUcrmvf2awwcRbLgY3GUBjXkRu5Vep73dNPdQw3QQw2p5W76XAyC0uv7+LZ3NzWAS9tUrmmIkaG
+APe8jnSo9Pckiv78rspIk4b50lzMb52gQ14P8N342DOdsyvJIy8JUxJ3jOYuKuKi6IL92HC4R2I
/geveKZ3xwLSm913vkZ7CkmRhcMonljZthdz6WE8KzIPwy8r+gBD2yTgwzue9m3svmkCEoGqqfu0
5cN1MLoMhCDWTF4eSpF15RKyg9F2J/OppzFYbOK+TO+rQFzchuZA0f2wsNyProfxaHqzDW3LPEPz
QAOdNcOvr1qqqvSRblHPhoqCJYBpIN84s/s/ggflVt4xiHlejbIWQF4Ulmrf5HVdBOzx8kvgUm3l
TfdUe54l/qUqnOlKDuekh+i4mIJe45JMn43Fbbm0tA8V4J0mMbjiKl8gNgNIFW9aQVNvT5aiGIut
1/GCgbZ1gBA1nnFk7gIuOSSDKKorcdaAmNX2lG3yMLC1P0Xx+Bzn5I4m9M2+4HmeSIoAtIQ8R0oD
BAhvtIiH2oDMzz4ZKqqfnYOcpV3C/ukYjnR88cHi35vDKw6agEy0N+wUj8J3NkwHq9Bodx5M57Dk
Ek9Bi8KLCK3VlMHWHf23tATyXhOzmUWdZRjitnNq9UDDmImZPN9aBAvSUc7kmVNfY3Qn0pOM2YoD
EKcTjz4its42N6+dyzgngqwYk7FXV7sWIEdfNxdfD57x/r34OjdFNWEFsIkhtcSRPGJJfpr5yxzm
Gg/Doia/pHfyVOMDWehuRAP5xGiGYxs2zChdDP4fkUlasE3BnOskpwxveqKPedXhcQsJWDWUgfh6
9ETcgjuO191aALeEYnEN5c16IMQVGuO9Q6hLFBZsdHa1rj8sLRcjuhnzKDne1K04/S9lxryhzUln
3ukQVmqa48qMV8A4ieP//nDi7+DO/9Tj/H//T918f/6VvfkPv/zv0URpG4A/CQEahiNsbMy/RRMN
Yob4lD0phWl6pk0C8XeDs/43Ydv8/4bluML4hQT9zeBsi78JR3q2EA6WZIKL7v/E4Kxjjv4ng7Pu
Epx0HcvRJf81ezZ3F58fD2Hm1//2L/q/zquJgWIv7MO0WNWh+UAcwl1R/3QeLWsZueC2Ko49R9s4
JOAabDq2xa4Ln1jbIhWC0L6LAVgZ3A/Kim9zz+SF+vojtLuf0eBtNM191VIHKBfLRADweCUugglO
dVgCmOiqebQzB7o452GPl8DRmMe/QiT5QqdFrGWQEhQPakyKov1s9IasFAE3gyPEYqLMFd4EJswe
LWBi4PRj56Yb6bdiEA1cZ10wmJoEoVwG1YKBVaiCbSSEHpdRFic0p2N6Uoy4FaOuEvh6GX1VH7Ap
yIb70OI2w6xTWvRW4ZYtGJqN+qNjhLb59iETnRtGa9I/q5BRO5p0qhiZvUuG8JbJlUsXL3R65xca
Z23KwK7NliqOt0WV9xun7egRj3Y5HDzSZadal1tqd1e5VJt0LroIuf2ZiAO9z0nPASaWLsJBgYBQ
zkrCWP9s6mCVQ42iiyDctqWTbOJZekDWWCq0CAcs5iqJuWjCVsbW6t5rs27hI2BMs5LRht5WN9qD
PyIoKMSOrqCJO6zod+okqefJVxt4T+9YJQ7Aix7tROvYdzObpiE0Pv+qz6qKM+sreSvTNX/XAzdT
fznOKkzvE82rJuzhfbmMil83bvehwGU98Fbu4Mi4k74lhfJhzfoONcNPEYJP5fiUJyMBpWkP2bXt
PyMVvmgGHWAmWVEP2YjR9dYjI7Vs0mgFOOXISy4ykwoo3y3du3zWnwY9gs8dfLFIe0gAxhw8V4Gz
beOLmtWrxM9dRG1S707NnhEjiFxHrQw3E8JX66dLHY5lgoAGpTp/7wL9BgsBhh3cSgdbUggYX4T4
TZGa+L3Go2doQJ3ajSgRomMEOB0dDjkuRpbz2GpSMXExRkV7B77nNttXwEdH4wRVl5U8QErbeOWH
uB4Q/WoTmCrQ8UUqmmbp5+mWgvLnzql/lgiGJsIh+zV6fhQDBJJimFDHhsQokRoBRID15/kz6QZa
28iRQC/iReDZZzJLV3YEJGMawo3FrGTSJE3pFOJm2WJVc1jzzqqnGXF149M5egiiie3vzPgrRSaF
hosZ/JdwyqQ2zlrqiKiquFNq8mdrhMUdYXuGOnRYoshq4SLNdrNGa3gYZrlN6IQhXVoHUXIb8qU6
0i4FZueiwWI6a76xa7CRQgXucm82RG6ytAfxFFBTMT40yMYm8nEJhR4gKW8/mWHf677mdj6K6PcD
qPUBAbpMq1cbQbpGmLZnhZryY1CUkfVKvm8VIWI3iNnGrGrjcFkXg3uKZrmbChv6hg38jFgeEcRn
2aVDINdSCjX7fG0hnKcI6MpDUkNQFzoXAwR2w5YHC8FdT9RP7j6nEYl32TKBQ+5eFUj0U2GsGWa4
t/NStukCRMovhPUQ/NL2Z5XfnPX+nl6+2PX3AYuAkIXACByr1cudMy8LBFuDrpc4iudFQhD5J/zF
2mLE0Ynu95Wzc+Dvzg+YjmF2Ecw4C2deThiiXfRsK0jgLm2jurlIJ6bZHGdKb8R2I1OMYdW88Gjm
1Uc6L0FctiGUUxyAP7y685okyee/GXsTh7YR9igx+5Rkst9k2HOX0h+9uMdqV3zhEDsEyLmLeF7J
pPNyBrkMmPS8sMnm1Y3ODsdz2W0xI53wLVHqpj/lqbVLc0qm5vVPyh6oZh9kwroJQ30zsiciWLwy
2Bu18wLJZpOksVFq6rHk4WXJZJjJ0Z7XThrJ331HCGakTUUz4KGqZtcTJuEN/Cx8l2bf6Sga76Ow
jG1p9G+wH7dxPZ4aOic49+SSReFzq3SevomQC7h2WIbFMorNB4XJn+u+sZ1cAVApePVZVyYeiYuu
fDCNbj/SF6TZ5YdRZ2+JFV+BWG8mr7jvGXZdKzn2IPWtEgahb26bAm4FDGm0kKPEbt74ajmQZ4UQ
ju2gWPcRpdtunT2LRrw2ursxQclIEGYi9rmudvJNm8Kzr2zebPM2PrWwP40r3R0f8iF6o1LpPbWQ
BKthRnBW4zP1uWdNV6zxBvAe9H6nBaASP7qkwDiCUFarAKKsYiprtPQhEsPJnzFyWXgYJpPKSR+l
B9/JNPof/UQ1XuyrT4FJfiOjaLoIXQJA8Ywzu2pzVdnOZ154xdLtszdnRHXNU2+4VUaQrXsc2z5p
p0VlhG/5TKJtY1J+wFBc3pKkmlYcR69jxPJXtPZHacxPffYAWHLbRcPRR9wx5httJjFxWyWCXZRh
1OcWXHRvAK0AHFnVw5g7i6idK99xES6zRl4cP7n0sExWo11vhcBEZFIL0zrvRR5wg/5h4qOo7bc0
HC6pDF4r0+BbYJ/Sio6xSTSPnm7topHauDB7t1qsJJGz0TJEPMXE2mhfoeFL9u+zy7JqPibdOrXe
cIrpSm8C+FFIPFtyJpdE4AwgmISx6FqPTDiNR4wfBXPMdCR9IXYO1U1E+Z97p30CoMdtxs9JgnuP
5sjKLqGSTDAp+KByyFDsLQcuMlMZsNhOvZKSeNJsvDxNuh0bfpZ+lfPG0+ShYyd5x9c9PAAKvy+z
DMMuj0cyxo9dc5oNfbOrLDVMotisA7lyYdDp8HYXHC1C3f29KhVk0rejSLo3DXtHe4oPbdsRJEAm
aDgMdIISMfEnvwM8+6s7dfQ0zl7b+phyQmMhytifOlQ1vrv70Vr5f6pR9bDUEqLHAEqPajfBkKbj
LlgUenv4Vaaa6eYhcxW/cckjFMhn9pu4j+xDVYoHHEnUhvi7zHKuFQR1w+yfUkNgOKQu8Y8Fq14E
gTC+mC00QtH8o2O1Ds98yJffO1a9RF+lBv3NQIpKoT1mnsfz50P3Lhv9Di/Vjjbvo+ewt0z8z7+s
XnW1CK4qv36uXgUd/kxbx11KBNanVjUS4viHAlZUd1aq37nU3tzgXrEwTqOR5CrOaUEprTxZATXp
sp2LXDmaatN4VNi8EUGmVWWgKrVWcE8yZlEngjnZwTT1nrfWq25o58AfODyGH2CBkkE9hNa3Xudf
cTSR/yvlg2OIV9M6VPGzGrtny5H3DJyPtDy9tP3wWOB0Uc0beHosBLyggZ4ldxMJo4ELbkR5jzI8
PMHTU2vh0qbW5Vfdq/VR6Pp3YBV7/rSfqkWg6znlvR7waEDX9e+drx7NFxsPitTswqhIJg7Poaaf
rGm4qYENR9tyGc8a/0Vv07tAJ8Si8h9/LoUF52Q5n8aYACYvnv6iHlZyTzUrPFyuQVNSCOJproil
uTFv1A4Hy9ZN3WTvx+UjFBWMvX/ZFCvR0da8bHhVPP11WSzw8Cs1JQEHA3n13wpja4OnRkbjmyRC
tvp3zbFWPEDU0vctpGCc1QbMz4R3ZmI5a16yX94MhxQYaePHdnQB3ULqW3gVoFXb+/+1srkLuLv5
dqr/qlk2hgXHeoS1AJnHBkFENelCafH9lHkbnVRj/ZGy68VUGjklfWpbo5v1MGul+9WPqspu5HKJ
jYd3sW5A+5CPsKETJ7iU090wTSc5WHszOLj+g45tSyNQM5bnNquelPbODXBtBN2lbbzNcJ0YdSqW
MQQV13aIlYn/Th9RwfOtEKvaCguGna1UfDPD51LABMcfyP2c5Rv6PSZ4pxWPoceplW2U4yzRO3nz
bDBUDp63ZhH/H5XcdpbBihkofPgSYBVunW2HTYZL3QbXEz1HC5paO5t2TXdJFo07OH4l2GH6ndeD
i/puoe/mJZi8f2rCjevgriEJ2iJ6mXU1LqQLCaSzsBiX/OTM2DLX4JKvdmX+lLmjb/vOSTdDo5GR
4Bu+HOmASS3cp2GwznSF99ndkx+km+4TzyZaWOFSvq6XH3Hpyl1kxj8LEaA2yh9xpRIG0eo9AMsr
a5Ibmf2atMpgEuC4TdSFNRvzMhyapOPVK/3pTtKLtxzpJKHSo4FhoR2ASlwCo15jVMGg9sfyXVe2
732d21hlSU6M1n/RwptOyFiBYdj/zRreskoAbYmHLEHyGrBRbGID3sB/o4+XZvtrJBI2MsR2/qKP
F5LcK1LH+c99vH7rR0sqSFnC1r/18ebYaRdN0CE1Y4yhEgCp9RfZ4d819A5lR2WAv4Um8FtLrwzq
chkjCbY8cn9v6+UqsOlUe/q9sbf2BFbhKNyEFBctU/rPBq7odyW4s3NUA9lzJ3qjfvX4DjF0GaZl
1MmQLQ9NF3j+RGGv6LH/LEBKklUhhGHU7cav2WWFI3tFH8/L6M6R4OzC/qxgLI1oP24I89lBfBWZ
t/7nJt6WvBe8haZC6iwe2H/nrGKxFqv0RLD40hNSXegW/JaMuvVFSWixCaiGizNv2AhWijlFLRMI
akrn17kRnQNdEeEAxhbxP/gmsDslhVlc30iJRa8N28KsyThaq603WsSz8IKDJ4YyAR1iZdjxe6b0
c+z2F9L/zzSlXhrjM43aPQoFL+T6y+uDlzBiR4Ihb92FpLHnrl/TGx9U1j3Oxb5Q7o+ZW/yYK32t
qL9RiLXK6VDD6vYNIm4niaA7tPemTvTwq7LX8xBn+yx9C9T00U3yVYTJtrSiCpIEzfRZ2eCuDTd9
4O7b1D+TwCPj3EEFmSNTjY0FlIpslGGtvziNdsNDt0cVjk5I99nK5F6wCbVsVw2wafSQlw10E/aO
YXDveAOb1C474bCZ3+bZx2T316wqGJFT1GTHKF7SVt1XpUZKUZM3tKgNNWtkktn2sVMJ7vqB+5kN
dnhLmGxacp14sGuulFpp8cHGHZUBOBBh9JL/IZD9ESfxtzYMPykpf01d+CS2MruFXkEUaMJM7gEg
1w9DxqfVm+mwiknzUZzBMtDSV6bBrOtj077LM7nm/ZkejZrwduGWYqFaaSLJEbUcxvfBpfg4r9ip
iucxMF9NXTu0ihHAQJYx6BIPg8eY3hemE3ypLTfF1MPYj1cYCDdA6jlK0GYhdtGeMFMNinEgS1GW
BwF20uhPwaQMouZo+1LQFxbDMabc8+A60BJB7/Ahpca9XmLT12kuWsoCOTHjUC8JYzrQRsbClIe8
lgCpzT1iK9lWm5qewkx3ZR50O7PzN52N5N8yeC5dr7rpidzWIvo2+zplPy0fVUjEg/xNGZRPiTee
XK7Bi3EqborpIcLstaPUS1+UNlnuVr7CQyA06+Q7o3TP7RBt+bIogCutBoB1ejSk+9JM3RMi8rYw
+RzQnPzlINxrafcvfYxFHtRtv8P3gGxYxve66Q3YMis6n8n709CGH4dq3cq+9JqNzQTI9EJIloL6
eN/X2T7Tqqd0LL8mzXnyBzx4xdTc6CvftZYGKDkiguVea625OjWZsCGxP5ycnY0nxnf6ArSFl4bE
WnmT2Im7suTWd0mVlOahyxWKVxp9ekX5MUZE1YbmBQl3VZM4W7hBfpG19zTQbb20eH3HU7Ueba6n
GlkQaZJiGg5Vy43Mb2EGJ7r/Q07xd6dbx7yJyFaYOXbU+Kqs+AjhDI2NK0gOwDZNBzZT8Csq4Sgu
LMm1aao7gbNtBVxtn3Z4iDyJClsNrCuzKfuRls7N7ixa14fD2FY/R52hMIztpyYzoE/Y1AyWfLFg
sn5plIouzLC/J/DxEtpcbDVnDg8Ij+5op9vA4LvkLkV9ukK9orVFU2GxzJR9h/vqbvLocEB+OGij
fpEa9TRVZ/2IJvei/GafW4JQRH00qGfaDPa0081GQMxwlnVl9Fiyh/1kjyhsYAnYAM1IgqcZ3d2k
6d4d01vYgJ6ngjOjhnDZSFbppT5uzao6mVjHrap4y0b6DlgyA3KCqOZZvCTKlVXYBysuV/1kPltV
HqyMzD/i/z+Th3dYDuc0TbLxzHOvJ2RCG8vA3cUE6rQICG/EKZ40mRLF4moScl6Y47hpymqradUl
Hr8iRz1OmCbGnMe5Am3QSW/jmt+Og33Ap4ULCaZ8tjXv3TMAHfeZPLU9yFxDbFVSXJOuXJrUQZnK
of2A8tEZ8VwOkuw0nCrXBHZGy4QP180KPfiGyWPvJqcYtErO9WbqxE4HSJC35kuv4yqpcYWk09Fo
pyOY7OX//oWWZ+FTlRBy/mNkzyEM/hNez2+//O+8HskXGJql8CwyaxIezm/rLHMm+XiSKZd/D57n
H+ssauykoQvwnKZt/nmdZbl/s23dFY4lTFta/Fn/J+sslg7/vM4y2PtL3YZ3AK+HPwuNeX9cZ41+
7IJ8JWY0Ts1n7TW30ezv2MJtzNJ6IPf5PoYFmahho1fO1iNuh78P+TDv0dQ88ynXXSaRmkgdXt6V
07zSm0rnDWpgqadQNqHtyGugYUY067cYkqPVzNuc7jFI30fzvS0z5t4fo4faqrQfVUYpb0aGoteh
DZcDlOEE/Dozzw+BPBhnNGV81MXWfpiYd/oK0VhYHjOsCEFCFzlpgsY6DRl+GzxLObrX8GZb3tFJ
kbx8hxwVnwFnq9mucegt7Drfp0RGjc7k9od/XgCsgOuZgMpD1no1+n6nok1hgb4mOExZF4AS9f+4
O5PlxpE2yz4RyhyzYyvOk0SKUmjYwBSKEObBMQNP0C/W71XHs/o36yqrWvS2V5mWlqGgSND9G+49
13lPjHMTVRcDFVwaV7py+fQKxDEl/huG6WBU3vA3fdW1ODKnexZ4kuFodu7d5EwM1LfEDt23G7s6
N8Obw5fTO83Rbq4OZZqcTfna1K9h9SjgeVE4HRJNZoy5S+YF8QHOUsC44bxjvvSgbPfbLL8FY0al
LsI9z7W4uKGzCz2TriS5RoTCRhR5nrsuumeJ8NhC6zFn06blOvDlUyKZ5rPomlNzHYaPI+5ci8Zy
EEC3g4KDD+Jj+qcWFaqtb8PZqAajoZdtcRysk8rBc3koKbudkpt4REJL5I0Pu2RESRo0a8ec95Zm
sr9G6ePi/WkCIugIPxbq0c236RuWckQYR8MpLqRyqoydqfebwSrlICmEez5PrdQlYneyiTP7Bher
w7F3C0uMTBFUSg0cPTrT2XWdp7k9WLpqGHhb6hcIgTsj+WtaL07R31oEgUbw7DpvQ0aIVnsKypea
Vj0jaiv6kqj46R6j/G5jBXU848RKh0msRLXvYjxcJWwa3Jh4Xb4KGqVm4m4pAnYrcQedIZnzo79k
u2lExW1mZwOYEwL/lZ1PL3U5fjtDgEHho9GyNcma0BgxTi53R0eQZ+Lu2szXgYhajNVT6zSK4YJ4
ZJUhtWgGhsiD1n6q+ZwoEBuWI9IbrKUcFyZbg1VmH52UPm7VWL/At+BGQprEQnG8or5eLMzxIKja
lUKWaGUNm6VxS7BsfIiJVBmYRiC7YFPUUtc2z0xKV755DXlzY5K14HdcI2+4txgYsDKnYfWp3Jm9
1MDdE1jv0YTJbi4+ZsQlAL3QZ863XPTn2QA3Pwr+zwrEabcEFGYO0WbiWRbm52jdlix7tydyzi0X
OeNi/rTZz8y4nLRecnmr4TKnv7qCkCmHEMOnaMhx0RbE0rxlvED0GRtV9r+dCka/JeQ/a+Kuzlap
C4Y0zbjhZ+u1DWGMQdePphtQEbO9N5P70I+UWPO328EMS9PfhYiOQ0vFNV+amAK6Kq5Oc5qkuCyY
GfOOobyV7UKynN3sIw95MWD4gGssQwX4ng02VoH43qhxrSShWuB4+FK7XwYjC8bPcx4fh37d+GfP
OngNFzsFbN4Xa1cM1zatMcLJMwb+lbTNjccwuoz/xOaydcz8rbN6CubyYAEQw9wFON1dlV7A6fNS
LQQEeeq2AEdl2X/IqUlHe7x4MzSQyb0EufuR5MHNRmmQNu/Bsm8RKIUdpVEB9rf61VXNyS03kpht
dg733qaSmziVCrTroNb3hSHOiQtNeCiIzXR1ZOYrhi4ClcIfJ6jPkcOZnMzVHwLlzhMwrcVyHxOb
h7UuhuAEjuCqMv4r5Awrmnex9d3NxIDTbsQYl9jNQtJB8kq240M4kF457NCPHszo14TUW87pB4E+
b15u3habN6CaVnBrf2olv2yeMOVCeEKyxUe3lio65tQvQYh2vMhPKMVWzXzGLOHqPoafA9rMOFcJ
a6mY+YQEs4Lky3J4Ogt3QWmVCSDIDGmrJjpyziL/f3IK9zihdBMJYOXILPBDm+7bXKMjw+F4pxJe
ezWLcKt/CuIKQkl2V2b4nlfsBqDZdBYJnf3yPksj2uKvPw2EGfiEPJpD8zpzxNDVXqo+PpImzVxP
MCoryw/y/hQzRCvFVPeaZddsTPYqZAphW3tQP0n33YXgUkydikp7iYBxYNXXP051/BsR+2Psc9ux
OVVin2Ygh7nLo8LdkqaCGwQmBzRIPPC5xI6d0vz3OnjEztAADmF1Zjv34lsBwBswuPzGCLr8+WyW
JXzLodwVU/yGwG/TjWpfct1lOI99i8n9XJ/w/WCAiLkLU94So10A5JOtgqOUjWYP6GymSWwgJ9hL
ehkMOG1gXvFlq3PRqNd6at7tWV7DarjFTn8S4YJSNGQ5asm/QRojX66X1yYhs6hMQAl78dUL2Wl2
TgyKhKELkh8U/Vn1iY2yb1Gkypxohjixb0h3IHlyKvmO9cW4tFoPtWQuwzGNiB3NdIQ8pbpYLaei
cObTFDg4a/rhAMTgNJvZX8aFGLWsedXbwRMN1D3M5+pc2YRBIURkw6MwP6KyZqCaDyh4WH3hazUw
mbWAC0kIkfRVgISYOg3YOYPnKqjGtY+sYCViChc7C7o12z4CgdvhEyn6XdYyWdXkNWxylw+jdEA6
ezGUl9m1+ocWsAAa3VRtPQDGyIgoXUJ5EXyzGsP/5u42Dx4h68WA776uGFVaPuIUVWm3TBm8Dybr
omQm7GWq7knn7IG/X7Om/IzG/g2kFu5AJB1V+RMTjr3KnHQ9JguyGPTkLquoAO6Ih3e0RtjwEPgm
xnDnBM5i15Y4PGHGbHsDEUKOKoF53sLWBgkQsb4OQqVa/fNt756mcMKeS0SgjhPIyBVodMCAlxo3
V0cOWDp8ICOFIC3Gp3gIcc/2ClAc4wjyCqBKrgCcFWfbyl8QKLL789neknDADeEl7S4pyD/qSdLV
UQiD4AEoRPI7Ce1vCSs6cMljZmnbIBqPYCwDKAAP4JGyUCcsV5bBuDluxat2Omz8ZDKYxAw2EC0s
MDV9Mz54LTMECNC+DnNIYvEYIoFeGQM7UyTpahXo8Ida+L8FaRA++hgyx5fVYpkvpjvAqde5G9mS
/ukdhPgudrCHQUdMuApNiM6cwFiJFivCHkoeRWsTTCFKGkdueW0ZI6ZDx1eUbfijfK7svn8bdMCF
a+YnpqearMOk2mWw454nWazNBipYKgnJcHVcRpegqVA6QgOp94VH8qUmX6McxmdHB25YNo7gwGGm
Oeg4DhiEZFQwx7J0VEezhOtZknVltpucLI+ETI+BW9UvcTXMpH00OvYDvsdTn03LPgUWtdHuC1Ao
99LSYF8dG+I2kkHcgYntnmj2s96pM2eGWzd9VR2xI6hCvLVhVNNDSCZJkRdMyUgpiVC12MAlJjU+
2TrGhPjkc6aDTewxPYY66sRPLcDFhJ80jtp0amLLqINRfKDJ/KUXl8SUXrXrhQQVWyrMrs4nadLt
EbDEr9KwyXgndSUGNAr0txKo8fJeMODT+SxhePUn9xCT20KkCJECOZOWt4VgF/KXIQc74sKKlKzQ
tPtKPbZw6fg9MFGQ6gwGdJvn7snmQELjfJwtjircVZDlPAJl3BjLAnR25Dg6bmbxKGUHEmi60X6r
KAyz37RsRGyQU1MLF/uW9zba/jXTQTYlj1ztR91xrhEYu8JO1zm5N0IH4OQ6CieL+nekBeFLWI/8
7mTmeJH3OgqAFEmeo40jV4d66QQUjbRIF6C0+HTDftcRxNNqzD/oeFosqdbtkOykLL48gOydTvFx
OvJ8WAaetSWp0Ek/A+z3kegfNJn2iogUCH6Re0rSaUNANG1ZJ28MVNcTS99CupiUsr1o623jd4/V
YOIhJHLI1NlDHcsd3KHbilAio6H8+ielSOcVOZlJdBSXtiDKiE56awoCtHTGkVETcrRMLYmwQK4b
o+v3pOL4G9qTW2L3hMKYp4AJWqzTk5TOUTIYpRQEKzm1/dt3p+MI8aZxkHChRePV77yF4BadzGSP
2BcMwppGQpvaifSmiRinQec5uQQ7jTrgCbwkHXC1qyZaFL7zlykxbmOEShNv3E7onKghNzYWwVFG
0UKJIVGcXqMOVqpkRIVCip4NlCEpKuYmVhiPdRqVIpZqbrxfdsp4m8dvIraqp/1IJLCspH/C57/z
FBE5xFwxaX3I/OnXQPyVazcbo653ivIUdXfyQk77qqkACrniCWIBVlf84/DcKx2uNQwfEsYTfktE
oCPx0kUfkY3pHjq6tRnfhEReVBPY5RDcVcjsOi7x1WntV9pyZqhh/54E4bYt3K9WR38NlbNagCfE
WbKLnO4rmstyjZ8Kl39NchjiFZygmbFyzbv/XRAm2bOKzU3tFTQQWvZEkKFWO5U61guBZ01EmaFw
wHZklnWEl5VMuFzCzFQTrFvh4nvHN0rYmdXFL9nQbCvTxb+aUn8QiyaR72RV1fO4Fo/VAouy8AUC
MRSWXX4F0rKtM24qycBU6NQ1ZmlAXQOayHjAaR70v7NSXnzKOdMhqthbMTV5LzW70IjTO0HPXAdY
qnzNNxTCOJhN90NxhSCJ/szF3diARHQjHG1j3z2bDTnGPdhEuzNuCCafIoafNlhF8GpnCWbRVPCU
wC7iP3uYwTCmaiLPGy5jUaoz+/8jUqZdISGjOSxxcbIdG5COKWhHPkUB8BjSMtDHjPm/DwSSbcij
ramQgfc2AYlEwLKKlwDBHfTIBIxkgAw4cjv25TDY0Vgjla9BTrYJCwEYlAlFh45SvI4aTzkqxrrR
wLCk3kBx3QrNsdTLb/QfxzyGcAnOrIR46ZXjuoSAqTT2PETrbENZ0pK3anY2NaqvLCaKVjM0YWmW
ySVlUZZC2DQq+TZD3BS1+T2iVsOly1NbnwPInFjBoNil5ivT9HUIu5NBw5ePVNel9CgRe5GP+5AJ
eQZf+mQz80fQt59hgeL9eLMq3i2ThWrIV0x/whH1WMZCLjfjrwKqqEWHKdk4wqAglERgso1xu1mg
HUCNbDrHO6cQSlNIpQFEXM9rX0aGriUkU4PoGItBka9HDc3MA4ZP74SpBFURt35cfvuM+wfoqBz5
2KB56zr1MWt8qiAoaYCn6mRAd4MkfQCCfZkgrtqGAQjBeB/G6IgsSafHj1v48HjTCCQtq/fCp8Q3
oLiKsTyhFuUBnLMvrJ+X0UfThw/iz2SVexcSbKGRsJzkTxLkXxfoihBobBeBj/VmVzPWKI/sQWut
Yy99aAE8FOFwJAh1bU4ehlF4tAPzBjiOY+W+h5n1Y+Gt6obwzvodyWj4p9d45xqmWD5tkIrhE4q4
fgDh9rz0cmo2nVdDUDWuuQbmVsaVqBPELqB05w4Rtkdl4S9//ZyoAxPorq3puyM2sjIdDi5YXuLr
zki0DhWvR4Lthby6kf54qMD5Wo3zprPdmPPzzVpyAxENzCiK6wN0yEPQA45jXbSPBodlVfkcMmGf
ewJLfXkl1H4/ARe2ovRlYJY3AB3uyvQpcjFDASOe5nLHXu2O0eSpRLPY+j2yOyeBZmlz9OiQ4USz
jSdMQlxMmgrGewOSVmOQY+j/qQYjL0322mlUsswF+srmFo/wz2ApDwTHxLCVrWXG25hsnIQZHLsX
mzKCzRKpKEgFYTML75D1wS/Tm/cd7OYWhnPguZ8D1w+bql8F8FLsMHcb5nPd/QBoBCNav5sxHwpk
aDPEDQApmhAuuuP0YIzwKEOgMBCl3S45FRCm5Qgzqp0/ZsjTufgK+EkhPOqB4oDKi+wuANCZ850X
7lO6NESP5R91qpNcDbbB7bxfININ5DN3poCDAgI7Wj6UcjaLCj88Dcj2W75yKru4c/2SgtBWY7St
EWQ5LWjHuL+Ztf8KveYxHHnDfJZyblnebV6x0YRfA3MFZKFH245udAgsV+VhAuYdw8PO7Wk7APlO
BmaZQL9zZ9mJgn2ypoH3RbUln/kza9FTsOTHSgCHSqjmlTH7CfR6sDM60CNBYYEZ997jBQQsORuk
jb/LpTs4kFdg41zhEHw7Zr9fbHGtwZeHLM4L6RH6BOB3+vGZmiLJov7KWtIybTIwcIFa1L4tvclY
C+zjw3M0TSckxKdCtb+LkO4D5DJmgVWnCevYiKmems8BYruMvJcmQk1sJ98VUNpUM9qnsjgYNtR2
DNLgipJVYplcp3DdATEffE16V5r5PjGKX1WBi97MojVXxwrmUWqpbQ0uvlMMiY0xuxKRxWYrh+wC
WT4f39Fp70oQwV0DIRAAfVhw1paNPHVYlkPeqFUOrD6CMOhqer0c40fTZhzFG3fwAdybNebTGeR9
D/oecOvV0ix8iDP05hb2ugRQfp1qpPgyMF6DxeZDr/KC312pruBk+LMWlSbCEaYf/T8MfmD8coLK
nyKsscD0O2NDekq1wfa5AwAHrd1ZTUv/twTvP4L5Z/uG6Ajwf1uVz0tanIa+QtMefQaTtXEJCnAI
DAiY9MvJOtgu6TPCe4kNtoS5Zb+EIwuxXqcO+EjXJTEEMo3Fhr0cT9fIOW9vOvHTYEQOiS/oiTFI
fK6bAhetu+DiLWa2G9pgm1jNBhvfOnKCv9TEf/GI7AWO3HAGyhWQU1vh1fUn89tWwHGgH64LLNoy
Y3mKu7eqe8aT9nNAniwGDgzAs+SInrQpGIbcc4JLmJoS82R3l31+dHERs8KEKypuMgUKjYsoSgOg
hM4xYX3I7v6CgPNuaVuylY8vMXF6C2Y1HPg7EAgvOT7mHj9znGVfLv5m0Ejrwq6e8N4cLPzPo5Ed
BH5ohS/a0gZprZ2IS/GXCpdveM4aElCEtlSTx3xLZUQV6+ZfOWck94zPxrfYFlWxQjyLMn70r13b
gbeM+j1hrDgUMTbbuCPc/CgndfCI0e7JOzZbB9J+Rui3iVpEBPCb3AZHXjls2rq5OYDo4L+w3GSL
X3o3FNPQ5pf4a+ibU0wWMpqY3zBu3lRhsKqRb73V7gKQCAxZEbX27S0Lc22kHTXhD6siSZhFCHib
oKVWPlVWe0+1kom+vLFBHKf9zsDqoaL5WvPQMi5o0YiwIypDi60uJsRkmfZC4O7Ez8z664JKFMx+
cEwkgSrwBdg1oyIy7LXlAEq13UcCuM8lnE5/tHdp1j+VjDosWXwUAQexV+0bt7qQK0nBXexa/umx
W5ELPnucrQx9iElyd3pnPgbgxPxxU5gJgNhh3wbcPDqpOsFETcXyYsUxLoJgU5cvvYs7u/YJTkJn
F/kLGRftuw3m0B+Dcx4TFhUsJ1idD/GEcMdL9sQfYZWhNjdKwUiKYtW1z7nLKKhvn4LMB+yCKccB
3qGadeZzqte9t4JzfB44jT2B3jiN6z/KTs+IwJHhqXNmuftFs90y7yhL+VWiSCLFAouVyp/NxIbW
iJ4A/XTqLAu95MCIX3bgQvANiXkCKNdRICLu6IZdaTd8Ts459Opvb5gId9O+H3pNW5FzxzjDdg5h
nhxFQ905lQevS25GxBtmGPOv2LxHAbhjxDoLukwfBqr/VirFPEcG4OgSuE35gfzUs1kzzCb4WUVE
Lo04ptoA2pRlH70l4ek17jkuEdy4xWGM1G6W/fegujejjJ+zBg3LgrPWq+y9340QaAgvrPq930J4
YNkIc3pfsyPxGebWeMeiJNylS8BOtVH7IOOedi1sPkDJxxGTCkMJlKxECvGn6hyz0gLwKeXrSARh
7UIJzleKsV+NnmkxdPYgZNmF7SzkBdAhMLWtMNokw300voxxhzz+CaPFoYHeaXHIELHMcFJsA6b8
fShI4GqA2JElZUVApau5vJRhCmQFuQWgz2lTJGxKu+KXY9V36oyfHO1RTBlDWRoDKIQA4eNM9xEY
kOGHCsTlQapyKHGZ+OSc3nZe+gRjVo/fo0eGLWDzCtomLym2DhvCJeA4giC7Ip3ixvv/0SqgbyMc
/SP980+XSkLk4vKPW7uMhzL7JhPQ7lgX1kVeYnmMBVXvglRojuHz5jsY9lxIVOixhSzGzA+Vy1DF
43FnzLtbwv7TNWtEi+wUiwHEFYuqFmatP1XhrtEB5A7TdiNyafdKGhrQ3+9UVbpyIhOPiXQ50kQZ
bg9bQp8pHmsHZZrruOJ2G6UbEoCBkdrgss4cpumhmr9IR/gkMWFXtCNMfa3far3goZ+KL1TVVy+j
0GW8vMczeVCq3sDN+TXELIFTdettmDmRQ5Nqf8yROnmZvTc8xIOB87vzmCxNsfyNsn/XWd2rVOOX
Z4Y7FaTfJDPY9B0NxxkgATvTuYD2wc/7RzscIINMY6zBrd1DV+cnQvjMx2REwBTn737IcwmaFxov
D7FAdVRFyLs0HnWeu0cM386qNP1Hly3mtgaO5UQtEZTW8Jmj1awZb6nUnL7kvHzlPZPOuE3PEUHA
KAvbXwQYgQSQwxdZeMVGkDyKnJNWKgnmt6qOXD7KfoUiBjrfZ4TqeUkBWkzs27XpxPZvPZcdFTas
UXJk1451qNiptAPoILzlhnrxikss56+U+0km1ACiR+XFSRByUHHBE8/i8/G5oHpqMgOiEd7IIR85
lhxU+nbF8+ue1C9WujEbB/tq65wEB59u83t0OXE74DtpQQhY2W1F8Fq1krarMDajxmvHfXqm3sBd
6aAgNfYL9XwD4bcPzo1Co1Zat8hRQEjZvRWxNa3LjjSh1noag+ZnYmH3IMxknfvsjAv/i+qJYGkG
8gf6XVyexhSTBDdpfvk07JDBMR3+U0bBRQwTDnd5chCIKyP8HtuZxHu6FTAHElV1+0fwl8qcIWEE
L+Ch/SEUwueNkEgF/qL2YqjnQBEr299d/VqykA/VcWlBlXTe49InmziffzM0P+T5yJWSHqS6RNmy
RZ37tnTNqYUTgnkKDCpXjotqo5qcR8G2uIz5Wmg5Ws0uqqBDYVKwjZzpWrF0bJKTcOKbPfSfYA80
Frzd2Q7ZB9GwY4t0VJKBxIQ/js9rXGE8lA8zHSUuV4iy7iSutl9Sn/Uk5AXDRfXx2Qe724oEUNoC
/hdDrN+x/ywGik7cJOwxhFufp1CNq9ZtTzWKY0/Z77idVrOhToDEPudqYuJT0S5nrAUhjbaTYj5v
/xmDCheuCiAemN9++l2xYREWUv/0kb9kjfft0vbNNnObe98SDJJlRy8q39E23vIasXoX/pphHXhN
UT9EwhrWEsUOJyyuEeCSynibSGWaQVm2LFWG8GJ2iu8lZMtFK2w6VAcdDr3QFYQ7QnTDQOL1j676
sVmeMEMa+vJX4fvaaQOGkZQ+s08OOTWoN5N4TlrfX1OF2JwiCuU0eRGTSXff7P3K/MVb/lQHobOe
M4kGz662Dm5Ho0ZgJ8K3IJdwlzwGHc62cIY9NvBLg+OKDdqtF92tw7z38E/2ez6znuvxM+3yxboq
n2bcAh237oppn+QLJ7fp7fPCVw///yvN/sU+QHL1P2vNrvny93//r/82Gu7/+vP/R2xm/5skx41w
ONcSMPMRh/1LbGb9m0MaG/HMFqIz/hVqwb/YCeQ6C77owjT9/xzrLHWss+Uy+PCk8NAs/79IzUzb
RUNX/0cgt46gBueA1Mxx4TCgXiMkzv8v0XB5JWXP/BubuLfs/VqtjVw+c3Lsqf8+01wjs81kH1rG
cV4Yw0nax2lgKSYgjKMYCO49IvbcZ/rBX/NqFHKfRNE+4LJzw+EVne9u5hLs9W24TP5vXw4bNREr
wXXJOOYDEBf2be7SkTtVWN2vhjsWbvIB3W259/qAHUh/HbiNSxUSoGAmWIkFQgH24CM3N4bcr1Rf
5QsJaxmXDF4XYic6JCtE7VhrIPtgKnUxEHn4XXR5QLkEQ4aKQVE5YMSFuEMpEcUUFXyQDOpz7EDR
GDLgsmh8sZimyymjIvF0aYKs61OE3c6nZqlS7IUhVcwgSdnIqGsMJtItdU5NvYMoY2fqAqiocNzO
uijyqY4CUm3QspoPPnVTqwsogAU/DspthoxUuUHhfuTKvwmqrrLWjHzqMJyO20IXZtXQcmZTqxna
MQjgFXQuKcxUcxWce9/vma5w3kIsEnsbBGM6IK2LDMz1uih0F1btVImVz1los22jeowzkotdmyWL
LizdilTriVJ60UUnWj5EM0Rci0dJQQole5tRoNoUqjZOX5vCdaKAnZESYFbunatNbZuFA2JdXezq
she0xlpQB5tWugNO8U4KG5h6l41RxsAkpepednlc4rfK9140rWO99IutQ93jskX+B/O3WbEBIaBD
l+TU5ooa3QjqXR4SG0jtzoYCCKULenvYO9T2HjW+S61f9sEq1cV/qtLnkW5goStwqmaX04agHXew
RRt3n/4hz6xjONns+eksGjoMRacR5sgTFuMg6EA6I72kdCTNzNlv0aNMHbWFblqo6lZxnByUMTwG
1T2kqfF9RusUurfKqA5thhvKStlBkJLmjxBLqs+O9ijv4g3GbYaU9XdC++T73X2mnVIEv3i0V8Kf
dxPtlq/7LuDLaJEyd1kjKFhXUjE1sDdTWz6nk4Hoje5NeuFXTTsnaOskuI2ENo+kDiIF0jMSiT/e
mNIHFtGqKfLzHC8ewx+Yz+gqe1rHkYw7YjE2CC6e6mXeVgmJHLSaaWfdq5AdbUrEDJ61fUJTWvDk
LzSpU5CtJU3rwsjVoImNaWYb2zgp3dzqLrcqXyxLbmya34GwPhL+oN87t+6f7pg2uaRdDuG9V/Qy
FW00eumdT1s90F5T0a992m0xwvGl/Q7Qklp2e6yAzA7UFqGCFVl8VHTsRoTThg5+selV6eijxX+0
6fA9On28nu2DA+qfGDKgI8axs+YzTrFLMjk4gIxjYsx7Z+R5L5giRCjzTMImMAkxYGiYNCxscGcm
Dy0TiJCXmzCRqJlM9Ewo0Gs8uEwsvIgQXhyjrh5loHllX9renIJDUw87Qs6KxgvfGqYgM9OQXla/
kadvRqYkaWKAKMOZ3TA/kcjVNW5+tCBqqe7G/A3/HBsrMds0RIxgGA9tLD2UgVBx8pnSZFF7cJja
xExvQN09F+zwa6Y6rR7vhENwZfnSkERerCi5t4pJEOGZlKbMhoDzofNLgruAygf0eU/kHKli1nMz
lG957JPPoUF+djLRFGm438xOsEvA/S3O8BODs2oC8Y77Z4XndD42EAL72biMBtAQ+tfLOKA4Dmtw
goFbAy5WRP7YsAbBhN7LHsM3DEKfNmLy52sCm9CEUciciXUgppEQIX5Li7QdNNDQNBW8YBiHpoYd
ElqKkhH+IXgVGBvudwIX0YaPaE1k68ztNQpZ7lFAgsRJ042Eqdgq5D3+Mr50vvc9pMPZ1PhF8Prh
cw+RMWjhYGpEo4LVaMJsNFVza5ADrWzFUqlLd24H3jGqNOnRY62EagD8Yw8HEq/bByRiku98Mu4T
Hz6dcZg7Z+vmfEnyOvusxAhOsxggTIKalGH9Ymv25PIPhZLc0EFzKWtb4fdEwebw5okOsnQwfUuS
S9ap0e59gtEefCiXmcZdTol3beFfJkWVMHfHv2ZYQHhhZC7VnCJIQuzTgtSu4Wg6GqhpV+IoNWKz
0rBNUsRXqD82JvQWs4wIweGID+evBEpnDa0ziJs/rM/Goy1DsMIDQ/yizW8cLysJ67OC+TkjTiC6
5OBW4tQL8WnCBm0FFFXHucx6Wz928XOa83ubGig6a7RoFFkfjaxRHAMdRXr2NJfRn1HjSKGiMODL
mNOAxrO0IqLUoTYwTOc22RtakWNN7mmEclqZ8xa3/FoKm+xAOKgKHqo75SxcNSK1Vm2+WSyg1bl4
DVV3baCpJl2zxkH9V0FZzXFDVZq6Cn3Vm737BI2111jWxGOVDac117xWDW6VGuHq0U4ivtuWuE5J
Z5ufu2pTzuDetNIivxuQYLEQofxMth2EWNUGLyop2QWSDOdpiCxF/mMOGJBdPA9V769DDZyt0kNA
vdLUgGiFlLsYBoLQiFq/YGWkobUq4UomYLpeZ+SAIRRl+hnLJ2vxLtRYZEH5mIuB4PomONzEU/tZ
83GDdm9rYC4VD024sbI0SjeGwZHC1uWeaPagMh/oWz89t6IX7fUsGjJMno6/Co3o9WD1hha52b0/
nLrI2LLuZ9MB17fpG8jKkH5DjfxNYP+Gpbml1Y332YicHjpwCSU41rRgloYN9GDHbx8jHEBjjdmb
/XsKZdhR9SkzUHDH8IcbOMSjRIqXDNlNakRx65RIdjW22Fmio9HIgwPP2DGLYwffmOgQLArya9Tg
Y968kCs2vCkvJSlY0p0yc2/Rxjt1f7aCeYINxacA46uF9SVhfk0Mu0IYYGUbHHhSSRYvHnPH89cd
B2eMfhAB88rGcNN44iTKP8wtc1py843gqJWgmqox6mQm3HCMO3Dx7i5Gnsgqdz3GngCDTxTxDabV
3mphhDWQO9HkHmsWEOz4y0lOvQWYhQoSA6AYXOqJUs/DTmSL6lc1+4zRtNNIlD8jxiOl16NhaWwo
A1bCm+6l8B/A81xDFX8vTb2LY6rvDpwAeRA0vyasM6M7jxUAEnuqtuloc8jJVTtU68zNvxeBINqn
NQ+b7wlNnY8JIqHdMxZYNPmflkR3HF2/5ELMUeaxgjf4ddq/fWGuEpvxlZwvJCEf64xV0jBCOnPc
U1PhMG+0n8QRaNHyhiwGTrbGUBIK6LfZobXh2NdS+fNQTa/SR4+Vy/7Ry6kky3yTJN37XFdvU4E4
rAxRE2cQuKWPJtP/wVtGldHChDFccc0TZBFN9JmWhKxGIuVW9VBDm3zU4iXUCm5poz6V/FheH4Ol
4JUuCjNZlzVHevX1IPt559cFLLLU/m7k+CJktYc8cuwi+61gYNQ6eaSDWEEzUYAirZB+vR9HWvx4
ZBiPxG9hZAW0de8OyVpypzo09IsiIxqrnbHMhKBlazMxy03CLtYP0GmOYJ1SC6lH95y2f32gHSvJ
Etxf+g9SGxGLWBETydB+slw0jlOYPJZYmX2cqWpQZMMv92VGhsb3Z2WhsGVyIBs238MJgimELRG+
ey4ndT39nRnphsRPJbPz7GFX2yDx9FcFwPOHzAvvHrhKA9nkWHhvEnLKgy/801BgJ6ydFeFYPxT6
vBP+YSCKFzo7TVDGNTsli3jAPLwZHOeeZctTR2RMj3m5NdL1ZC2XnqRZESJhCJh6FpZM16oZdjNQ
tXqpXzk2DLz5ISZ6IBKK7GYClTYLK+0Ja1EU9B8LZDbEjX/6sQYj5PxtcvXDFm+VNfGjgXk5b4rt
6IUHO+pfYhZBiQog14z32TQ/7H787MjERtmCuqvvdgKtEfll97YzP/j97p3pUAT9TSHBgHRG1zGG
NwZZhF10i2BRBKbLq2Fl+DOO25KKYyz+JgZZD4yGsb2409p0sByG3nM2lX9FMPG8K1KT84hkxDl7
T3321Mzm8Ptd/AkB11L8JWPzpRGUnE6t0Lx1CP5ldTXSatVzdIRZ+GS6GAwxeSSrOZ9vjRe8uf5P
7uRvfTFecczejcGl9OxrpqsMsgg72IC2+mZZcWM6hk2rCKKNNBa8h7zuYRpRoEwoQSZkpIv2pbqT
fahbGFFVvPBDkMN09G589MtzbPtXTEA/NtcTHTDFZmFb343y3oo6OQPRSckNlgPpGhGrRH+KT17h
PoRVsEF3sZs6dgGWnTDgnYn7QM/0WxTpp51itGVdD4WX3nL0Hpbe7tdZ4H9jv+vW8yRQEEbB2UR4
s0rHgSlyUT0R4znsrHm6JPEcP2ALu1VEIoTVAuZUTH9T3zyVg0pxf4rXYMR70tTMkDEw1JNr/Dt5
Z7IcuZJY2V+R9R4yOACHA9uYJzI4RpLcwJgkE/M842962R/RK/1YH3+mVpVkVjKrtTa1qHqVL5MZ
Abjf4dw9zVdKJjZGf8Pe0Tqw4j/ECDBYCau1qffW1/BhqpbFGm4O4fDRcff3nEtRIUS7VMeNIn2K
CEKrofkomuni5JxAqJTNwcoPjZcaPcKVN7+LN+QZ/4iKgYEgq/chn9NNYWlmnKHRr7AohvnRaJLX
0Ymf2h4qXjH51oaty6claCMCQuNpitEbC7BxERlFwBn4yMbG7FmeIWwWz6RjJ7wd1FTq0e+xe4yS
4bmkcUejkSMsLy0ChNLz+cuzcMFgrwxvlc/0W8cXlOAA34cvLp62TtdTeiGwNCRnEyPByi9jMOhu
q2CHhiUqQ9L/nmFp0IRhrmfXk5LP+k3hmtvKZLjAoraaAUYASk2J5tq3dybkBer1ciMJhy1HZb4x
/M6pu/CuffTe0eFNrOoULs2hrocnA4MG6ZNXjgn7nVxh8MLBGci2/tuY8cdrfzzVKeAV9TSG+yGu
Xsza4vdW0whx+wAkdXMWnfm8VDym5Q/x2JYrh3ohEQagrkdY5fll7Psahi0QzvZg2AGLwb26Q8B+
sht03hAsSBdOv0I3+wiq5gqiR63DyP+BAsa0nwyAAvAd6aR/VLRmSIPLx97qdwbXTCskIOzG3wSa
Wa5iS7OEcrVaBg7lhezNE1SkRxhC9LDQnz1z+xr5a3FNJHib2ZzfKO+E6SOLStELK+jBU5K4LGJJ
Mh9Oa54s+H0/KhmsLTFgVi4zKQ8dEDmO59Jj7g2WFutwf7Jo4GQRhsObirs/duTtRSMZEsyRevPg
AojPvc9nXkBt0eXrxSBxqyQMGa8mXsYlmDHwyH+UuVHflWJ01mMyfMcxU+oxJLxwpkcu6Ozkcrqh
dGGbMwtBM7yw91M6vYadz7TQ3P2qIvPoQvI7GZNx8wR3sLzJLjwD5o2x9Ml5Bsno2oTjcmt8Zgn8
QJfM0ACxMb7rqAdx078nRnu2ffPQctby52FvK5tPgFg3+El1eBsr9RSZJal2R50Jw9xZkbg4AVwE
y9t7xu9lFEDu+ICa866qcnur4BTGg7uNjPy9q3uSgbQ+4+pDWhpN/CL8S6Qft8Poe2vht9cwYvWu
8yb2SlkmTyx3y2jnupcQ+iaOhqVcTnGozwPDz+iGnwF9xkYmnxZK5apDJEEmLLEveI94nQUANgjm
9RhTTcwzSANU9Wm1TPCTJ6O9U3ZuHkU73Nrir43fKf4N+e3cmCy0WvZr5plMWMGxgJZ0qxZ/2xTO
j20UtzhrD8XEAiJNYMI9ptuvFJ2UoanJm1fbqU8fqFaRp4lxZ8oHsYgX2hPb3GufxxA9p+/T74ad
MFXgHfD1V9YdxDbYM+5GwHcZyfqqsn4u2+iXkSWMQw0fqeLPbLo3dhzgqrsi3asxP/JRPVcleYok
jt+Ltmc8I3xITI93mPCZ3AgNPsFOcBczCgnvYWc7w7503B8f+FXeFm+Fy8ux95cvU14rzNK05EhH
JnGdhs6dakPqZwiwzHn2A4w4sxx+uSTJGALomBjpn/7nuA7Uzf+x63CJf/80/z2xmf//3yruNjcC
3xY2bWtbuP/hOjj/ajNdbPu+ZZu+ZC/zb64DxGYUOZ95NNwF+rnqf/3L34jNNLQ8ikSWtBxH/HO+
g69/pf9kOwjP5bpjOzywTKYm7f9iO4BH6BviadB3gpRpi2XHU3EjGJvzJGF8hZy+2BpIE6B2oAhR
Czl1M3pe5B6FXq7L3fEO9AXgFGq/zdSd40LdGr12l5O0dFNSECDT2fGlFMar8onZa72B/GDoybwa
BhQt2UMYs43UmpRGOz2wJ9yG83nw1uG/rZmLYIVvLI6QTOHEUVwBJmGx9KtX+2w9OzcMLPmlpR71
8/W+X+kjw7FnHP7uGf/znBSsJnOA5Wxt+hIponbzS8VgINPMGHoLtzYiwgRrj53DIqUY9DxM9OZ4
xGIa4+ozQhjAMKkZJbRHrOgF5KA/SPYKmd9D83ZXHub3rNu1AdZFTkE/rniFN7O3nvT+IaN0XBpH
7FsXIJWvVxLjJnsp9G5iKAdi2gyFOEwqjird2yCowq4n4TjqETn4sGTH9RZjN1nHnHFGBZ90Yqwx
G1htHJlvHJ1qL5hzLNGYEuYd3VDPxbP3WEXjeuyd/cyLZZVg1BaLv2mYiKxpmqR1DPOLFds5Icg+
oTZPny7QNsXEZGjEDwr9mj86yzYDmG7jmIHciQH2lQxOSU5J40svSAciBoNUNcL81LbQB4HFiXH8
NTB2OTF6OUTIV/a+tgj4/LWJmZovi17JDJjL9JjNZK6cdgfHfuY0K84NSsprw8xm3ksCc+IkvZC6
1NTI1cAkpykGtltC58lirHO2hpder3c6CWQ25jydWJmHemC/OtJTn8p5QDS7Y5xNrRvUMXcIdjPj
oFVMsWliLjRRrxnjoU0qX+iOrF1GRQe9LtqZROY4kjfMjobMjwb9dAkgOybBcp/6QCd96hNJ47+a
VviZtt7LCOY1LUpW8wJzgmA0uB81ablNg/bCRyL4Mqr6Ls7yjzr2aGQMq4T/frC9P7iAOPey2bdS
rru62xYgA+t22DBt/9BLcYra9JT3MCEkg+Eh9zB8ridpxic/DZ7nsdnz9iEx1LNMR3GkDVBKEuM3
KY9D2dqbtCbx5U7rGvGMi5LBDZTSXpu/WGl8Q7ZedmRN7ow5gpXbXdjipZIZPzu4CykjS01QnAsj
fx37vGI4INxE3qTDGP3Bohyzl2xCQv7T6ZmeOtjM+ydvqVkLiG7VxGrXwnGsaAn8DfkOselEA47G
i6pOSSuYlIqML+7NN8kVV9PssrzftYoTx+SePRHtFzBmsw95JrPJ3o4SsE0Oq5RyF6R1HAnD+w44
fWWWuJO52qcDaVfVNPBzEfEgv+ONsJKcRzkD5OFhEurqpPF5Kbo3L5muss6+BzYiV5Noxk3kzhez
H7dS8cCD02cvxZatjk+kY6b/LJaN2vqaxv6pTJ1DP9Wf5WK+jdTaawlNu5mBBEyh84oNcZ+H4znp
y6MJKoTeNZNO5sXTMyVt+mIpg1jmBElQgPhNP+hMiwNVQUYeSr6wBidr0qFkrEMb6XESd37DVEPe
8pdHy3ZTQd5EidrELbc/V4q3Zmyexoq/0p44R86HwZ6o2rm/mY1HHzRB1stHYVADgEdMmmwShFpi
hOVyvqSaj7bQeWS+5Rw3/c4pxQs7V9zh5XyaTRJIAR+s0QquTizQ8rCm+MpW76YPoJfSK22Ghe0N
QCWE9tN2OhbpsqGSR9ULSYVvmqCni45yiK2UBwXyqIPyZQIOV5FD1DwIto4rGaPExVYB9GoxVNHW
LqZuO1ZdvaV5Ux1H1v9WgZP8su0/S0PcY+Dp4vU+ShT5aq9ZmmMnCAHOzrmtQ1bYitzUTKbhbkgj
6ArzEBz8rpjvYtGBEgqOuZ+A+aS01PDY3oh8QdiAQ0HGjAM1C9cMx+VOuMlNcfPFYl6VTYtj0YWd
NHHJFU1pv5kzP7y2MpwPrczs7WIQvxwSD7KCY+ui3oNC6IQlOhzH2UPKL1jxUwbnbTxAPqB7s/Tv
Mys5gjYtTszVRvtOxrxG0/j3gpHJrdH+JuJIgndOT0Yhj3mZvWWFOgMuxRyve4jeFbEnPnSqczBk
kyc/4TM6RdWHBzamSOrXOZ4BTy/W2lfGZ95z8O/6+mbRVVm1nVqFTXY1ePwY4Z+pZLCSq3CKhtAb
Iw0qupu2exmMDhOekE8Vu096yFt2guTMiCWOJI8V5IIGHDXL056ZZwn36VTO+7GsL71t/ZqAU8UO
vPIqy2qQowJhby4JFHFb8bJhP/nl1RvoYCQ0ozMWXrZKiJ2tiMz16fCWTM2V7gwPgpr8TtTPbBp5
707ffruDB4F2ehmgc/FGFTfqCuwgpC57RyZQBzdxeCC1cJrblAtV8pdoIxzubLXainDSjK+Brpj7
4Qfs92Q0CTksrR1TTZwAggeeoNFjw3lhZnetaOqtSdJ4m0YF708Ocisbas4QuVSWSDaOYuIHZ7oP
aAnAb+r4J5vYReNxNzQQD0y9KlfQsfzu8+zFEFy32aXLK7Asnj+eu4wNgx7XqCu5yYfsFsQtF1yq
AZfI42mXMEBMV1zifjD6mBbTsarFs+b9p052STj2aIk78+Br5x+Uu5963kyFOb6RFH3DtkRtyrrX
PiYbttTeLy3pFiUtRLuqbm3bFpuh+ikcP9pHJpkkICQW98r0ysM0OnohrQah72y2y9kt07JWJMJN
LeXRMfju2Sp8CJu6gIXIrx+OOZvkxkto5tl+UdAB+oQcVzOwXoWR/9J67q/Szvdplj34bnMKOAvv
5iJ5K/LwFRPjVYUVG2J9+pbxDd0xoMwkds8/mKajhs0NG9f25LYPmAdcpU07MlJnRE8ybSi5KMlz
XrgUdSpEb7YyQ3Rbuj7FHCF5D4/gr9fEXmhdWEPz26phXhOgTzobuJqER17CH/420u596r5zZ/yt
mXQgA5uN7aIO8Onqpv5lidv7Qo6X0WODKw7UqRXDA969s849BwY9MYyioPA4f46whELZ3NsFSbPE
6u4N21lTWacKARVi1RXdjYHuc2WPD0ng/kQ82DnQnEIyIX37xZrYJc4Ia4QgOBxOZ7kBxbePsMhD
aGoB79A1eFIM9CG4toN9dpqG82t+zBcItFBOhOoOSST2df8+NabP5NMIlailzFWJ6GEoyH+PmtxN
XPBk1CWx9MpOEEGyfSCzA828VzPy3kLN/x6dgrVMw3aPFtJYBiTcSBHq6JrREn22NEV86dQLsZPX
xpluHpjxHNz4ornjhuB2WTXvnSaST274SDMQ5oDxkBIRMEGXRwNkAV7euxzxevAsuOjdZ1mYuD+B
kusBAHpLMjcs22/lyd2Y+a8WoPShHXce4HRjaJ6Dv/6qQaob1JAgpv/CBru2zbsaeIKrz4zigwmO
vY78Pa7LduLfGiaGu7FTzah3rxhB2dpmSpJIteJ3XD3NmvZOxed9BP8+mDgLdl0dc8DwVgwcW79K
l2E4h4G1T/rsqQIl7ynrc9Js+USab0sF3bPsMJWJijhRfi4lBUIrfg/b9i9vaE88Kd+GFt8JOpUY
Z2Px7hgOKadEfhG2sDdEMu69jO9UzETM1TNs4pK1ht/jV86g8sOJtt1Ek3zUEH0bd453NhzBuxbI
vkXmKQS6H8ZAoiC17oI0uhZg+eG7rB1P/A40W0AB7nfC8UbIw2OiDG8yBe7vxNF7YiWPTkghE/i/
anB8sPh2AbMAknmARe8E1FV2sqjGtwwIELV9Uy0rInpZQHJPzFieGpG6IhL0OC9g/8S5TxoWO6mx
h/aeDPJuYLKALVTaSAX9iuqBENVucvJHwcRBwNTBTJ3CYvrAYwJhUsSLqJb1LL/bnf3hMpUQzITZ
Y8YThlmPKBiHSLAn3+l9BcMPbgkn8cgHOdGzaSYzqFvW+O73Yr8w0VAz1dD6wDSYbqBasC5mXqgJ
axZVFK2Xxtr7I7BXFsgtpUfj5mPh/hQ2c96YxK5gsDy2l7uu5tToD/5xIAW2ko0LlaFsq61i8bzk
cV/qCXQUfU6j8T6PMF2Hipl036h/l2ikox5QHxxfHHLOz35osncseECxti5EdZpZX4+j8ZouzLGT
PTsuQW6RFQH+yGJ7PvFvZMG90rtmetJdXxPGMty4Vr4t2XzPpHtmbXlXUi/W53DBNvzMJZV5sOP/
HGkHAeYfSzvn5t/+d1YO//Z/oubz+7+XePh1/l3icf9VItIIH7q16+BnEh/9d4qh1OlRy0LiUaZr
+cxr/V2wVHmmIzzbJ83vwj/8e4nH5FrsexB4XCWV989FS4Vn/heNxxLKIl4qhMnIl0Dg5X//u1Eu
5YQArEw5rBMx6bMEGAvOyit/8l9aAcYh9t5Nr3uYh+LDtEG9uUQDFoMui/Cu05BsOfusncY4Uc75
k+BjTZFByE/3sLm5wVh+ZVYo2SFNszvTlTs4o+PawrzoxXAhHvJuZM6LEWTBxqeMLQJA7K6P7cxH
OvJz7JDqYmjUQp13l86putOgeDRbKidPOahL5COuE+pYt13BC7G8h2FCaNJjJhH2rEi4/RnJzVzS
b7eKtzlOUgiTalVCajQENqK9YIIY4wTjrM94eVkny/OunUiebF1Zlp0ketRP92MFLD6l2L0P2wBn
sbVOLDY1+zCK7rGVvqVg8LRqsYxIONTprR/ZLSBySG1uALEiO6QmHvhJ5wEmg7MOcmMTjZJ9RY7d
9On7jnfxEAW3yB2YSJ/NE932Bypt4MNM/zFISYvWQbaZG+8BBZy2AGEY6gwBuxR6FGNLbujYTc3d
BKMtrRx5aBqck1E1x9KCzMMu1HrsRnQ3TklZ9cM6lfXHy7oHfagFdvvHAwVDvJ/1o4GJVPiOwMoV
BIKwy/27RAZHGS34ScHRCtrHwivfvJq3S5Z7971dHDrpvcYRVxUe+p+4fvQij1NB9pXbzFaWzgsL
toe2Nw+w+XbVpK41rb9lplHrqZTgWZHtpaZClLzXRU7Qj82seEUd2NkD/XoxY/3CoRrjFeMez3y3
GP114sfOsrvC/BG7ZunuFhky05Oc8jq4F2O7MUzfv58DtkdnMjVewzEwbceNaLEcu9rk30EIJ5p4
mqbtcAogaa5ZdIPT7MaYyGb4My/Ah8KUqlBkUwIuO/fYTsAgGNt+YrzxmoukIVDGAXqaySfzcA+l
e1clBclSQd1BVuk3dylOlNKtUGCCWzAxS2cufbP2G33tcxATckbHXaiBfcfVhOMhoLKazY0pGZAI
++W18rwnh4LQmoLMmRucz09X3GrLXLuGcevCdtuk5rYriSxU3bCtLJ8cGjyERLgr2ZOMdv2vfO4s
zhYu8O7lGFnIeoNP8iOIpp86Ue/T1FzGmYzKFPZ0mkaHAnNafYVTcbHZlO26RK3i3mXMsXLX9myf
JvalTMN4Trx+lxkBF6/B+T1yg17JsX53K//Ab/hdtYx/aOhYU6LggHPN1gatx4W6Et8E6E5LtLw5
PfsuFOu/4Fgx52JjMmVwbgJjJbzoBDSM2qgVbNrQYgCef6K2omWNrvjmOGpn1jFJFa6PCaquOVRX
ZTC4ptQOSZv7hXCmI2LcGrLBM6fAaWWly93saeyxfxcGpr0OTEqdtZOmxypo5Xa0k2jrlOlrkJmX
AHLPaohZOs5nCJOTsh6CjrLuMJUAehJ+JhmDliaYxS2bCd4uTqr8YBFwwy5LrlIUb0mT/2mkelrC
4TqMrIT6dPMRQTu5W4iyrswGm4phVmaEAxyfxjB20gpfG9NQO3iUJJqml1TyQdT1nqCCxhzgFsna
Rb1EMFryydlGSVLx8xi3oJOw5X3no4v6Xxk3nm1eEzhnzzCeUijmobMZDRs4XwfZKFP+ndR5rnQG
9Jb64NKcnEAvIfHSgNDh28Y+8+UeSBWg47oaz0boknyKwMGlExHBJn1IpH+evXyiquhsDLhCjPfy
Uw9rIlJtCVDUjcPHZCDi6JXVc9eFZ4OH64oG9LFe/HvLJX01pXjBNPNQeqBMnZ2oPSSlLaFNjiYp
ClgSVfU6lPG1KMPXtLSzPW6WezaFectL49AV0ZGX18o0vqxAPcCqvk6WYP92okDj5PeNyG5lzaUg
zIkr9w5Ny1qHPnHaW40HGGGL1cxhD+0339qMRlt9mev0B3g6c04j0c42fqlL+86I0q8w1YM2cXjL
TXlnBU750AQgTnMXun1lk97IwurONuYvSzj8yarC3M5OGxM9bi++NXm6uVlh0sbpumYqbC2p1zEn
RBqKqdjjlDJB4OURgc+M57ryQeqynZv0H3wN39u0/+ro0O2Hjq6CGtn2nR3uHfZI/9DVj4+F3vW+
9hz2BkqUawsbEjY/t/RUPkP0g0FlA9cuAdSchkCFW6tpX5vJY4/KcMc1jRcgkIACXty0Tje2zm8k
FTNllcyiLRVKZ9emi3XKRpOTgha8Zi19uVoEg+BjXjN0sV4LZKVT+9wShnkTFTGYDy2kGUlRbly0
tbzziTijtrmWHj9Bflu0EEfAhgdpWAx3rCOY50YLdhLlrsI7UVrKW6gqrCuDZ18U1ebGju5U8YdY
zy9yAtjPvDKOg5YGLS0SSsmX2NXCoaaE4NrOIE4RFYfOQjXiZ4ba2GnZMUJ/HNEhES73uEY7F30S
tAd6G8N96JZZQ/USHZPPyMLIGxAap94Fo1W+j3SIaK8LvALCQkGo8ULtrS9Bvmuh1BnsF0oNnOzn
s62lVE+BpZihQ5uQu7TY6o08/qCHxsBsCDc4PIdRZu3M+d2Evwv02t5Hs9QCrt1VTwjPb3PIW8lA
463ReiukgUKLv4GWgeuaDyiP/QJ92EYnZrhoDZh+A6N1t2ghOUBRpnAHKnDa2lppRnH21LILUKDL
IH5N7eYlRZkuUKgVSvWIYl1YeNdzW+ks5bIas/ltQN12IGtmqN31WMKXRVrkt7ge0cNZXtsiPG8d
dPIFvZwo/GXUAnrS8ATpzPhboa0Xbs1uGFhBW15B9e5tLcIHDtnzBV1e1557LdSnFoUmlPscBT9Y
aF6i6HsWY84jTyWU/klL/pKBLioO2AD2HN37+AI+siDIsf3UDLtaZ4N5I8/4CDZ+QqyNhaxtyKcT
GxhjZ5PhOxQIcoqui6sNiczkuGPxigmyArVkIg6ett0x00aGy43M1tYGK9OHWJsdjYjw8LE/CKFD
zS3ObZLtJP5IrsLnUvslc0PLITqIoLvztKGS9+nNxmFJOxJaBO4abb300cRlziEMZm98vJli/N1p
q6bHsynwbiZt4ix8IDxcHYolnH+rJyOGcYnrY3UcsUJ8IKswKV0kDw3+kKrEvsUvMgHvwtTec/1g
Lg9JF4lvleAwMbr44prJB33tOwMHqugcIlralKq1PTVqoyrTltXEjRnKn16F+zQiBVm7X4ODQEqU
guQfLSXcLyOkKe3IvYALSqdgX3rfjSdORc+RbVZMlaFsuQX/YTEBrRLxEXouvEqv349+/wiwAnZz
yN9mNO8dGt8+5IuD/CvkRNSV9hV9DPcnNHhQEbv5GROT4VVr2iki6h4Cf2ziy4AqSWPnJRmZ0PT/
dEu57wqU1IaC2vJbsBQXWPhoA3p5a97ssL7YxNJW2SDfS0scSVB8TLb96Yb9yYkinqdCcpjg0iLN
k8kfI+QH4vnwDhi2uB8nguZQF6mvRMuuT/xN7HPqMvvXwVg+TWV8KUlMLw02tlQUrotd5NOiSKHp
tF70I6Xcmkm95REO5QFUghvvlTL2k8N5TLuzpjbOhxnESkk0cuxoW9A1admFWNLpcTb9nsM/jBfR
3Vu9RggY5NIKJR+HGq2XdpXnD79E0jFm0NmfY3gzgrk7R2b+Ko363apBTtnJwKBdsk4mlmKLgs17
Ubj0G7oLFICdG7TXPOtRhlyo7+TPyvVcefd5sMDI4qgSZcOG5GO/zRzQpV1zrAm1m2rc57M8+rZ1
GkR5a5J+XZjDyc0BDdtJ92OTItCVN6eMDq5CdnN48Rf+3G4gV7k71ecHPOvzKKx925jfPgdNx+Pn
hjRMU8veuk71KWtG1wJPnkoMCOLAeIgE8mjdfuXUvTjsjscpipyDZGAJVT8Z1m5YbujaUJSDnqur
4Js5wLdwipeso3PW1NGhhqNWRuNz5xt7nz2vIkihICfhRUXNqVhe2VxF717a3xS3kPngZUVGuRs9
+8MhZ1PF1k04zVHJYRezRzz3TGfMqD8+lvQgRq06F89YP1oXIr0/Eym1aDaIwO83PYROvjLTuqs8
ucop+vfAyflI3QxqFlMsd65k1FiZz4MXXW1yrZyky6uFPNoGy1p29bNXwGDgcWFP3vMSSLEZneaX
KhSUoJTST3NKRuTNQYGXyjJobu6uKcRjRhwDrxLsQHenjJJt5+YxoQpCTf26OMSF9K8QZgCyWU3q
WurM3Bl2pKQ3yQhBb6FRndnPUzY8s+j0PA3p+8SQzmjSrBrTPZMh7N3GYttm/dnLQsyDwWcmj68c
bTj/2DqwoHCSs41d+GhdJNWTMOCvaOZFSGw6EA+LVaO2juTCgm4jRb8ZluxlNIZqm9L84rqZHBgn
Pui+akhioBYLyOAwegbLQlU9vHeJPxgRR6O/Tv0eX8QedUNkXfcYLwkVH+LqnSG+HCPZV9D5PC++
VAYzmvXwK0/sZtWGyZ/STC4dB6pDMwSruocRP2rTkQVVdtdE9kQ3/lWWwcGs7V9z2YLssGKU7SC9
KE4QeP3tUyu6vbOMZxLPj7TA9z2nZfoMv8OEJLIiL0Jn4ZtC+kPqmwDd6mIviKTLpD8NI5kYuuEV
V5T25IIOTRN/W3Z8hSw8K6Ja53xWxyxmFQpF5OY1wU9gZmdCHqCO4zV4JMyu5o+m5RhdoP8Lydwa
446Olf6Op3gjcbhS5nLCRMNHF29DayHvLRYJjOxXjhsrpvZpLuxNHQMBDPDxAr9gkyg21sE83nV6
Nil2dQz3Njptt2KAe5v5YtM34yHjq76OrJ5d3ZEiKQM4PXZ5wAHUiVN2BOvh6owTKBYNzAz5yfYQ
iDMTjaJPJMNk6p696VDXrLY2BauWRaYmy7ZuSyCmsee32RIAfyD6rMkxPBuhFdOlba6DJ/8scgq2
aRN/KsC7pHittTL553i/EvM2/YtBOr6Klzeff5YkzsYPmlud53pOvICByFHOJPESxQ177tbCCEA3
m29kS5ytA1kHHnvVnjk3EWUWr3ZqqoekxE+WBoMOwj4MWAYgKc7sA64nTOSN8gFhF25OwZSS+a7J
4+6meoqeK18kUNKMQz7HX5pVAkyHtungBJtqDJ9CfsRRB3yo4wwL2+VR1KG/GhUSv8MiGyVYyKSD
VSeHLPooo+4us92tG4F7TNRr3WWsf43sE2V4z3XAvT3bNo17CILykSDas1HYB6OfTd42/E4qSdZ4
bu691OfUkHNNZbHhf44mTCruH2vCD5/Nd/87/kr/7f/+S9p8Jui+RRd3s+7t/3/KAL/Af4jBHncx
z3cVozX0+ZF8/0MMtl3LM33hCUvYtoIA8DfKgMU0mK0U/FVXWvbfxGDWbqSyhOURCPB8z7G9f4oz
IPjn/3PgzxK+7ZiOQlNUEllY/+9/JwZL9mQxEPRO4VK8V1FlrE0TbEYWZkcIqJA8vPHQFDZnjehr
zqb7QDE/1UcwlmKWouqzIKqnyOxjSWI1lR/NQGVGyIybWP5NqPikMj6injnuMzQ9shrGIeuYX+Ft
H5g3i//TVLs2s2/tM3EC2tPW9M1J8ghs7yUngyWn8UCVE6Gtg59MwYG44PANNeUD2u/Nrhmg9CgT
pDg90v2CfysH4xnI7nmeRppPHMYrREYEy8qMn7C0QW1492lIK2rIPz1pvWvGcqmoRUdZeT+VXC7t
znzF/NtbBDaytHG2sTPmK+nxNvOxvrqBL31Op7Ob8sckVr8zyhUm7MKoFBuLgkiYwFErwgdKQCy1
FA5qCRT9isv4LkQr8OqObjwozibjsOC30LdtPP+EVT1pLf1+CKw3k9c2RjBKXmtcRRrmd6Pq0Ztz
frXIUt0pn4rqlolk0w1zsLVTp7+4KeE38nE+5JYyIrgWdPedWo6B6V8nVFubYdGE3eIpSMstHRam
LYy7yKWjNbTPddfuKnd8h3K+TnsTfhBIIVoEZ34XsF7s5SNZWk2TpRXd5mhLk7ezHCKWeYXrDo1u
PdYCsD+avK/6B2ynte1V9wr7uB2Y+vEaeOGJHG5jVN7HlmRPXTNu/U8i8ZyP5uF+0VpiI8NkLxRP
qKitnueM+HUASXjDFOwJKA87GTQpOqO9VFl9NpNiNwD4WPXe+Nvox0vSvhtRO1Ioip7RAHaOvbRr
wXWFjSUaajQJr0wjXAa0Ty+wOeLgOxwsd9h1OQsPo9WQkgdWxd8ZCpghqNIZl74EZBHoNkThMyf5
3YBJJ8hWg97ySerLCLAi8GzY2liCauyhKCOGI6wBpG6AA3fvkV09liHMF8mkni35pHVRu4HteGVL
jPN+4Uh0XehINCyt2FmLTmyG1P02sCxWFnf0GBInYM1DS1nYiBjRdcWXleZbENv0YrrpBYG0OXja
Uw/Mx6Imcd4uyD2RE20loqBVIlC0uflTzu6H6CsqFaX4sAhsujSMARheFxqw5F4ZvM5HShaxMfrI
QM4+LzmPt8FDLBnSsXjJjhy+5XRebPuUWkgj6dR+x5PVYB51p4w/8CSsecMZ6Ce1whQa1JdRDDbs
snZ8KF28iPZDIpOsIr7+sNL2KRAJm7/zVStS5DfT31gS1IdruZuEvmTJrTwOwle7s7gdtclPEMkH
uhNXs16+fJmyNhRz5IM5d1+71Q/Vs2ErHH1MmWWmJyL/eNViEBOsL0TqqUyXTB8knYwOs4kc2Lrq
rIbxqZmde4d4T2iaWxgaXDLS+qsc1S2agPDpaJLbd4d5wUkps+I0ReXFX5xTylJ0OLEZMrnpVtIh
Wje+OIqAeU3SyDTK7GtqJd8B0sBqSZjYLcgBAsFyf5k0TqPQoEId51Rku7O01MdY9U9wjrcTswFF
3dpbWsmPxbSY+9lSiBPJ2m4XpCzRbuKsuGMQcFsptXVC/OnOGPkkDeSjJ8AifHh5jM1BDviYK/fZ
CBxiqy6guJgUcJ+fpGHBW6m8p4bwZCXtm5nGxOo4sTFDcXKyju6Cq/0nwYX0/5F3ZsuxauuVfpV6
AU4AEybgqPBFNmSfUqqXbgg1S/Qw6Zun98cu17F9oupE+NqXe69YS0qJZv7/GOMbYdT8aQd7PXVx
e+3p2YqDvN96LskswZhYMCjTD+ik8c2SQb1BAnlP1EgHh5Eeg9o81Xl+VTaTDEH8pTHCegXj8QZN
GXKCMH415Ki0qO/RtcxfsP1/OpacI8KVuyhYNCjyUKkOzaJtwQgjnSOzU4fspZC/emSwHHPt0WtD
v0IgA13hjwhmMsJZvSho8ezcAOVAYxLDPcRpFIUKtc10XvpFf0sjiS6D6wx2Y9jxfGQTmi6KHYFu
nhpB5weIedlEHrpf9D38xy8Ggt/YLH1dkGbi8Ieaxqu5KIPIJUcIoDhvLRYyliqSk4uQmGUmr9E6
wQg7Rw8GYiMJ9mNONxM8X34Nix45a3a0DaP+HKaAIEzqoyYMkAYipm5ELzqiZtvZNJmBIOuRO4O0
uLY8amOcHOGih4YIo6y56NtctNJuUU2rgWWUh45KmI4WCZb3CKw2QivI2YpLlnYPDQ02QIy1zPC9
RZzt8KUEi1pLvw1cTEioJj02fomkawPwb3QKswbE3hTRt0L8LW3vmCIGZ328FYjDmpG+DIBxNzOy
MQnHDwMZ2Zps/nHvfqQlM+lTvFyL4txTRxBw5uSZoyEdBNuJ0yhhQjRkHv5hz0E1hBVjcHLtgvzW
cJKtFcjTxcTECdeI1aFejrzE0p9tDhiRbnNpt5c0+hiWI3K+HJbt5dgMB6Nbm8tRGnIPkQYO10gd
p4jTNpxluBocv2HIQP7gRN552pfOCV3V8d7968zeLMf3YjnIO5iSKGzlcD8tx3xzovKGc3+S5euc
OaAdxIEWBNpFlhFBMit4zAyqDJuTvYwRUcX1li2jRdYPfE4J12Vm7qD6NFlB+t5zn3BJMJu0zD/s
PH4rZpZ5MrcpM0zmYS3p25gxfxlwegQdWG+f+jL6AFD89ZiFAPQyFKWgYSwLzW0ZmIQacOUwQrEL
2LbMVCiwG2Nqtm4NpsNl6hoCejwVMKJ2aYSJJflJyQ9YMKtFzGy87agRamqyBDwdAlYqJvNdzJxn
lxURKCa/MdAxreVbi80xrUnVS8qMyDnhoPEjNjyNfTdDZN5AmlzGypn50mTOLJg37WXuLKGHqOh7
mJ1NtAymCROqZFKNWbfaTK4B9Ga1jLJJLRlqmW6NZcpl2pXsAFKm3yBKTw7TMMLKS76MxxSVHiR+
uMXraQ11hCYRbB0m6iCpj1GkFAtshm1+EEd9mb55CifLOD4E+T2Bjx/CbjCjYhDxifVlTqyeYntn
MtHbTPZu06C6NA+9jsGZAMB5GD21kTkZ0Jm9AGVr+4Y9AYfXB2dZHPwlWEiQsauKrUK3rBcAP51r
9g2djS7as4HIiCboRXT2os632VDYisyWnO4nMiCHkpDZnbkooR4VGkS3ONplB8MpLglvsI00op+w
QYifWjYQ2joOTJ+Wqe+MRADLvHTaNZiOK8PZ4Avd4JWdSUQQrIdW2UQ8XvVYByiv4itZEOLHrHZI
ouyrqFsHs/7eRuYt8lj/zO01QaQZmEx9x56QPHt3VbUxMEiDVKnSUnwLyIdBhYjJqXyhqWBqa8r4
rJdstyc+aj3aeMzKUwaVQCSpyc6K90Iz56c4G65Di79X9H5kuR+NW5HI6C9hM/uO4m2l1fM+TW0o
H/aDTizdnqIjJhcQJqN6HA1y/lNqPRkjt4AVuUQlqjfD1rTVZLF5BYvuhfGhdzRWjiQMgtAkT0JH
YY+SiGNlJRbaz0IjU9rwJ7azG57YhWfyKSO6vQzjPo60S+d6P7Og3s+I2KwZXfccIW6WBime1Onf
tLTfIP3SKuI0vpvRGJ8k972yzxZcl5nawcpqTnGOHhHZH4lt/ZRq9NUgryzGVj0u6jGZ+fyZ4rNG
nAKJo8KHISdpnlPlHqBaPww1tXCx4xNtR7Ss7kOeSau0jzDa9CBDrKzcG41qiJPM+Z5qyXPh4BQM
0hQL5HQH7eEWGe5nMiRX0wY2KHL9vso5jjkj2m0aOV/WOJ77INsZuHqboG+Jr/MCMfq3rrEPaepo
p8FR97p0dksExRwowzNsl74EeDa9edeWKeUr9nsvdQi94Z5M7TaYWYBWcMxoDNmQBKKM27iEGGE6
T30lQn+rE9ZznZTrIk6OcHwQtLJL0k90PtenAEQodsjjNASntkjv+8r+8dzqdWoTVHuCEbN8hL+T
rVK7fPRSD4YxpzSIDj9oHQdR9x5wt8nAFW1uXQocqt69GmxSq8L47PrgwelGnpKEWTXTGbcmXvfW
634jqaDw1hAmQVcV5SOGz1vnybeBO35O6JROuYCndvwgvvPYRdVOLXEqS39LuHw1xZfJcE1E4dV1
souKvEvJdj9Q44dbupx1geHTQY3viIY8I7yp6CM3XNh3sQUoQrr8OkpGiOI6FFw1gzYdZ1UmG3fE
bDpHT6kqHmXlXCyqLSukvVKXnxaoMpBNV0cjgossqkNtwaLr5YTwAq5xITEHu+XJBOzZ9O3Vk8xa
xOQKrfKbIfBH1V2SYeR2g8Hu1HQ9CBCs4PqCa2DpZ9Lz7GS9rY3BpLSSba5xstTZEmjB3px4sFjh
ZeAYJoR2Hybj4zAijnExsB/NH2xvuqfne9giw39W5gTfDUtKXGmffWh+eXb93nfBxSyZVKXxKpav
EaK2BRpg1H56QddhE4aJJkIoiKviXLvF7zxnh9ooN2IeAOzWwVuUBVc9aBByeKNkzi6iQa0fafPW
qlWZ4i6JnHwzRzVX9GjSiG0QkkFOHXcOjgi7sVaV5BQ9YdJnlmtb/UZg4FSPEdHajgsmOVqeE/pu
yblWgBvN7foATgkAai8OKIUjWnuFtMcDemV5Qb5O0+LSNGm4HTpKfdRoXpWXzBurgYLfNuqun9Bw
EgUMMAfVT/T5O7YU2cUUKgMY9PVUZU9hxpMJTOW09jw+ez8XFw570zbQxlNquScvBwsd9/1TM2rP
9OvupMgvovEunSRw1WW/JoiCiI513zWrJ8vioBLhD5+HXu09TfLkCNnGa4L3uliSNiH+vy6t8PPN
n24XUKFkPc1B8acKw51QxTuZMRLtyj650jjWhActOiNN8lhipJd8sKeTClFfFoZyaSA+Fi9oq2fH
mt+MrDkU2XzGS1Css8C7uqp96avwnnJDJMvYoMZb699NrX3Coc61JZjOwP6TGTIjvzQ5MLo8XtdN
3sh1WwztBTu/47fl8DroEIbYKlMe1pvOimaqdTn2ByraNkrQaJ+XA14HZwx92MnHgLNgbkRYI2bX
uFgG5QxuQP2kFxogJdMHQBf7LOUut0I7P9ANv9GbAA8OyZ2pMXk5YvP4H7AmZQWIXoJv9P+/JV1q
v/Oy/uz/3zTWv/8L/74mdf4mLelZuikMYWJLBfP69zWpbWFT9SwhbE84/7X4W5Cldl3gra7+12r1
31PRFH9LQ9pwDHTDkqiG1n9rSyqdf4xF8+CXlk4kWkjbNQy5WGr/05a0syoRGVMGiapnlixdWbAZ
NN7rOoTsAAUVIAFpNEel5Tog5bAaqZJnoeTdmdKFJ9T340Z3U+lTE7jwwoHQaCr/EkWn87rIjplG
QGaUPKSh+XgInvPSSVV+UMbVrN3KfCD+lCzqD8TGOINXnMK0UpbLeZazvS6XFoIMTHrD+mZlDJFY
qTjDblDwdZN25nuZdEWlLqf/HZUgPdUddUhd2kyml3oYjqxi7VSudg6p0l3llklt6pC910P3mOvj
sNWEts5y8g6d9l6rEiiWyak56sjGuS+OppNUremHraEy2rX6rUTJ/OfJ77bzHqoAakcL7Jxf/h0O
ky1NiN3GVAJrYDCSuqpoVzGodbNrwzuaJdlXjhK7wSQfamis7UY1k6JbktZGWZAdbca1Xda3zo3v
KhHXYBkkTXMp6Yuie9UL81g28iEstHPW608hRpJdbTpwDsooWJlSnYrUWSogh7WRYEtoegCQVWvw
zFJ0w8ow83wzx0VVIHyuAenexFIxEXUCAi8Mijkan2dEI2pwug5e/v2IpwcULei7qkFhnxVRvG6Y
bTjb4U3qc4BuaSTgmToKkrXywXPmI71GNFllZCftgyOTty53H1LnD0LAizZkfH2MGVGBtU8DFmp+
BoOm++QOLp4C0Zj0CSKOfGo1nV/ELN11HNnYckLDPrpucj+lTuzDImn9caoOzpwDFRfZqkrgKfZj
euLx/hvmuGgbIKfLuNLtZvyHq7GvafoiMOuN4w3JMjzH4RKO7OSDl5p7tAPYgpB40t7TT9bUez6e
MYKgiSjWOgl2vx/ohxi6UwJadhwb0DUckXNXK5CoK0DG7BN0IAKRA8Z7sOVRFIpHd0MdtVV+GGy8
mwzGVNOJvUzrnQK4P3VyZ+fVczjRMGNh4rWA6ziM9ht+CJRrzcQ6x/msjzocyJCrY5zmk6EYY/T4
VBhzvEpKRG+d+TP1ghMEwy2ktnTtZQiXNX/SeNMHqHvoZJUg8w0GnBcuIZMpdv/k6i0SHfxk+ktx
ZXTymGTcXvkUfveLRYdbnEMZWfpA9ZeiLO5zm1JOpCJ4vjlRFKhic5i/knHaF2yrW8/YkQH9zLLx
jYpxsZuAUrP2QK4bHdiDUdLc3IgGCLhFSJAxcSMeM/g8wdqMGStdbsh0iELq0sm4GX0zrqymeTeN
6oZg9Fj32aMVq4cZ0/F66F24kNCIArf/iOIuWXux3Oe55hFzJTBn0/8dcZDjBCI5NhXviabd91Qy
womn9sr8bLzujvjXoRnC3ygIUWDK91YVr1qpXbjK8fzTFR3gzXTwrHeFhgidbCuvfIKMyk3ktS/s
V4jN2MGTVlP1NWkmWB3au5Kw/668cM9CBypjPu4i3KpUYNDwE7g6Toj8OOfzfZACialzsiw2bZAD
OJ6i2gh8XKy7lphj/Vux60yhDrmW8TBWNHQ5kqmpkfGdQHtoKEXbLoDMjB5DQrQYPPAXr1OH6U90
4WcRdh9drWiCsPV3lq9cMEWzpcXiXdTNq7JK7nxK63R+yxk9uEWk3Vsy2bCvAB8aMM4mxXiOU+cA
1hJev822Mxyu/A+1itV8DNME4JddQkwLqo+uJNdVuUejlGSd6epzi4sFbm2tW625WDBBCXJR1iYt
Lp2FuREVYls54taazpNy6QGuHfnMXQ0Vd9jwjmHbFicwPYW2jZSdQ8rXHx2rgONcn+MWiSuP9FVd
Y7tBuSbORj8Yzmvq5fyZcIXd8uhtynyHZL9LrOyb+euOd+m7dJbuM+dMXeDBFOqcZuFG8RkiW92M
VtsKFhM1T5NOWY/kD1eTx6WUJWQiO1qKR4G/Gvdu2DLAY540kKISWKUyTzczBuSN3QOYC+G+znPx
4fTxdUjrVZssiz4sCI7WvzZN4OJbS8kXxsVVjpQn5cNOBhhtKo+S85k/9A6e5+yBZkPJL7YeSpUx
Yoqouz8pFjkR83KESjSOk49bEI4WTQWFLu+AUkPZRroJS3ZdXGK+XYyvhtncAvIJdjn8eE3wNACm
rBueKk4GSKznHiwqh0+Q3SKzP7oCA1GrcRVDrH4EDB4+ujgZcTJQWu26H3PYXIzJnHfuxLk+xowk
TAWx7likw0/L9pjIyP0s8vMsx7ugH1jhuOUaoPZboBAAs9yir74DNF1G+X1XVntWj/sopMppNHxX
EUzQeuQw+6ti9Q17ipg+dl1TTzdd2p2qqD0bmdrkIvtmqsTgEv0Gon/P3PIJkAtlGHwuvN0fJRqi
1WDAcsnKZQGI23DGpbC43nBWmlnjOz1OLfCP61ofepL+NR+bVmK7kD/aYsHsJoenrP4ZGM6D5+Hl
iNsB9XN6V2bEiNI8dRLWqncZvuYPORUPkk4neCcdNy9U0lDd5CQcMjj9dMxYPeB4LJtrRPg46fVj
TmahGtOPWs/vMNBesmF86yJ1j2MbH1K97aPok6H9Q+vqYp04+MMsK/hKNfPSthbbVHEFs3tnZLOG
w9A+m1nAe3XcZ9wODZ16aUS3XkCxcJmjm4Spi6xWvQ4mVN5moJalkvuk0mBdjlc6jd5Rke9N3bzS
AcKvw/4xM2IZ6OXvSdHtKTF5nfLiXZhTSbqp8CWAJVa33l0zNvu+rA4haJsgKLCrZzrm/tZ7nS3z
Og1QwWJbHoZ4BHo2qU+4ALxGJiacglYge6Hk2PBb60OfEp2tqhnspDLYmba4gxTDcAMdLsjqi1ca
vBknfWssqXR98foZY+YXQ/E6aZTPADC7dU7quxGQ4Gp+Qjd9CaHuQcuh5sMFEZaxxZ3gj+NMrGkD
dAmPoXPysAN0wj+I8j7a9sXM+6/EeJwcTE9apR9QAhXy0AhBJKdoCeMfrk2zgOBQ7WTDNonh4MXS
ovtIzncJIf+QKEtlU0VmcISop647d4tyTaBmUyxadryo2sGibxMhxi27aN6yiu7njDzLcjiYB/1N
Lvo4VTxM29wwLtJ5s2joSUu4u4GkS2brmxc5aLJFcQfOT6cJInyJGM9FsjPHkoeNAdpzOKWI9qK1
vqIxvSUFcIIOWT9A3peLzi91elvzRfsXmABmzABJNj0bNcU+MTYBtfgF3KL0m0p/DxcjgVC7FGPB
rNOphNGgbABwYjxg/b2bMSJQNEzprvc4R8cssWBIy3WHbYF1ET7rChsD1zO2hskSxEZJryeL4wEf
4r7AAtHxrnQ02u6wRoyLR0Jhlmj1QZwF9ok8fjVQUyOjvIRSg7APd83DbtEXLu0/GDCoSf+xyaKy
90FLMz8y/lKf8nSO6FlwvPLEZuMQ9tHerLrjjMVjwOqhZcZtwvoRLR6QcaJXaSSGn5EzhUVIOHcZ
hKtlJJ6hrVriD1irTW0iBAee5s9ztYNX4ctCnmoEhxTub23RDm8Hr4EDtmaadh4AXmZMJvHJ26Sp
2Eg33IYuSgU55Ip/qGiS55g7Ull82y5PnT7SIBMvkM0FP/hHi7mCzSjlDzln4octUjY+xcgaDfjL
3FxI0GxS3Uj8Zhqe6f7ONxzu70Sf0B+gzBP2m08NujoBO3tbzS5Kdc1ZjnLE9cSWIGqyaxURyLKL
zqdU7GHuZxJWLX00brzrevs05NkDtG+BUMDQZJHsx0LSfeoFY8wgiMz3HpDsuWBV7sS827vUebcd
ILkOAT49qF7iSXxPxNZWJRm1CRix0jeeEeGFmTdFTz4R3J9ZBhetodWTBuy6DE819EoxqJ8uyY51
3Z25QVFMYuegZ+M6jUxvOyYcXMzaT7rm6DbE+Q1zPoIq+akFgcyCk69mcqJcagf0xjfT4FLUNAOk
mX1suvED2hzrY/iWbjn4dmTAhwMVNIGEZpuY3ZdW/l6E8Kk860kX+hkG3h+84L+KW9ikqpozvy2u
Vja9esvblgWmDguBrTVY5dp0YRi71TeHOaTr/mh7Jn10xWn2cIhU+vgLFmRbDqTDJsT/qc33zNY/
BPux+RWPXZMdBV0ac8mpuMCVayfUf4bBIUNLXdxsG01TH6ZtsDYvtlpX7ejYQ2ppLlUSvJCYnFah
w1aLJmA9A0ow0q4GpmFdO3TeJ+mmJmjlpq62aRpe/gb8P36z/AOC8Z66ddq8xICJNm84XQrEAWvL
K+pWKQ0i8JKCxdxPgaA8K8wXkL5x2mgOSlqsOIHGdhhtSobPoK/HhZb2XAU2xpka7dYFCDQUfOhZ
tg+eNcuVhTAA8prCqAWcjj+mm/FVpvO3zJzL8nQszekRyJI/2YW1BXyx1cLxXsIb2VSCAMkAn2rN
V6T4Sa8ANVEMiupNi/18NlnbG1P7nFtBuSnDkegLKXHgByRWUirkqsbZdXOZQcekWEXUIAMlamN0
0QF/gVz76hyPh7O2yYr5la61H2cotxHLVJomrkVpnzq3P5BVEeswkCmfrSG0W6yd+arq7lF0EXEG
+uLKPHhpnfYmbABCs/wZJv0hHfLl1Fr1OA6wjMyCpydJvp4mVqrjN2E90VQK8csJpocRH+S6k+OR
NdCRoPNK1SBktSXiI8rux8Q4gpQDQKWzvKtjNj+FU7+bbcOrVH+JSC86/XwxAm1Tx/OEQp49c56q
IKE6N0gw94FqXnqjohnR0h6Motp3RuUnLdVkemr5empzw4dsY9j9iD8j1M7aqu4SoAmISRSY9nzb
bbuQwF3vYMWmL9hZCFou10rMtARAhPeAeNht+V3Y5W0YhktYFLvMVq+KouRtaJR4oSOKXopU4XeZ
fUvpz9oQnl0MMbqefghz0An9430hm8Ttok2/WjIYS34OpY+eg4hRA/00cbRNq3MSpZjjk4fjtxMb
DGL5N7ikfanZwh+Z0ROXDnI5vqMOMBDFvNgr65oNyIesSiiKqHdzF7Df0RCG0mCvUkoZC8I1dq0/
BgE9a2qUm3ZgohiHdj00wXVEMcza/i0mn4TL4bGMIsCn45cVT6yujYh8GLZhxKsilw81u5rIwWph
DQ/unFxA/y8NttVTm+JD1xpWZiHVM+uMJkw2EcUuXLZcEAE3KW2FDhD6cArPGoy4tOcUC2ZjC9DE
j4kviK75KGIWvDTduFpNNIVqIlY5nZx2iWb/hMJEtY2Sm0uRNec/9jzg1WYB722mvpfdk8RcWPYf
Yxs9lUr70qwg2WaUyNYs71ZxGPu8lv5EA7JOH+W+cgqiiIB7l/s5a/DQ4f8+VE2Ur3VR7suWyMoI
FxvM/zpezq7KpCaAOKmh17egYYTTxD7E2cCIsex0rOSoOMAagXNN2+QhwdGSdvKjhaMxMldVrv3i
6OR2gHA9eyo6hnqBE6niBRhXqJF6SnQ4gNw+0fJZRBzSTDn9ZmzjB8kl2TlyQVntuTJ3ef7X9vug
IocUIWtwrQ1pOxvVxebVsJ6Fy41nvzWWDbiKCoN1WNdXkOhUHXt71ZSveOLRg4foWIvymrfUIMD9
yj1cVujmlpqv9NDwgK0nTleM6tsWm1uqzY7vcQVvICvhqwIiRj4Y2AgORqsy1wPBANQ9VlP9LnMX
1rzLN2r6ZLZBu5WoZBLxAk6x2eOnzDRzG4WYBGkPfUpCwMIcjMChVFurZmRv+ZUBRyu+ghGrWNw/
eSo8OW5xR1aRxBu87hIRLSWIVJbVrfSqr67IUPt7YqmlfCe1wMvLoFEBJ2NV5X7WBJcWYtVUlX5b
2CT8onJX1eKkPOAfdEGtKl6asMTeewMIUqOlO8DtfmIlPMuotu779FdRQ+Rk9aZMm9eM2qxJoPmH
Yt+M5WPMKdXJWvKQFlXHaira6ySt4Fzz7sXePe4dxE9M8PgOMx0EiIHql+Tjd6kl2OLoxEibL0eF
cKMUQ0AvcTU1oeUnFCFqTn/WeaOli5xCfctKYwkZhZggbU2/sIVHuzdtdnOUSLVd0fh4FJZzTikA
VTFHzdq8qVVf3eJpSrZlD4xBBl/4VL/TlLezo93Qtjd0m93h4tsC4CTu7pDkqO8AJKJt3bpqqjAp
Gn8SQI64PZoSiw6FIQriYR3q5FXlzqXTghRN1aE6gQx4DgKA/zJgjjZm84/eG3sOBZLa9yDlxDjX
u2rSXDwO0S5kXZ0a5ndb6xcd7Ixj5OeqJQxpyM/ctrJT7clTIEgBF9paZOEhN6ea3CfxMus3SYKD
Pmp3Wj/3HKbi1xBvWGUTI4i+LGMX1YdOBQ8Y6DFZXJJQXbuypbN6YTsKn9q2nYFdZzIf8JGQBdBz
HoBWS0otN7Akq1tdNi+1aZMkdmKIxoX4chy64FWmBzsxVKCVi6nl9A7YmIGTZGYHLnM1FQ7Xr/6O
eWQTebU8j23vi3zGHlk3Jw9XVUWtRBmQ6M01uS9Jd+2dyDa3MyeEowoYdmxOWj7kBmc70G8+OYxi
JDeRhjFGouYlFx51ABswjgUkqziRNX5nlLfK4JXqlfvI0NZjQ5mYRv98k7xJnE4BsTvWBCs58HXg
XKuZHTkT3mi95WV0r8/Vg1kHtxGwXALyIIzHq07daNdLFkG/Myx8lrBfs27rmyxmoYP0PZCcI/R1
jyt958XRKfauM63bMimOlJmy1tw7ucToC0w2D//QLMLK0Lly1qqmU+zSMjYqtvZ0d661IiCTgZiu
xa4fksEEK+ELq30sBG71aErfQ81ej9a44e/hE7S+MfHdWlqCVj27KAzwiCbiTKh47cJ38pPaYG+c
bKzJwW/Co7vtGw1vjjceCdQF/mClP+3Qv/cW/ChEoE2yCCCTewkYDBmHbSI8yag2mMfIxFSei+w8
u2s9sd6NDubpJLydk8cXeGLJsaxj37PgZjajRdubplaR5SyZti5f1bLY6UBnk7JamtvoJU6uvf1q
g0QJOAGWdXmumwAeeiP3QuesH8X8rkxD++JYEgz1V8IOhFcLBZnV8k2x40Yzyn7imY4op4uBtQzx
1fSMO2FkSLBuf1vOc00EGLRyn8w2fhhAYnoeL2JNXxdWggN6Ko6BAvVVSPdL79yXegHUe5XfgcVH
/SIsWrsX4Za0sGA1m5BMigShtwSNVUUWJr0WVGPn64k6gKLd8MA9dOWyxI5rUp/2EJBCishmD+wd
c4hMrByQwJyEubGpqP44QVanARtvU8u8S9G80DeEx2GH2foTiwliiHZ+G73sbC17YgnGhAevurRx
+Szi5gBhBR1fvs7IypgW/rQCTGmfcjPMxB5qhA1NAUUjOTmHNqU7wr0MicdT0j06k0t43KWhpO6e
OAicbBu2iIchtbHJAWiYLUo/wtgl+gLX81BQPJ2b/xNkZIl900Xl+Gc68l3Gpqj7p2Eb/v7fVeQl
TaMjWhKncV3zP8I28m+OYcIFdO3lSyI1/+ewDZ5c0CESi+oiMfOX/q+M7P0NfdZxye9YOlIzive/
/u/v8V/CP+X9/+nqbP7hv/9X0eX3ZUw7JVkgWxj/NGxj6P8QtunIz/aeqwYCFXa2zSEUVC1Xk0ia
cF9bbM3TmYKCSfdxCj40RnwPd5RGM8GRbLE/k6CWPevHEEobVNt6Aeu9cHKlMiwPin0ugfHhGeda
23jxQKmRVe4MrTw7VW/Qhpu844S6m7FjW421n8yeoiHpPWdF8qHgvMnSYtiqX3NOX1nGM8ZwM19k
Yu0lIQ4f2lNSEy5Dh+sK9AX0fxvfdOxsahHcO5ntRyQ6YkUvOpLruvLq2+jyNBto/HX6qxF1tzCh
8AVHJacd+2hGkgC58pkSMKk7ezADZ1gHtDcadGWRr5aN7ndjc+8CuRg8wds2vDMqgIWd3BuJewiN
eUsy9NlM2R3M9YkA609GXYyVdruJRrWotze5aS+tklugO5CA313gC1BY/SYCDYhFuh4oFR5ZZFXi
mop5G9qBr1FEo03mHornQejiXot7HxupHwKb5Ns5JIwMa1UWIE4cD3sjVskkAqcxTV+FHtNG1fpB
gTUm4bhjeL50bF7uKUaUkkbnPaAhkikYo0KXcuwwGDe8SdIVhAaqQKbPMJp/yJlQBTfbd+TuYSHm
R83Cqmvgtur65oCbblVN5qnLTTrQEc17x1gbOkSTsql5pecSPS2p4PrG82+nDx/DNB2VZ57gCT6V
YDtW9RC/TZRpUxvzHLvUzlnVyPHjzrbqkZVKfxI2GpSZJd9RsJPkNokoYYaFwgzxTt6l7G/3s6Fv
l2wGZtK9nEKIzBN2NpufuFq2YGb16C2OQOyCrA5YB9ZnldN8gS8SqZezfTDeB4n+aIlL3s6HLBE7
Uu+HIoq3GL/vSh3mPH68na31B1zgT7RKL+WkpGaIePMEBn3jZMBzPOctqOkyMgoTkE0R7cysYkDA
0z8xqgNlJyVtth+as6xyyuGuTXPOjeUeM1i6CRxqDQdgJIwa6brt2XNSooO9HEpnIShmjbWTjNp7
muoOOmsHT3q7GFcqL0hkTJLSYxjeO3Y7cqWBBilKoLHu6L7MHU0KKciE2Ou+cLsgi0vCUTOkI5OT
bNo5+7IXa9PLD40bfrjIqptZUxS6KkQJB9ZFQ/9gPQsJuEa/9PjiDK37CAoKJipxSDh79dN4Frn3
kk84xce/dskgoWaWNPTYBiY+k1GjoDfFnYmpY29KlnBRaZNxTtyT8NAHpmnaZGEJ6w1qpQLi3fQU
tvUivnojXT1dnMFrwndJvCt5j3KxjxrtZhf1kxtaOzcJfSGyfSPb3VSFdBbqOxjid3jVL4pkAiX2
LKXIensMo/FI5Zd50LrWl6PZr4nRH8cmJjO7rASc9LVhvNzoRZH6pm5tZJqdGr3bGrYTH0BnlKSm
6n1dG1zaXX5wgA40Y3+eAnkyU5gAiCafC2oqSsPT2DMgAFb5cWYaPzUje7cSqMJuvq2G/Gu0qC3F
31YzaQTv41B5ay2s3xDwQUiyNh5dGw0LDaEsX0sDJowp7LPmqe/MJMRA7tAe7WmT5+1eG0xOESxy
rTg5ZZT/9nF9RHN9HaZwy0pgS6WS38wBmkPGqnI2PiT2eJYKj15F2VM830LlHLnyr2baXYtRrnLx
1lIzx10XVlfbYoWHsfM9jlP4DKI5V32LMjVqF7MhbkLp7MoqBNw77Uly668GK9mBUMLzqZpniTRZ
zVG1dRsz2YgOyLFeQUBwsKqIUr1oeADKMtxJB7itzA8z/Wwl2XWPId/FKKAG41ZOjCZVbx+9UFjs
5kBRGfhvu1huPNM4z/q8g1a0sTio8jqmIYVlXDo7r/rUaUAEUFyVdqtsbAJe7MIlXXJi9jYnvNCZ
PE8AnP8beeeRLDmSZdkVIQWcTI1/Y5/TCeQzV3CugAJ76lX0xvqoV0lmS7VkifS4JpmSkREeTswA
1ffOPffiUWXZBgj7wsFCAR/Ccxs0HqCvxIydnVqXSV45sXsJpvRhlqwABHVqtW0ThBm+YQ1/Od19
VxFRVQP5skOixmka2vKCvdM3e0EtRDVY96LVn+ah/BMxQZEdlxMZMKnp/PseEfY6r72nYmy+czxa
djRukni+xYgi8LOIXdcGN4kk0MS8ijCVotZZjLs4tk4sPn7MZDl6lL5kjJ0IdBz8xd2Rv7hUpJfg
kCR3OtsUe4M5X4QieknHTR9x7A2zkrk02vvU/EzS8IxXpCVy5KzapHlv0oAJXXw/cLEvBrqjMp8O
+Yw9WT5bL2rw31usoRJoga8FQL/bzrzAhjtu12CwFqY11PCcW4mAMeQ9OpQamhCwPF+szVAnp0E3
NOBbZuPacD9sn53FPIk6+5UswnDwRXZ74+YJekcsHZaaz7Z2kiE4QvEdLqc5rQSZWmAxhvsXe2pZ
Oi8YEOeObXue0GA7gzYzQvPYLfFziFE4TZE6Vxaj6AXXUzc6u8gytVfiFIXTceYGyQXNe2vNjEBN
fQxIKtI4vW2m5iKVva268hROxkaBgDTQHuxqHsKk4ttWYawig8sH9CMnEoJsZLPgNHbb7stjfxVn
LZqR/gZvyCYqWZsj61wtuE4cPc/GwrZayJ3xgSVORPRXsKRp045oMo+2yLb5oHJnS79aODrmOrJa
1XX3HfX+W2E09w7jiE2acNliLns/SUXDRs0HJeW/ESLhF6QSMDsJSUuC4DUmyUeUuIM9I7jlUIXL
NSEy42PgjFJB/0PZIofjvGTEWs5SM7HvD541EvzEoBIqGsZxQlJKyWuWiV1fZ8988jJekWIXiOwx
Vf4WSvJV2tVzp++veQrPznBgZfE2mafpqWf+NIVKP5zYjDNmWkCoHfvZjSNGAt25giMQRvVgatzB
gXTXuVYsgAZ+FpuKxLxCNchlmOzRA6VRJa94CVobjt+Fheve7eWhAD9niFycKCj8INLKla58Tpno
9223AhSqk5DwgVWsp2I4zh7YNnGyE01J+VrKEHm8e9driLfq4ceG+oRy/hy30ZVwPT6X5qXJlmJF
y8QtqPJrMVACnk8uO9J6evYD7lcDG8KqHy7KNdeKAnN65YdfwywfKiPm9MQsPXIya1X78XsR8Gdl
Q2SFhG4C8TAY7asftM9919xmojwo5CERY/jJktskDJAhD3eT9znjQwqUtcFgtXUHvgToGzEzWOvJ
Gg++zHf8VtzkkhaKxMa7Nc5rTMLQ2pX5mTbRhcr5XYvtPS0IIy781BVBqCZz3nzkzUSCY5Jkwdpv
pt3E9L0HC4LHMB8L1HphE/+4oTr1U4fEJeMM09NDx6JLcYMg3FlvvYoYnYhwjVg+lbtGUbwIHRdO
uyo7Mp34k0eMSnjuEfqWJ+n3L8ST4gMBAyC1mIEFfzQ0TlLtbKQ0YSYKqrsNrXo7pTkResd8tfwR
m0zg/Mna/rPTj7O66actPxWGRaGqr6JHayObngmHAhJAjf5U+/lT0pKKtFwaYxJJ1YFmD2QYrjML
upLQML9ij5HgOFSfIDcc1F16WHvMfV4XPZkM8jhlgLwXtq9HaN4ZsvRkVBBZrl+fRct0VGK0wW4t
9lTj0KvI4GFtdt5xYYc3IH73ucBbsXcEtfyUbXnTpOVzH0RfbjJ8I8I8t0nrbNKWCZrlp+RofPXR
QiuuDPaF+7zp3z1WZ7uU3RmHchZpudeYp2lwH/Iy/OldnioORbW4oGkSFHT+VPo97ngBn6p8Hw38
psU2PIlsQk4wLSKy0RxoR+pAiqQ6GjoTPlGOxrnIEJsZNGtlY5bvA/uMcKk9GlYUcTB2ieE2tbHF
/+kdQk90O6cryOIpB5yY6BKV9vlBkGZaW6VIr2P8lXm9RAiyUD4oM4xS7H19thpUze85hSynipxD
DpvTTU55KGwWlR24v0WmeV1FpjyriKAGB2Zy/LH5iiT7cRlJO6lEpDwl40tbGizORDhdMKXol3v/
zraiWS0mcyiWCC+NpwCDgkpuTAv7Kfcn/2QUTNetOXqfy0C9yCrL3niKd/S7CqyEiFapPsceFZMd
4dnVU1OCzatIE+TwDNRIHD/2QIPAa+NzHwm5HSt3Lwr34EylOtTMms6YLD6azL2fMh417eJe7am6
FnoR7xPTmYUQu4VWz1Xo15shd754yYHvhcuxZy6zSt3gUBbcaVL9aLHmjxBD966ytLidukWFMX8z
zOox9QC4J4CINORXW2QdU+Ag4yPEHwzJr/sBPyS0OF0CqHPmodbFMf25N8LfACJI/063m7HCTVWV
NT2VvEMNp3xbknl+6IwuX1sJCjwhu+DgNCEn2MhdQ+QvVMmOHPznewjc1zbmiBQH+pI2sbXMIKyt
CG68V9ldLPm5LY35leewnCn90TOIojUjZ5Bc/ZgnzqesR7/WSU7BxvDT0ZTOE8UE1ajWUYjS02+/
qYLmmkQi3S37B5eEus2Ujq3uvhBsSxbbxNPlop5iEOekvG1sbf7iY/zThNYt+ZZbnvL2piUTPxCF
WU+k5KfaqcEe83NMfp5CmzMppaPSwXrw5EOGiBJ1afhJDeNLSQbf9piVGgupfNL5LSl9bucPHal9
yksZm4QUXceWwEVrCPhtUv6BjvsP5P6diZJM868KgN3FlgLw3w5LADIutKpaHJBb0zfC3VsqMQC8
xG9gKIQXuAYE5YDUl+wY0WwsLSMIzBD4Fo4wC0DdGGqvB3PeC5ibyGYHWOE0aPxjrRUHwdSB3jff
mZYfdFgQJgsdgmLPySntmGhRQoYxIS/mlsmKfcxwKYQNiR/cCgmOBR/XQoFzoca9kGgJQywybEpa
zDBrRQOw1i17/0+kdmTV5g9TyxxE4nKLVL+W1jyQOgcFQ/zAjob5LiqIOJxx0eVs1mgkjwf1lMVE
ASz8EUmxfMekg0w5r2v8EinhRQvfREfKdSUxUJis6ABciHJ7fGZQsIC1r3FbcMXP+9ue+7j9V2fB
y6LSgguB6aL1WqA57poS53/F5Luy++us5Ri1MHeu1mVMWpxRaoVGq2UatvftaLkGN1ASPTNifuOc
d+aJ2CsiABlT9mVjuU5slr64OoSWdgRa37EEzTkpBEnI/rbrwFaSJOZq1DEio6t2N2IB6bgT8if0
hov8DJT/1SGIXuVGsashspUlz3rYJbVYRFXdMdKqEaWlI1ZVPSK4Yyfoeel+1moSC0dJHBKC8LCW
DCxmZ6qLRmwmXG1fzJE1CAezau0s3puN+cRi2J5E/V1DTL82lU2on71cgS1FRpJXQQfVi0fF1UIV
o2NppnCsSC1bSbGuuOw1MwncKlJvDdT33uFnifC0DFGxcfG2UGx9ijI4l5TdBwemzYThpXSCW4nx
pcf8UmGACUmiOIBes4wQ1MRw2SZN84B4mEP2vLRvPQA9HkEvnib2DEYBSjN8iFRHTjkLl3vZrwpN
+onOvCHWCvtHpW05fs0ggT0DBF6Tir8GLRhpbrBlvV5RQc9FmMsk1yimD54DCKHvaPyWv0yZegpA
EUsHHzVbSVIqf4K8eDWZSYS+TeNQpOFyQOyt6uxtBOHYQTqWjBTWpYYfFRRko3FImoG412hZZ+wf
Me3sTMEqWSOUgwro0e0/Rw1Xzo13k854Uky4Swv+Mk84eMQFeRCD/kso25sOVrPkZJ5WGRsmKM5g
GjmdwXWOXviawnkmjE4tDX7Grf2TQIIiur/yurprIER9SNGqxf0IOTotvf60MhsMq1ehokOlIdNa
46YZ3GnuYXsWgvOUOlis9aPWOZsaVO0gVtvUvkoI1ry0Lh5E6yjY0tAHVq2l4JMB9eqoFrFfTxtd
dZdDxU7QsVQQ3TbQsuRz92M0HwUULQmU+ByHzVdOKpiND5gtyz+oMNHdu5J8zMyjjpTytbUQi37j
0LvGyme/G/ZP0ZBxYTffM4heykb5AsD4NqH9OcD8dg7fdBcKuJkjTKAduenUHFcD11rDnhuO+f2u
ZoPZa5g4Kc1dCV3sBBSEe/DGU+jCTGYf0cL+RAPJVKM+0QT1ntv5nwBiuezrbxuCue26c4kW0IFs
BmfEZ0Gyo4N55vDz5aKqimChI5joYWZmZ3cHaqP599GgzcMJhtr4S1MH2RuRMfbKsbpxnOW2Gmqt
0LxjGLrqhuGHEy8PY3rDg9k8qAAZjeEOF3cwPgZ47r4MG/T+IN4mAxVPo1HBX/y7wvhYZveZYLPY
8k6gcXIVLTgzVBE+caD90dse5ch7NEjAwctO6D4RV8NwTdevSlj0pgnzNYqQ1eAsO4ZrW2rFNxn0
usrUrwnNrmxWrNDtHN4phwoOdhXeoGDCJhTce9DwbcTRDjqeift10Lh83zC49NlaipQLtdRMPb81
Pow9N72PSUP31mjo4yXF3y03R/IWLW1P3DAYtgfdzoiK2wKCv4fk9wBLlEb7Da52JToJv30tEWon
LV3FRAFqIgEZ0YAYDU5nQLcQGUizHiY3ejfK7JZT3XdOtMAUxd7VWYNx7M6zTh9AI6wm4ggtly/g
ZGY+Ef96Agtj3JxDAgysdR+FTjTwcTS2FHFfap12oAMFkglyLI+eWQoGbBajJxjc+1wnJRadmRgd
rC46ReFgFFp0rgIsN16jp7mElr81iV5Mrk/DWvVuDvWHq7MZ5PN5QDjqmOjcxhBoVQunpAZCeDZ5
bBDxUGGhwRHEFnSzb7okusO0cyNyb50O8X2e6B1MTeUdyf7/AbHQ/9jn2YQj/30u9KP43/+LiOG/
d+fpf/w/13nhP1zL0125JjM2SlP+FQoNKFJh4B7ZbmSzQtFWvf9052lBnhMFfmjTihu5uhD3n+u8
8B+s/yybYhbL9vh7/P+fdV7g/z/bPMfHwOe5nuP6CEUjHRr9v0KhfZBO3eCMfPUTnKyYHniNzN+W
Z5tMi/p6O7petFM9E+eCwqbL6LScAgJzS84R9NNnwDLlS/m+xNbjsjAK9T3jmIUcSFygobeKl5yl
yp4D4XJTITe6LVyOETyY+nXbeKyd5ky7X6Z637lMed2huGPVQIWWQCJvWvGaIfHClKVD8+HvTWql
TfxlsSD5SBCBGU4hfugA4V+nnaCd5ruzZbYuktkDrK7/mLa41KzRyy+QxldQLcoToLjJT9fwhA4/
QobY3xG8yEzjcwqbTe6U7ZFX1MbovCcwPsYDpKIg003DfWyaqb8JhwDuG3u5PyUP8EsUr7jWG/YH
yKviTH2BccVOjxSlAt508SFvGNlXm7a2L3bHQFAa4snh17EaM6pFJHCATEHlZZm81XIIyAUKDy1n
0PCS9a7NnJSsgNSmpiJsXcJ4cltOL6YDwFtH3XH2ZUiWlfmLlcbPRlK8++w0xtnmcDksM0GP6buv
HXcfRS2COkWraYr2FknDJmvovZxwEEIYpC9ZzrW0lsFD1U1PE2UeeNSLq88ia0UXW8DvWXGoI4g+
0+S5rtIedJ/PTGcI/O2Nc1CFL45jlL7FmTFeu374Uww2/4LcaQuqK0JxDFvqVK0ClwblJ8nGpcMW
v74eW47Dc+JyUm9ZzSgnOPSEjoRLLCLvon2Xm9Q9uvyEKvxEVWrq90TFAmJxNpmKv8g+usdQDF+B
bW3lOGJ5wnfG3TE/609WyYSBMGRLdiWO/liDg5cX9eCKceafUo+awRzDPEWxYhfhesizawM9sUnn
4ipN+v6mQE3H1It+o5RzvJelYpsFA8zcZHCOqXo0qOoPsi8uyJI3pEcR2M5TQ7gN0/S28WkGyDpz
NUwyXxsuNKXyJqIl9thwJgCrnZcFhbooV65U+CQj096LIKWGsTFuW6HPmC4a4sgMKBcoFh8myAmu
KoHAM0Y5bBuLfEG/OB9J0SZgoMAsLYN0WYqnLptmYMFoOfG6K7j51y8T6ujSru6j0l31M1rsIhbq
NuvxNiJ73RmkaLh8sKyq+EA2vPFvOhZZLMJO6D8BHEW+G/SuS0zpK8e5y6y3YJP0joHei4mRxTGL
Mp+FmcviDHsG/UjLtmiLq9O5F4sFmwpnzuQGI/9+b7OAy4Wx7R1777KYI11yT/KNZZ94r2wDiEnv
8BjH8eVgrWcmDJoHPE8UITnRpmT3p9gB2noZ2LEVFHo9WIKIrlAIHZoK6/HEDpFScopL2CoabXaJ
/W47sW3kqMe0nv2jZA9ZGeKtYC9ZFgw92VMunrrp2Fsa/uyvTeoIXJxpG8Vu09RLzkivO8n5vTvs
PymSXRfsQwu9GK1HLniL5a2zEEiR3SlGQFY1EFMRW9Var1cjD8Q51CtXBjl3BuCpHbLfgb05hGxn
e4RXCdvaNOvucBafUFxBACBN93WsUC946c9YK73yNfTy1xE2Xyn2wQqzYNbLW8LiYFVl9xHq1XFa
eDeyZKKml8omDgyy5Qu2OBbOpDPeDHxsjkCEp1fSZYbLZekYnonEenLZW2eDv3dtepJB229rNtsC
AREx8X0Zmjeec4lj9diwBx/9Ass06FMh64sTNeeJjTkzxHPMBp3t7KPFlcLRq/U6TY9tGYF8s3XX
UwoqUbah1caHjL18F6hkDUG88mcMcuhC4kl88/KCzmOnP9REk2uW/Oz6M730n9j+K0ZBLTQALnRz
JTUfoDkBeAE7kx9JM/3J4QjiSb9luMYQDdSYga+BgzY1tyMEQgeJYEAkjJAJDeVZwuPrkw31sYBd
8C3nttMwA/UwPw50wwIlZ2vcgbc2OvBRfgUahTBt8dhoOCLK+F+pvaDlC+OdB0FhQFJYjAWCGHHy
/GVM2iUgAT/9xOA0DISBdRYbGlyGoH/MhNNYIlydcBuYVG6W0jqIQYLqR7sCviMdrSv/6LqF+xg0
/wEH0jrkHeFClMzeWd02E8lwqBFMH9R3jCsPmiSHKhkn96eBMqE4dZ3W6XMCfZIAGVBMelA8u4nh
3CooFRNvygC14kGvVAHGfI2zBH50AC86M6g7JOxbTbgXi3dyTa9SrIEYxmJrE0IG49W1ZcVAseil
gaAJIGlSEIe15WTHEMZmdMK7HOYmmpGt2lA4psZxMricDDhlVSTTiU8p6Y2o4LuLE6xtXlvpMHtp
tokjKIBAFS37dlUDGc+QQAgKbu1YvFN0gbwWVgiDxD7W8NCQDZsQmkhCKiWLXR0iDRrBZr+YtehW
toaQPEYtahn2MXRSOXlPscaVyHnfUVr2kMMx9WP40GqwKTPRQXHFhZLlIszer6BMoD+xCOfwbDCX
5jjtxrSicbx2Qwb8PtlrYbLQJIudifZ1bOb3hYy2RZBsVbTzuxQ5BQljh8hUfGZ/g90MWzHT8+LT
oe+4yzigN9O2011xsbjV1DkgBlHxxsuvKDRXCcDzshBy1llyMuVuhtRWh8xt0uYwh0S4exo/EmgU
8uhjpe4G8ulJx4qJBl6uCj0T+WZQ+46Enl9Rb0263fML+EMAq8CQ8WYgAY/Y28ZV170szFxXDSl5
0mHbgdS840x3EcuxIkn2vSvYzZKvT+L8tR3Ld2sx9gP5e8KJN0ipbotg+ZzI5y8ius/J64cjQgDy
+wybQRFI9DcO7lZ79qJNTNpf6Nh/2Q8fPbWdSgsBnMnjP3AEVF326NvWoyT+7PQM7g2eDl6LeCnT
goHcqN4njANSob0ks1Wx3C/RW8SSsJJOoE+yv2+JTN20LJxmjtvbZkZokGM2GDEc9JgOSuZrcByH
GQOCwIRgeXj/tRqB8LxaBQ3Vv814ibAnTKnIWOIgVIjL7NtpAGXGQTLT0dqFoqV5oGre5iD+dbWY
wdOKhiVEp0Uii4uvtD7yTrUUuJQ8ibn/LYxGM1wPNKDyReX/KbUGgmAcWmDkEEKfMBbti9BpqEkb
JBw8B/6EU6J2Ji7pS/7sopzwcc1Rxw0v1uw7lBRsK9FXkEN1qvJDj7OJoCmCBeER/ypLWQnKi+DC
jXkHSCMnXEWwZtIWjLGD2dZaDH49i/ZkRNqYYWt3hqMtGiZzc3wa8So2ovkGf+PBUOFDot0bXp4n
52RZ7nXCbRrxc8za1EH/2EhSxG9eUZIEK6ua/ixxevKhydfEv5knZkiG8+ZGaQsIJ+1sFyAGqQWG
kES7QnLJg6XX/pDF9J8MIpqhNosYJYoR7RpZMvNzNjmiNOU6TlkCICXB3voScupr4wc6n9881CUF
Gc8iXC4UCzE7rR+oIcthsHASFpJPxv+cGzE3x39/I778hyWJuojf5b+9GPOj/PNiHJKNdCOWshGH
WudfDaNcjF3ER6blWY4fIJP958XYM//h2FCxJi2juJsik8LSf3GuQA0eZzkmwAxqucn+F671v+Vc
rYAfimL0GcOKluAH/IzgDRwfmJbLNoeM/6JLyicrX5TgtKRSAmhjpi5xDVjBIzdMfCKHFNEMJJMm
1po6o7Sup+je7gLeQvPHFEUET0gjh+LeJk6z6vPlmAtZr2BN4LDz4IEx84SPaEQQbenARM5ZnWso
maAxoZY+h6jqo+GhcwKin+69lNN9KH1Eqou67xdFUshzGWqO73NbCjY6xAGjobuUffqA7ujOrLl0
zYprji2mHy2/tGhrw/BADw+nlr1fiokKSib+ucUT1XCsTVhxhXYEt00RmpveqH8rw2DpmUZ/VBCy
UnUiEF6G+nbtPrE4eExNl+u2qp9oe2JCNlCU2BnsBezK/3Ri66sZh3JjOVZ0w+9DvyH7yhnE9KYN
4/VXw66nB89bNgRcKRzW9cKCs0oYVbioR8NdsyI7UD5xoqzx3rfYUDoECmfbQYWtU4uVZf22o3kD
lsNOyZL3lHSdZZAyp3XFp93ND1OBK9Fvsj1S6tfAVXu3xxjOeTorOXk5wrjEVX2teknGqq+PYVI8
KJZmNHmSR+26OxqKNKfU/3hyegHYSTZF2b7UGgoqgDHWPeejVShpo1BTvW7HalnnmWfvC8sHbWrZ
HEfJfJfPYXGzWLHPqTO+jjMNG8SYCNY5+a9gMzy69m0tmysC8ffS8j9kmH8sqAcNNMf71qyX7ZT1
d5wA/XXAHgczvukwfCAI3FgJ872ZgxF6x1WVVhuZDbfDoh/Zwaop49ssQ6naVv17Kfw36NWTsCL0
KIXxHdGvt2la98V03UdvIYBe9+FdRpUGQvnlBck9r6mezRnLUaQFzCxG4DSH3Htuh1/kkak+S6bf
YWif2zl7nQOcUF38FC0t+zk60Na2TZIL5c8qCFwKmNxn22leQ5KibGc5BBXk2z0KlYjdxPXaYWGR
huR+4KS51c7MuPk8JOhamqx7XiZSrW4y3YVp0W4xKCLlTc55DtEXy+I6mcHRc+WejeGOk/p1KPxj
CdnHs17sRA3zYLs4VM3RfLLNlFlGVl2CAv4519leenhWZgCzpBqDt6C7s5voYbY+anZWDi1y3tjt
Y4R/nJC2QdnTMeKuJ5efmBjONskuDOAmyBkCFYOYyQwINOc3dtZx5otJQeHAidgIGuExZzFDROZq
Wt+jjSC3XsjW0T8jmmFXK6H304I6uPHHF0Z+I4hWrxNT3dIA7/FVMHBsi3RmXykCDtHjQYqmXy0y
fC4DeWxs4zOSbIkS7Mornz+ilYjomsO9wiXS2Qt3uKIpuGZ4WUp3clbL7O8ZB3CfFcObGOI/jozt
lUvn9kCOt5r6uyShRWt2sFKrIbrhC8fFnR42ZU/wvVg6JLc99P/3TaITu2aOtJpLTJKWu45zGA/w
bROTpUwxJjcGqFKvDdUun8IRzlx4QJH94t+lRob5uOqxlqJQXhOTu7pkMOlbH07Fgggyi9J10QUV
zZL6TOzhJ84VKwsaI9jFlS+ZTKn3ZdgT2fnnwm/RYRhKY0sDX0PJoHkfuigGZpwEqTXeq5GnzcJT
apC2v8u8MFhbOUsdl8fMdc7TnWz7SzfUUHNVeO9lnBy5FHKl6KlS6Z1TFZYYgzWPZnvsGoOyfKoW
iAvOJOE+kVPLXMgCkY4kGXY1cAcg7hVIvhrCfhwlUQPXCigL7ngCMdep5PiitSebvG93SVzvzHJk
tEFYVxbLYSl0Q2R3oyL36EqmUL3FRAuTLwV5DyrjU018a+p9yT9BX5U35HcQMLjbUqYl40iUTfXB
Fd2LgpsBEHFHj2HnUv/kJWBs2PtI4cyu38x8AzZeBwlghmozM/I7MyS8ZRm8TtxCnfjzAOjLh2fF
jxtH6tC6VB4s5Foj+1qP7fdgGqjoatp6mIbkyjxZDmexwJP2wfQYCLVzqM7+gK868+qDP8xAke3O
62ZUyGJrkrxYlZzd137FFSCO811jQGm4/VMxLTu//wwhu/BqvySpf8ItdgSw2MU+zIGiuSIPtw2K
klhS1BlXl6YML2lQHI0CHpUWRulRsRf771NfnnMHh1szXukc4MoW7z3u4VOZ6QfTbcEKDZkHpYrL
OsD8FrkxA+qqPyDCIklLvvrvWKUqcMbyJmZdFtpk9HrWMhszm9qbQTrhoU4V0oumfU5TAHNKvoxA
4o4iRdZ3fMlzhbtBP6nzqb3L+V0fWu8bi/TBI9PfqaY5LibCz6WCCB+YWyb8YtD4z9uwABtsS9da
TWXzKX2awAOwr0vb0gFW1O2jCcW24q/fmSav2NkGWPFD7lryblL+JVKIYaL55NTi1h1yqjQ01CyR
PIcBsgRUoVuItp9e1yDYLSEEAbo2A1o0GVk6QMPV0hMeswJGC1k4PouamHsvl9+lMzANp/4WMRV9
yraxCpggtVZ7a2Zslxa7d4j84rN1h59UlKcxkgQ1xlNmdPvKz3+t/scoktcyrY9oS94yad1OjW2d
Ct3iPXh2THkKCD4miZU7C29t9OVjkADFLlUQrpYcT5CxYGCPJx7EQeYxZdONbXNi/7hVU76mSiHp
9wnVRtHHWM9bUhb7mCJXICrerCtb0VRi2u4lLYKBtkC9BsZalfckkQm45xdUWufWNJ8WCg3OjpeO
lIEl1p5v30E23LPC2sAWr+xN4JvImVzUcvPeT7xnZmDqIDM63jzmY3ySOFTRc0wpWQ/+B7UXlsFX
DcVnc2+DHf40ofsCKD9lINnUBxrPORoOQldQPHRYGg0cYQQnv3I3PGDrc912d0VuPrIrojLSzeet
pUHDIQ+e+MOEQk8XvgLQiEuQf+JAZIeuQUVn4tY3wC5y/EZwOGYUGsM1RpNCagXpiOTlyR95yg4a
gpyCURFn5pTUm3wL8ZVMWGbAJg2n+SR9+8fUQCUKFVIDIaORBI+GlQGxLkyiDi02piGeCGQBhbJm
8LnYmRQEN8SYNqlDQAqck73Yn9SP0yP8yALTULyYf+FPXdDsaiA01mgoa7StRU5z0dAoA8nfnF8d
6NSpn4OfHLo0gTLNE3KkCu60zcddDoeq+vA0e4S+B8t8mzSpOlhUq45EkW1j7QXzLoFplZb6RO1A
RC3tcN3BveZzsrHhYD14WLeRBwc+dtCcLMU3axtytlrMzey6z8r7FHl3JzRfu1BmAG87w93yWSft
0dwSfXju4XIX+NweTnfImhMyik3dJh+hBnm55rSrgEdnDONreKBWGvq1UH0z87gMPqSCBxdcq/m5
t/mu5hoZdmGHh6q/rTVMXLTdC9bXjV0aVwltTASlPoF34WAddouL/SGSPmwGmDJrB14YJup23yPd
AMpcmFdn5inUrWZOrFxDnrvAx0+WfwRDdaI5fCaWMR6ijpbZoMvehAamY41OLzDUTuedid0d4kD+
qjhLT0NHAqGrSEgsGsGekvZh0UUew3B2YLRZaj2nQ/vHhN0GwLx1Y8ZsHIRbZ36yeacGFe0yGdR3
5UPxD3DgQ2O8tmawNfLiMYYTt+KQ/TXk+DiDkHsaJre1XAm6vMVz4kKbW5AuJfS5xdNgS+0l64R2
11jYKpbOGtdeumw8k9Vfkfq3TEiaG/zTWDeDPaaIjQnvbvGWmOHfo5xPedFvRg3GOxDyyuPlbCnS
tX3r881q7nmHvk3R8B1otN6nnALl95eEqWDfy1FIJbsOGj9qLYgJ+PyeZ8UMr9/ZEj5WE/wjJ46J
nnEPq1wF40/90o3B4w1l2PcUD1/Okt11BklbsgGG7X50M4ovnOqEqwAOSRFYcM0TIz4Iz21JyqA0
HdRDzWWm1TgEpJNZe2xIJRhD+KZ0TCEMeX+6zinW+QUUKyZ5hloHGxQJB4OkQ2QL7GCS8EOvYxC+
DkT09YyMTIckyrw/haQmipgHp5/rdQKJCg6SUKM6ZNEE09khdeHo+IV8C2pKh/mzHN2vehK/C7XS
AKzPg8UclvxGr4McnmUcTZIdy9+IB1s/k8wHR0OwWVZz/sDCywsYyOdLd+eQFIm8MaB62fxuS7aF
uQmZ6r9nBEsKnTBxgL+5rrMAJHzi6xBK79KxVL3nLophnVIRxFUIlH8uxFdymtR6g7n5SIEtl/pt
0LNEJfDCr39bylfMpys6Gi+tr/Mo08Hhqu8Sl4FbOvJe++GKcwqLaad0rsbVCZuBA1X7N3KT7Lib
01JJGMcO+NHrZk1n/Hc/Bk90X7trfGj3ss/5J8jzgINcuSv/cUegrUU690ZLSxgRoJAoEFk8Brr2
kcf6JhA+N+5E/IyEh7xs+sbYtZ8S81dJ0kU+MaNC540anTyKZXKi70esXZ1KqjAqBMSU5gFBiUtw
idD4BSZp1PFX2tLcrZobFPr+pbWY4bLzuOdrt2YPayAVD149Nv2mzklNXXpkWgpdsuwbYZ4HAlWw
DexcuI+FOmvVRs6Rmw+fCeXcBzqO1bnriniWQ0zW9UtaTZavaURxIeLNMncvlA3cLTrfZeukV6Az
X7QMteRB5GNHHMxYiHwKle49nRTDVfPkEB2LdYYsTrMfulGujBq8VeX054SH7rkheEZ9DId1nUXr
Nc1eOG8lIxXMD9eC0BrAC8EwdR+2ywNJmEePcJudLh+OTrvhvrpvWMHwlNpOs7HJicUtis8LMTkx
JSfWeEQzlH22/e4wlCaHa5x3ORG7mKgdO/uzmzXzaiSEJ3QYj1Beweg2jEHyOzm8FTQ6rNlxftD3
QLWKzvT5WfNFwGVLoYgmpt59nf4biAFSicwdkWCgSAaNBn5Ki/JRVG+I/cczAbg9dlBwJ3a3QTjh
ZurUbacXux5L74JNr7C4E3ntS6VXwINeBjuKCf7AfhjoiBZyxhZCr47N3P+o9TK5k/SXDkmUbTIv
Ca9FTIoz1OvnLkYB1OiVdF4ldwYNKytZh/aegB5/h15hB7FLqZB0dpOxNDDYS7nir8h1r5ffmqHk
dmOeAvbivMXCbcTNeif00nzS63PJHj1in670Yp3dBC8vtxJ8DBKfNUf0O+pF/KBX8qmbXTmWl5ue
bb3/f5g7m522gSAAv0rEHdf/cQ5waEEggSoqKPclMdTCJOA4LeEJeukL9NZjD32KtO/Vb9c/2Em8
CnEOtriAjWdnPDv/OyPT9riHT8cmS4gRG+ldekvwll6SMtl/T7ni+2eZ/49lJQCC8WROacD9YM72
k9UCpBGOqWm/2d/nXGdEQcH+hMoCjxKDwePTyTdrNnxhTupUFiCQIn2mP4TnfO5OYPhddtr/SKTi
WA35/DQLCX+F01mcljFReVcd+r+iqY6cBPrWh4pg6/oX5eNFr+aP4cHecDIbp3IFd9FkTDxYwVNB
Vxrj12LMakVqJboXxIIFz0a8mcKpPiV6RIctU12094/pjJnftjzDcQLL9InAqSuLaVcI1EQCPXYZ
LfXP1BAQI0Y4HUXTNImGaZUCjD1U7SSWxxI0EGLpPa+EIFBuOyaMSyFEdtUJYRtB37RcJ8j6VnSI
AnSxoO6NYPwmjKDD3wz6rsweZOiTQ6gygmu4NvVztMPoOCOQFWlLCN+n74dFoyp1Le0I1zDZEY7n
ZRzXLUZwzWAH+JucuYcTljjAM+T8D9qpdE4GDCjGpCqz5YdnfAhpq74Dig0fnmZLUMDq3IcvZCCV
sq1YXykD0gsWNbbrZKBjMJzak0KgvA28Du2AghAbakWdMOyTz/SZ/1JiWhWGbAUGPyN4O8sKO1AH
tjngx3WzzQBv1SkQkFf26K5UEqibrLA81H0LuwB5z/ifAKaqU6BPRblD8rzbFLCXyxDeSgGkQuBQ
dcAItowVeGGVEIFhB1gFVNeXt7vJCuiztuLRGfimT9Owhj3hDQjd+rIBWccoYK4d3bUFJ1hE4ijt
6Gc8z+aqcoLP/C3sZ3nEomsEaDiksgUFbI6eMLWMhKy8lsQiA818HyuhMJM7ZyoVGrK1scSBGwa3
0W4iZ4UlY7Fv2B51SnamiTcyETZ4qHS+yYvHI+V2RyHFqKveedMDhcu5er/uVdeek054BjrzvOXv
hzXjQRlBlZuFUaTA5P+e47cKuQarQKr442kUJiIZkk1RTn++yo/iAef9AxATEfcYYhY+RGLcWw0Q
oL8zn+B1cQd7taVXhKIWlniMUmBxxG3em9z2LhJxNwurnnjph7YFdcmZnS96pHJ7fzeQVCneevIR
FMHipwOkLhhRKhUd/S7il/Df9zVfqNiRSJK26JyJJJ58nfeuRTLXQNoBNouf03TxpzcWo965uAkf
NNDwR9vidR7dhEk41ABBzLQFcpqIETDOksUviLj4rYGGemsL7UIkI2pghqEGDNq1LZjr+XTy90c0
FhowSO62YPJ2rRog6Ju2QNQZ0mYQ6gSpkpFZzHQbIVdIgv3LKA6nDSIhNyVQ7XqM1sn70lte1QJF
SHTdv9U1nHxiGIciOfwPAAD//w==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_xlchart.v5.26</cx:f>
        <cx:nf>_xlchart.v5.25</cx:nf>
      </cx:strDim>
      <cx:numDim type="colorVal">
        <cx:f>_xlchart.v5.28</cx:f>
        <cx:nf>_xlchart.v5.27</cx:nf>
      </cx:numDim>
    </cx:data>
  </cx:chartData>
  <cx:chart>
    <cx:title pos="t" align="ctr" overlay="0">
      <cx:tx>
        <cx:txData>
          <cx:v>Návštěvníci kulturních akcí památek v regionech ČR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ln>
                <a:noFill/>
              </a:ln>
            </a:defRPr>
          </a:pPr>
          <a:r>
            <a:rPr lang="cs-CZ" sz="1400" b="0" i="0" u="none" strike="noStrike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Návštěvníci kulturních akcí památek v regionech ČR</a:t>
          </a:r>
        </a:p>
      </cx:txPr>
    </cx:title>
    <cx:plotArea>
      <cx:plotAreaRegion>
        <cx:series layoutId="regionMap" uniqueId="{4040CF77-A55D-4DAD-A92E-4A4A5C81F0F0}">
          <cx:tx>
            <cx:txData>
              <cx:f>_xlchart.v5.27</cx:f>
              <cx:v>Návštěvníci kulturních akcí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850" b="0" i="0">
                    <a:ln>
                      <a:noFill/>
                    </a:ln>
                    <a:solidFill>
                      <a:srgbClr val="595959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cs-CZ">
                  <a:ln>
                    <a:noFill/>
                  </a:ln>
                </a:endParaRPr>
              </a:p>
            </cx:txPr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1Hvbct441t2ruHwdugESIMCp6akKSH78jvp0lqUbliTLBI8gCZ6AJ8hF8gBJrnKZi/8RctXzv1e2
7HZPW62ejCtxVWy7bOujCIJY2HuvtTb018flL4/V033/ZqmrRv/lcfn5rRyG9i8//aQf5VN9r9/V
+WOvtPo4vHtU9U/q48f88emnD/39nDfZTy7C5KdHed8PT8vbv/0VRsue1F493g+5as7Gp96cP+mx
GvQ/ufbqpTf3H+q8iXI99PnjgH9+u67up+aXf3tT//2/60G9Oe3v5f3bN0/NkA/m0rRPP7/96o63
b356Oe4f5vCmgmkO4we4l6J3iDPiM8yDT7/42zeVarJfL2PyjrjYpZ6LPv/CXx59cl/D7d86uU9T
u//woX/SGt70079/NspXr/Xz29Pzt28e1dgMz0ubwSr//Pbv//lJl+rtm1yr8POVUD2/VHj3aRV+
+hqVv/31xQewLi8++R1wLxfx/3TpD7hdDP/+X58+qL//F5jjL//rTdnfF1/W7v8NbC4igNsLvOg7
5HLq+t4LoL5xNq/j9OogL2C6uPyxYPrlv+nh6fG7IOT7yPMw8z5HjvcysJDHsUcpfP45mD9H1L8+
n9cxenn/C3iuLn4seE4r+/Tv/+k7RBAJ3jHCGMH+57wXBF/j473zGKPPme/X61/D9A3zeh2nPwzw
AqjT/Y8F1DaX3ynXEf4uAKg8yGp/EkmEEUh6+EUkfcuMXsfojyO8AGkb/lgg7e77Sk33/XeIJyAS
rod8F3vebwHzeyLhvuMMOJPHIc5+n+++aUqvw/TKEC9w2v3HHwunff7w1H+nqsQYAnrgf0l7X2c9
oA+UewEhL2LpGyb0OkZ/GOAFQvvNj4XQrv/lf0Ao/fI/ZX//4Tsh5aIA/hDyOeu5L5Hinssodv8B
5Fdh9e3zex24P33RFwDufjB6fnrffxgf8u/D/IDaUY45fQkZYwFQvi+IvciE3zKj17H64wgvQDr9
wfLgDkTTm2ujgVnkzf2XwvF/L5+A/HmBj3zCfqUUfwguGqDnagbq6uuo+lfn8zpAL9/nBTzXtz9W
EnzmR7Xq76fvwCcAIhy4LqGEfeYT7Otg8t/5GLgG8/2vIfq2Ob0O02tjvIBqe/ixoDpWgNT4HbId
4EQDgijFv+L0wpBg71yKMXEhF/4+kr5hPq9j9IcBXgB0/MH00131y7813yeOXNdnPvH5qzyCvfN9
H/TTF4fvhW/0r0/rdZhe3v8CpbsfDKXD52yndPVkvw9Y3CMBpvjXugRo/F5E8XcuByc2wL/asS/A
+ubZvY7ZnwzzArrD8f/vDPgnXvHnJPSZQnz1Ld9onH/yj7wAEYxfdSXoOw/8PeT/Dsnf578v1vWf
T+d1bL7c99XUv7cT/ucu+W+theh+uI8/9SR+Z5T/86ufXhC6Ji9u/bVMvEryPq/W5sPPb7GPScDR
s+fzW7/jeaCviswrxsCrIzzd6wGGBMsPgR2IMPztetSDkjU/fbrivoOYw27gITdg4DQB52hUP8hP
/RPig+UeIDA3fMIJeftGq/H5EuwQ+JggRn3XpZTT4LdG0amqTKaa39bn16/fNGN9qvJm0DAbF6O3
b9rP3/j8xiDboRETMAYXCPzmPjyqfbw/h3bU8/f/B0d6KqdL3YSUVJ0gfqHFUsuPucdOl9qeL106
hmhqBKlIGymd8biSdIMM9YRxxkNmck+My1yI2vgRc2wfdTyXsdvbUkwjO2MWP3Yyi02hUOiVto2y
mYaG5hdDPZ+WpLoJ+o+dH9zYypxxz89DWmAndsr0OI5jmJUq9PzutPKHRWR46uIOaYHK6bJlxZPD
1boy5sBJcdGkflyZ8n2ZBREn/RTaYBlEsTRPipFzROg2n9IlwiVpIunIWKv2KWhMqDWhUeG3bmKR
d0EHi9Y8Kx/nYk4ynRcixy0JnemJdlRwxC76Ad/Sxr3ABRW9NyYOHwU1uhHWMXcLxre2MRf5kq7y
uhB9M18ufrqp+3qVlX2oF+dQ1SZ0Uv1xLsjTMLfwAh9MZjMhg/G2ytUKyTQKtIr9sUhyV0qRG0fo
sXfCgfVXvlN+bPspqV1ZRjTwxxinOB5Nsx4mfJDaKaJB3kjjxlVpjyzwL+ami7HrItFXbinSYVGi
4OmFnPlGs3yb193HoaQhG4JLeL8dG2whMstvJs12hZ25wIXDQpqlXtwxpw77ZXxi1giS9VGQy9tc
2jxu9LJzR96LnmdD6Kf1Np1wFWbz9NChfuU3fmxwusN0aEXJ6dH2aZhN2g+XYrKhb8dbJKs19gpf
yHIgghRuOFk/9oM6ybNljXLcxC0ro97YqOsqwUa6UoWOSlWHQV9E0NNbO9kQZ8wNq2IU06xRyFi7
nm0Xz5Ojw6oZVmPm3SDDt7zp1rVLrqeAOxe8bvQe+GgjytS5Gtq0FRC0Y5g2to7c0rt0a29f5zzm
GSpEgdOkLOtS9NQ9RXqQAp4wiFpLG6qU32cSzUlLhw2tRrHI4QRmfMQD2s5quernfm87R6ChLETZ
PHps5ILQuhKOYZFPUB/1Pa7DBQdRYKa91UWEJb4hhl2P3BxKmoYSB6Ei45OZsnOE6rhOx3Vg6/Oh
+pAhe8eYk/SjY0W6VKdoRlKUjlkZf45ad1jnbrZx27oOW2fYa1dtUqluFtbGFaJWmL5NIMSvqg5d
T0Mf90V3zHD6fjDDFtUUMF8aKbBjRJmnLPQ69Dw4F0EzlpGvVLLwmgk5yxNDnFOG6zlcrHdNyy5i
TXXT+f6tx3jSDzykfXtrOyVI3x86vSSjv8yiGNI07Du+QfmsxWyqy7rll6yVSAzqeUW8IZYTD51+
3HFPng2DWfPZwSEv++PiDruGoLhf8CC8gj0whwWin73j3ExbFOgu9lF1qqlOWNO0IXIyGdVcZhBg
WS4yXpnIx7BebkNuSNmkka5Jteq7AmJ5YFcWN1Vox/7j2C1XlvZRmtNLZZsHr5l7kfqoE2nrNBBh
ejNqJgWS45GTerN47R7N1dm05M5KQfiRehiigLNjg4ObgJQ77VWVaIcCixmTnTHtOsOqCktT7SUs
dFTmdjv43qrU5mquWBbmrnMVSHUcVGFFPZH7PB1Xkuv7LhvOZOOu/XaSYR94MRlJbDO78isemUEu
YkmLA5PUgTib77iqStHVw226FPVmcIazwUnP8jIXpWInKXHWnR0uVSFhbzjsqjHdB+X0V4tuNgGe
T/lU7B0LuWsaly2eMlF69RJ7ih3xnO0KVKx7p3sq3PxAlTRCd+WpGvtS+JDiigoJHuhzPvEVbfI+
JBWUntIrV11lbwziZ7Q4c5ajb+y48wKcyH64qkf/puzdoz/jdtW6RQpLnidex0+WuVlD5dl03CVx
6z76TXnwOpuug3w5dkNz6eH5bvK6fWq9VS+7q1Y5GycvN1AQLsis6xDx7Mmt/ESX42U9oCBkfWmF
tXIlJ8iT9YSWhHV2BXssJJ73IfDyUfCRrhvpbdg0VUlF3J1NlysnM4J1fdRaE5cBhsWURaKk96H0
oPjgGvLG5Ocr3RsaGd5uOcvPGNQ04T7vkNymbiTd+YCrswV13RbJRA7ZVmfFELqtTHo6r7kqUeyR
LI1kL29QUzdQP/B6xPohb/pBVIsNzjzcDdeBQ8i6pWM4oabcSNbFNlCrQpcCmUzY6d54lej99516
vxgLKXBlmycUrNulFrq6k8somC0SwlQuWCHDkt3V47h3dHG/1HlEyLiWOM/EOJe+KGfPrsYOwdoX
8FJBzfOYqFEL0jYHVDVnwZhFXZFv5qytwgI3AFo2X6s23VZ4CkdSCeWGsl7PjRK2Ko554ADZcFLh
KRtZu+e+EhQq+5o7Hon5rMd4yPXB103se3PY9M5V4erTlNW3zqCF64xEAI1a4bIh4dSkQmftmtWO
FllTQQSrrfLipiyvuyCFz9VFASOMXG6DOl0bDz8ahMNWoTEae3UMLIqUO57phicoK4Qus3PZX5Ns
fmSVvWVkyYUyRIl0hkfVixRN7oQdIjEktZXEjaiUR8OmTOO5wJVwA95FZVo9yryMy4pGQZ8JIIYH
dyIbFeSHQOl4pmW4SJKLNvfFUEkINv+8bIK999BMLZTRbDlvF3oM2AKB6BYJXZjw6HtZtJ2wRV+E
uOXbydSi0JC8KYoC/720CrBWY5K3XgRJVkyUlyFL50V0yE0G8p4yHrVabomrZuF4w5mZF19wVZ/2
87C2gXeSVeRYN31c5NnWcem5NzvbFDdJRW8bWG00vC8oZEZXz2U0WLN2p4WHnswPvTpxdb+vlM+A
WR1Sz2zKtBDcQZeTy3dONd8BQ3vvltnJUvIyYQXssyOd8Wqa8zDNmgMZqjgg8sIOe+oNpzWSUQaM
NsxbCLABl4fA8mho7EPRVEld2jWEFCZWoGbSAk94nc8ZMA3/xvrOdrExmpeHIGtjU5mPAU9XrBlu
h2e8SgM1akkyrwq7posy1cOaovdmya+y8m4aiBYp7Q7ApSSwNNeyxOOHbrI7SU9G5za1aeIt5d0Y
QL1vs/ZpTOWDh9SBLe52mYYMyHYAABEmiqY0wm3zvVOEjeKxT4N1YAbRFCbOdLtFxj+ZShzL4izw
58Qj3YrZbBv4OZA6qjZsSeO6eMyoPGlrfONhGAcK72mHrchofgTyL0xKF5HX9Z7qy1wBwVUePAjb
u0WTDegEYPFnGNeRn8oIUUjEz68nCQQ9T4GHlnnYuCXU/LR8PwD1KtuVE+QrUjRJbXNIF1keVfVl
nmGBVFsBC+qTJh3uTFsfixQoMs/0qa8ShFNXFLk600SdtGqPWVGJhphNE/gicCAFNirm9LLF7aOe
SbFylsdO8cPUbHPli1l3Kw17XRMIFv0e5S7QDIdAHVyTsUskzTAwhKkTng/Q6m4UdVknkL6zaJq8
c2hWfuC6W6KmptHSZuFQe6dTrTezD6VpMQETWNYchm+3NfXWbLQV0ECdLA428cjkasn0YWlv2hSt
XMPvxqnZKERGYS58PbxHo7qEpUp8X21LrUUBhKXic+jS+qQP2ofAOsLPdyY1QipzS7QrnHkzkTjP
E8qvmU0Gz4lTuLF3E4zKOydJ87XO4w4rYeYn3ka8S9ctD2fXE9N0UeIreHyoSkgbQM7wocog4Woe
8trdsLyOWg+yQxN6Jm6rHWcbk7vrIgVqzD3Yfxdu6UQZboL1kpoVCUDLLc4Yl24Zety5zK163yp5
ikwPlGa4xN5tBQUmC5adZe7lgoC65N5TnZECso0Nu9Ked64Niybf5bi7xaptRD06+1qnR23Pe+qF
joNLMTAncgJ1bht+MbYkkU3HQ6n7gx9ESHlDBKJqa7wx7GEXum25Yn0rqgYeo+t21ZX+jhZBErR9
WKjqtPOzlTcEAi0PPjdXndfd0DoZvXvH1vuOX9ZBeVoEURqQcPC8OJj9WPJpNXAUDglzYDt56qEo
3EMADyhSc7pgtmq03Pewb9HcXjLCj8TMouZ91LhjCNoeJEUrhvIaqs/KoVjgrolGaiOfJRx/9ECb
FfqOQBVgdIosfcxz0Ef1sq3nj91UR81CDnq6JhTHOkhSZe5SiyNZndCRCWdkHRBTfokRFa0u19Os
dopIF3KTSkxLE17jJ2qdmLXmOE/VIuhE9KrDTTiN7p6g4kDL5VhxPxnbautZvfUXfSM5OtLU7Jza
rFLkQzbT+cM8hJx8HAe2wc4CKkBf2qESfM7WjfceLIAwL+qDWsrtIL2V46QJJN2dS+aIDvONa9gg
Sg1KLgm4/ZDTPHYLJ2qZPvKljhn363CerrmWoVed5PUkZL/EQY02pBhiXFchpQ8yR9Fz/cpmWCi5
zut93R/ItAg/mFzR+Bd+Y69LMB26rFsFrTOH4C0snp2FhJofBXgohSz8qGcaNg+OcTdfghpL6n6K
2ikAjQi8Ih/1CRB+J1bBGDVIrYisD5q2TTjYKfGXYOOgakPGXtRA5gvGRVfpMHOmKBgXC3TcXw0N
EN4pmc2FspARZnw9j6B+O7Sj1A/9ttgXJU3mykZBSQKQhkYY2e1S4HbAaArTYJFyrxFFd1nwPJmH
/Dyr0tOeT+EwLq4Y23ld9u1auXbH67ITLCdjDFCHWQ8isfREP6wML+C/Ng5wsx6DQ2l3agxbdlMU
J/mYh3y6wxLQbd5zD0deyg7llB9ag0N37hO81CaqCvfCSdM171hicizMssQjcvYS5Lob9KEf3Oew
2H6V31WmDjO3XrtA5UNa4z6s0Ee3KK9xRcM25wfKUpB8ZViX805l417W6nQeZFxSrqLMyfYjavfE
e1+xMOdVMlMWqnbadUURI1A8qWEbNtdhUXOoz5ICscoOGqltXgFzXp4wlGNFnVXZ9DtXdVGVLuf9
kO47vGztM79AXRO7Gh3SripEkC23Takj07Z+qNkcw0HlY5nZ625eYK/Dwcpwzpxe+Gaqtv3ifASU
Eu1XoXKdB2Cq+xpITqPmw7IgFxK9P0RFwB7N6I1RKmcgQM6w8rwlsS675251V7nLgzYeVB8KibCi
ahCKoyRQQcxqKkrfl7uaZTaSDZ+i0pTFunou8oF3U3nu4+/PHH9l8D2q1vR5Jn89DP7bl387tk/N
xdA/PQ2H+/bTWeR/XPv6y38cVX42OX87t/zCOv185PxPfNV/evEr0/Urb/lL2+6TBQmO6J+7rV+s
6X9YrOy56ffZW+XvwP90obUBtm2AXA+8y995q9CJh3Y8dHqZ54Oj+8VbxXAaCRg/Yz6nFBpY0Fr8
4q3yd9BxBI+LIDhPQQicov3y2l8tPdjLr3irLntuR37trXp+wKHZTD14DoVhv/ZWTVZyB85MNWHe
K36hmuKoQZat/cC7KhpHbzoTdMKATBZ9nqqwH9m9B1z8NK8RiysnKKKePyBSnuVdHmdLHZYt0fup
VZ5wBnKwijYnlAQ7VhdNWD6bsH7DTtgIdgnVamP1EpLJa0UG5lzV63UrMRU2iAsKfCtQhz5TB6eB
cifVIaD1nV+jRzWnazL0H7UTHJj2tqhl59KdVmAjyOpaBk9q2U3B9bNNStNtNm+bIt9jflV23oku
kBEdqULUGIhrqM2N6Dz6CKQHZhdO2QH5JRgk2MZ1Xp8OwRIht4x5kYu8u66ARplyifm48tJsBz5N
yIgJC3thq4MLpXMo01lQ57Eo0ZX17WYO7AkPWrF09doJLudaCt+lx6IHCxZSE/gLrYGYh4KTyW22
qIMhYe/nCfMfiIzMeJ3VbQJrOY9SgNZavBN32HbIhgOHXK3pk5M5l40e3RA4uqjIKejQCDv6ss/u
OSUCg/aqLlIlw8ot1rhbVga7UeOnp7O0MZVuxHt0kKRdW5RBgggIPTBbJg7tH9MFBL03gZhbwANY
5j1D81GaHvinXE95/lD2q6W8Vy1k/BLVoYHk0jh55Lpgh7ZnUEfWweSEnnMkQ9GCz1oPGxdq/lkG
j5WZF5be1ptOe/e6CHIxUhO282k1bIuiFc00rcyIQIzKQG7kqPagK9ywdLKQpj3Uozxk+DRtaCyZ
F1V9f5r500XPy1F01CTaa4CRFPCVY+rbRWVKMN+cZYrvvAmBM5tz0XC7QoMNwgWRVTujc01hkW1Z
vvcWAy4GVSGx+CNGTwQPLHLVdDDFNdJ1kk0V5G1wmaeb1vPxZmjLsKBlhIpyFp1xr3S6iCkFFYCK
sDZMGLsJhknQodnlpCvCSSvwjA7Avj4WbDnRQRU1PY34oJJ0zAUtb+u2j6ZxjjSvd0AJBGl2Rl70
3Rx17gAE7t6M1VWfBesM/KVqrCOKplNdtC1k9r0exhDKauxrEEPyg8R2RXB1M7jjRZo3G7eaxATa
05jhJDBgD4JnmtMzzVpQ4dWmAkdt9uaDUegxAJ0sDX4s+veBXWunjdLBiqDuN0Rds55tpyYCa/rY
U3YxelUtlkACMYFt6E9rXqZn6VR/lBkFVAaTh2TGGHb5GFkXpKedhnvm9o9Br7byExjDqpGoF/kE
etYhNXhw3Zab4lY66U3AIUgc6n3UAXqCPvEkcj4FcQUWRZDmsbTFznWqeOyzqMjq08DKGC38bBmd
blVT24a2RM0Kz8sFK7LbgJY2yrqSHR3jgbixII4VsaHJjAG/y8lWi6yOCwtUhKf+CvoC0FOA3ICq
NZqVaJpb28Y5pe/LFOyhFJRQ513kwyNOwZ8aauDXjRVLKx8w704kA9U8T2MoRwtGW8VUmDsOpKCU
2GM10uUc8ugcYWb24DYp4WL/w4zAy1eVFczduRXrLpR09jn0xzaQ0EnSmauxKUNL3Om0y9j7FNed
mBS5KJkLXlgOltagJ8Er8AJQqi+MrETtG/es1s2xa0toJI1h4y/QZqjmceVnLfgPPatjhR1/ZSWE
JhvnIp7L/K509U7xIB5VeuSTcoDX7bki5pLW6KavzGlZFLuC0RPc6DAlu9EBKtFO+dMgnXM7p0Tk
gf/Up24RLmXBI20KCbYBeKBzxYttT+olqulyOo3UuQV9NFUAPDg9hrqj0GYcxAQm/8rvoHlnIJqI
k+7T2fYnedctoKhBSbak2jOadut0MNANak0znAwdyQ95DTK+DICe5p4vkOdMG5crJVDrXbE2qzcF
CIwNH6AH5fR0jFgPUog6wNRMCj2FsdEr31/y635o5xU1sj2DDVLEesjyPavzZZeRgEYZmARrv9Iq
bHjbxVXmdKKGBBt1xk+hKhZlCBbHgfXBqrM9gOfwyBklWDZOCGntkaJ5hBZWb8SYo/Ii42kX92PP
40y2aoNtCzac+tAO2QV2nLXXOWpl3HOdK2+fkiGL3L4d4x4y1mkPWlr4U+A3J71HgAbKYXqQTjCA
U0kM3hjmZQL4CIV86zYnbOY2mu3UHbVnx9j4lw5d2s3yrCsaM/bhkn30nstf5t6RBqFIcjcKZq/e
lu2wJODXwyK3oiZdCvy8LDcDawh0BaEpJU15OywSrejcDoIF8qbKKmGQt8+WdtxAt+giLw3YZKwo
HwfUOAIUU7FNS8uFqikPu2JpI4NryE5dwGFlKpzMnfJXsO5AC3z3oS4KaAdnGDas31UrR+lTSpwp
pk2VhgS6RzFt62FVd8+jeSMS6dTXx6Zx7z1cLQltXTBopFzXoL1nzz1SBBaIp2gHcgCIArt24ehX
YjPjhX0B4spR5sEt2hGyxJLvOJ3TEGluoEvH3EQD1KHTHcySIAtkyX7MhhxHgdOjsPL7G9s0HyY/
Oytph0DW15AN3OqATXHl5XqjM3OQNT6zDgPqDo1SOl66fQ2GIFSU1D4urLxTHbA0p016WPY8r0Dg
8sSHzm6+rFKyXxY/goYMcCboImuaBNDKBcsWeoFzpOo0nMEnteB1C9WPSZWCbjTdQdFyGyz1MQvG
sJqPnYZOQeOcqLZNUs+PnQm6LCkQN00wtLshNAhuT2DtgUFcOKQItm3VsFuV6mlnJ5tlYSBh/0s0
4WPlOGOo6/m5+cOQDsu6D1BoEUk38PMSPCkzd1n1zbRAL1g5nhhm0uTx0FlUR3YOqphYDeawpye6
zhhrQidXOdiFPQ62XeuxHZBk/6F0gEBKlKrd1PtlKLMBJaq18swHww40n6uqlZ5qcHFsihI/q4KV
WxOoztNAY0+7ONQWClMTdHY3SeKcYxkUyThbuh5lifdTr4o7k9vuXMGPzMbSscCSNLQ/LrpUNbPw
DLhwHBUeCZtumY7UZeWmaylaF9XS3fRksYLMng+djCmfQuNAN6FFrbksrMGHPqDjVpOBfqyxhB/1
HObhLEDOPYXWArC5rhhO+AAeywJnKqioO+ScFLUsVyNv8ks0zmjjwauLSSJ2BmczWFRMGf3fvJxZ
c+S4kqV/EdoIcMXLPHCLXaFdSr3QlKkUQADcwJ2/vk/UrbvUdF8ba7O2eauyUmYpGITD/Zzv+MFQ
WMoL77qsIZNNYNUMqHzSTYN58ZOZztXRlgy3R9i5ENMG4bp7t3X3iwnEceLlO+v7xcvhB/tv1LAy
2SYq0z4c1T0PFi1w//fuiBoN/1C1UfESTCM/eKTe8KWOTSxsgTZlreeEVj051XpeobphmHRVVbxX
bg+lx53nOqmqDa1iu4af24TGmHRU3IpTP+7msBovS03Uu+UmOizUh+7C5oqjwzTt9LWZ1tsvEwH1
IIcPPxgcFESXpCG8lAtroseS+/AYMOgK6L02iPLOshTqwbETEziScql2eJIkdgW5FHVzF9nl1dNL
Oq/zHVsaD6/StCwntO992k01pMIVdvWoiw/Xm3MD+Cl2dX0uHXrmEjfgGpnDTVSN5urFNVuuwBC0
HsZ5r3nGvXp0+yiDsD+ki11M5gv1g4yUxgGh+VLC2u6cZoPf0t+z0YikG+sk9P0y5qiXsVLFxbDm
0lJ54P0n3sEmMXpuMx6I10YvcVtBtewIQwPo9IemkfKoIs1jzaYqHogSCZTPt212WDZODA8/tIlm
0U++BBPuAVlDaijLo1q99pkxGOZ02bznzZRj4gfwp4MZk5+nKAPNQGEZKvuymY0/aq2h/YPDSAYT
HKuQp2MZirwoTHPt7LjGrcaLD1KliJ2waLOlJUcRejlr+eNKPwD1JG47JP5kd4VTJ7hRoEf0iVdD
gQrU4sSctfFIlt2y6mTWeHoTG3O/gZnb9fhqa7Lzql7ccTp9jb0PdwYdNsRJwBymxKsOHwkiXDOU
Fp8QHxgzwKxPzjZO6TI1InVCDc8MfSjuCVKdahiYEWV3gvTjsXbG+1bONC5DP9oZ7g5x2ctdS2zq
9x58dxXAcC7AlGRmqmBtGhvWOW6Hm5Llo79iotz7pQuWw6Ik9DIITEx1H+Re5fh3ZgBtUvWmu0q3
nDJKTZlWhYhOGOVwCGA+VDkTRuWNY7x95LvySEpTvyyE8MyLqLw3zKgEWmf45ppx3QWOtbsBTjOJ
l23hb10ktvtgCqYXFazmKfRHtnf8CXiJLQbob4b7b8wfzEVOnbqYmvCn2hCZdA0c4riPaIBxZu4O
1Cmrtxk6z7MwdfW5hGb4OaG/OA7bSI5OIGkPM5UOL3wKx+uoa3UkMjIfgdCLSSY9TTuvttMa+7zi
d5C0h/fBZ8WTtko80rHERTT1BfpcVpTV8+iu7scWeOCGIkT363hhXZG6vF32o9JFwlgdPvu2Y3lU
6+VO+61z2miJESzEixmEFX0qWEfSprTkUntiBdUUdneFLn2WeEGLUq+MOzjw+rrgjKK/nTbPw9QW
+bZ+GzTuSeqvK3xo6z1x7sv3hYfWpq5c+7eR+wPLvW1hrxAQloMVCvZupZuM+OqwDaQ8LKKE78AH
yx4XSoCX1WhqU1avGo9mwsUc9TxhgM9ejfK8rAtqcc/ZJL9Hb+IU5pSn4ZQ124hXK5TFbvO7KWEF
o/k2hpgMQ9KuJ80F7gSuo2O/TEW8NDXE3d7N1FyfJd7aki8HuqjE7bcY4B9MsAWihDcEzxWx97hn
ga1M6A4Kv4jV6D05lcQIowvIlnO5pwv4KbSYMnbrjX7xagpi1xZpp90ymYBg/F7HcribjDqURTVl
NQb0bISzIAoSASXQ703BzI7Bg5q5lykXNTvU5YPyex7LaEbbpX/UzeJjNGfvtqruWr+rccwd8Qwm
zsSODx9vqi0ssRCuWVtv08nMGCvl9watxAt9uMvO2yiLAx9NNnt0hH87TbFl2zFyiiIdjHtc6k7H
5bzhz5n53DCTTzq0MccA5rZVimn0Nj8+RCGIAL7N0z4oRp6u00OwvagbZmSgNkBPijydNqN8dkpQ
VJvbNCk61IMTNnsfFBSIAiow8NH2wtrfA7tuDTotH5iQUdUdVI8woTrwE7k4TUJmKBlh18ZBlHJ+
KrvcZZ3BGSqHuHfEb6AGuarC3+1Smpe6Ipd+mW0Wdj3aqqrw9pT16LIZ5imt2ismqQMe5RdxIxa7
Y0HgwA65FstnwIJ7FDnU+GGr8Gm/1qnOnPa9INuaBJBLVDEBQ2gwCQzdbSi7uX+RgScQbA5+fTqi
XBLyOog+66sOMylvT6MF4uLogOadlLu+CHgGjG5JN11BMq4gEvoFvjsrci86uyYXSv3oAnoVuv1F
JJ/TcsSdKYheE0OKKK3qxoOsDx3GmlpntqkAB0mIKN3aulnVVN2+wxFKKtb0D2KjCiU/Qmmp4pb2
z7pZzsUYoavUzasVXcrb6NPzOByKui5vjuRl0ns+QpUY4BYxvV2odWIJqEwqfhGF4yZjNeh9pzqR
tEXvZ73bQm7h68/COOeRF8Edavacibo/eeW0xdRCLq85UzGU3sT48uxAB8oCeIqfYlN4CYOuedua
5ZvOg59vt8HTsUZlImJ3wAWP/AZ9rurTlKVz9kRwHnuQWNqh9DrWAb8ss7tcdW/D3dy0KZPrCchJ
NpYjw63kfztBjUsm5JcA70Echk/cts2rO29h5hnotzMZZjwGM8fLpOA4SAATg1n8M4Hi9ITw8pSI
bpbJ0AP309suKMVDVaOldyf2umLWzrqN37lM4HnV1eZAkuk1Gv86ryaNt0W86MY1O2B0wSlgBRr2
Wh76rcmjAm+plcs9NZX/XEFeLCOX5KLaNvBSMtw1TRfmrFnVTtUhDKKyiR6I1L+6WdyzzTviN3nF
nXghvcCRjz65gc8rVoZSqHA3FqI8+KWXMOqVydLWTuaT5r4rgBJxn4s4go/NCjMmQT102epFJ46O
p6uX9QOXFUVvX2Yw1qPzqClEVOaodIZRfD+Bmr2iNbjQoT8hKuKm0+y5aTSrB81JeOwL8ZtOUmdT
sP0K/JLFARXR02I2HHvdPBDXokiCNM2Fsc1DoDuN3qMZgQdR8GK93tix9Vv/vBourg1hMMgpUIRy
HqHJrHWTdJ4LXpYCHC5aYCHBqztq2HbRkLKwbe9x8ezg2vE93UCjDn4JVAc1OPTVlQbVU+R3qFfu
19Ruf9xK+EaKtUvximrYX8BQa9W9+OGi98JDRV2HHIBxXCmWDmP36gYfJcJLV7E47lWOB1E0acge
JmmAWX4S6HBPUePPMQ2i7kjtZmNMXt7Tyla9i2BFPtdFD/wpWsarqsEC0EYfbLE5F1+Oa1aq6McY
wStH7/XaQRKDzI7CO9a3kWk2Ija8TdpulfikS3tWzqJTXuA/jkCGT7ItYH1eJ+YvR0WaLrY6jKNw
ythEIJR2mRM0XqYlDoQKXI4WdzVoVCDKjt1B8+LgUHKZwUtObhO30ZKw8gVNL2hdy/adJSrz/SFT
GwZiyK5vIM57UMnSB/QY+glgDAqveNpZ1FytaBsXXtTBlywSt9rbAaJIG8CveNdA9mK/a/xT3fSw
3srR29cel1AM0HY1Q99fcF2CyJ5W3IOq/ZakS5dGd1kZOeBV2k3lARt7THqS+EdHw5ko/NDJ+6H6
xUR40l19XgLhHvSo3+0qnBOwKnvUej5UFRgx5YBkHYtt0nHVghSj2xbPY09/R44ZdjMbz+b22EmF
U+L23XEqDczsdc0m5uJZ2p+cFqqJSbEUSe3P5znCSw6W8wibxuZV5E2pa5k4VrT/NZqwf1ZF8FvW
fjoJ7zhCQZ5lTfJplLiRBIfdrZAPiOvBoemiq/5nF/mfuu14ovnkPrfR/IzX4H6sghK4h/iN7oed
Wz4c3TnwT4tPTmJSYBwFJGC+zrCsXZAvE5ghx2gnpcqL5QgMRbRunbANA2RTuRetlnsW0msgxBsZ
wcpXXrXzN6F2nWLHSpR1bDv0AqaSZ6bmo1cFc0IYB+mD1haEKUbZRbkoVX5WVQo4zMyB5l7keAyr
faifAWkOrb1iTE0jFubwggPc/YHJw25AXaySGhBv3NmGpRWmX2iGedQCDHDkdfLow0igZ0qrs8EC
qnF8fkW2c4m3eVlybhAPiP0KL37jNCRplkonTdnvXWe4XwYF1L8SB3+cr9R2Rzs3a+Kx9W4E39R2
zlcRlKj0ZenvunIQicIPXMNRzHB0hyrZfLBHxoWRHn441vlGq70PSVSnyETkIKKfeKfO9Vpeh2L8
qr3SPUc9cICyqdqMCX++rkSc7IoJrg23t0H4YGHbBhf3XUXMAxdDDKkwKTd+JO66rwdPpRvvb4jC
ceY9B0IJ6YDONZDa9WEC0tHizpudly7EwawlzPQZ2Fsfpb4RWWX7J3ytMRqlKikmNEl9we9XfTvA
HJWZ4sRVVl+9ZjuNK0tDfJtCQBCrN9waYSG/mBQXWmPqZQ6DAGyag/D5W4hrMx7gQYbWSSNxH9z0
eUreRr8MMmdV1wl0cgpOG4KoarZrSXGkZrcpUj2G/gGayjvvmodmwmdZAF/UI8woses20uJ3JbvK
5z9c/JUj3unZ1fA8x69J4n7unNT6uQnuOEesIpA5D9mlK7ok6GRuMDW2I849/WEYXZIq+DnL4kPg
bgvaOdsACzD6vAIzqsnFW8Yj/OAkcsh+nMJrWRYnYCMdrmKl0AKWSYWMTmahtT0FDQ6+17AolV0H
+S3AqGyc7YnD2H0Gwu4/teGqEuIK+uw2s5KwEAXADwhWzQnD8tGrI41RrQBPMWK+Wz1/Tl28xQrz
BxRqr09ZN5CYbuQgGiL2HY2QUEFppDBv45oBQzONxMU9AUNSHSgNDS6EeWs8tSoCVYohqB1rc+gq
lfJpvOrSoqNyVlDwBnB10ZAHPdojMeLBguStI+8qidFHK6sd0c4QexxYD7vRrx6Z8yUSb7qV19WC
kgZ+krZmCTPId2EsICQlqjcTns9yqqAhvqim+3YcSKpriLlTbfgfkJk/haiAadkMELlq4+1A7bYn
giCC8kzaTNtjxVgcYVJ5mHpPPchBwkADsgx9A9vs7hgn51b2eaWH69axWK4gX0oQcuuvoeiujv9Y
N8V+rCaQKQZznIUjbJqc9WznrfVjBGKMAQrj+gtBjRxt/X6INCoLStehVCqvx2nn8CgvIbfdyKLR
C3KuXHQZNq5bJ539swKXHDanoW5T6T0Hur+6KOdCdneA8NMFnFTozu3tW/N+cLfus7HXYMxGzV7J
EAiklwRmmXkuEJjYRnw6LOjIy+BZijXRYIcNSB1f30lP5MIe1JSa5eyHcueJXxxj+Lj6SYdugKw9
rBoW++abtbfbdsGn4pmvy3dEo3J3+CW93HHbd6PsZ7ESRD9ubIGbCgQBNgkFSFeZHc5Gs8QpP2tp
khbjpkIZ7oZcBX02KFx1EGVM8KPCesNYTmWKhh7ZivIY+vj2Q8eknV8Wz23XjHDxodxpj4ZJMBrn
sEUYtUHjB86jQkLhyYq+u68rCILt1k2H3hK+A8rBEuba8qfDC29X38BKMqIOJbafaQanvkEaAdIC
/MfSiU6gToER1ys+6irXS9uO/bFA2mI3TH6bNVXtvdYlw/C29Cj1ikFP5NbT2SLbK6BU5LRCnGC/
XQcIt0Z8914oDo5GiVae07yNdJhW9KtyQdAlah8XUwTJDTo3gkZIuCiEfJQXrcclVICngZVrtAPP
C5r65EaPu7SHkee//ys6Hg4FGm1ufhRrm/3BjYcGRfQPaNzxIlxWrzDMm91/pcSDKBAxtOni+A8q
nKngHmbd640GRxDs+0aCD30r48EayIKY5EGCD1F05AV03fbvDLhTuFenxGnpORdZC+erLd5R5UuE
pf4d8O3Ncv//pr07P/z4O+mt3OG8Gbv7J+NNxo3shVb3f4DdrBRPi6OOlTu8e7hdgRVuuME96e9b
Q3Loo3N8Q7i7xf2D346QJlwaF3zWAr9xhE0DjLsoGgcq4fjT19+WjiRx0NwnmFJBkkDidfXSx5hE
v/9gtYsZV9uN1A4pEFmOf7hh2q6Z/Bg4+Z3njg/RMMB0+XdQti+DElAYq3duTfaF8Id4lsu+JvS/
4tayQcCl4K9oDO/+YK2VLe8Xh6PfXO/+wlorF9fpDbRGeyugEdxq8p+MdTGva1z3UEiaDh/0xlW3
QMgjOR2pt9wMxSJu6xsO+9/R1H0knxwZIGDQRfAli8fR3RLHsI8bSu0N43WoVS6gVRSy/WYecXLB
OLjvvxHUAwkz6zAn9cBMR3UE0Hmt13yoFjfbFOOJ9EClz8a7+1dGOlCVTTBMfv6BSDsB+aDj6kFm
pN+Krjyp1R+uN0TkaLyXC70WfLljjriSuUhvdDQj/bWebE7C9THkP/mYl8a5g13YIoGoMz9wSwww
PDVIid44aO1Me6PK3z7sUPDPHcBh5Uwi+W9QZwVxbaHmcR2f/oSco7p6+BNwHobghgL4AjaZbxMM
qRjbCn24cczdGupMzsxHXs+H7wJyOdx6A+C6uAJTxyREoVptWwMbCZMtFGU0t87QL3kLflKFACZv
OHLAjUwcZYDjVMHXjTsG+vHkgw8lG63iZpxcJFfLh6F3YcioNZcLdPMJd1pCxfBu2vVoQu9L2OEY
cPoIay0NVXSBxnHEuLrCD4OvifkybgLbID1ZIWzQrUjW/Y0HHnkf3fIeNFXDyHY1wsBxSaYWrxwc
SLRhJu6a6TxGzpeHgGTkuS9dW/1EVOa08un3aLqvG9rrjIVIA2AECRvtryFCCMv3oEWN9jHy0W1P
waFsZ5BW4sxVDxvKJMuo4Oh9O2SYMi/83evoxS76rqfrTfGq2J013XkYhqucNyf5C5Irxg1YMxKD
cbMAcWmVeUeTe3A6+2lG+T73hQsfIjzdSNt16r5rGLlAaSsC+Zs8OzjaFALUblt/b34/ItGCKilY
lIxR8PlPfraU3T3u4iOL1vsokgkajN2NyggNzWHqz6lXyRUfEXmvGxHrr+ys6uoKyS5MpJZNzOf2
DGJ6wL+RBgnM9bsc4VtZdKrDHI2pceDMmh7hZvCutm/DtIZiFvdsWGFtlFUSjlDwmpUcom5y4gCE
DF7l5ViKqkkmD8ot2BSatwG/UmwROhdaygTYcvXydzZ1GwYAUfJ5JOGOlhP+xknJzNWRPJVyxeNr
4YoJ5jZ4H+mphvGAIKVoksG20LthpOJ6ILsWbM/OBpOXFKz8Bj//tHojxGlw76KodlxMH0MwIj99
rttb5s/iQUukb8LJftR2OXuYE2TeemuBRBeQjMB/5UOZwiT1oXL0U7ZOpIzXWn4Sq178xZOneuEs
1cz4P13ifAe1RU2ln/OMOatq2x+sVOdyXQzcCHEzpH4OPfvROECN4ZyqwU8IzgJoog4V7n1DYj6d
DZool1XnYukAMpQHL2L3+LpOhANFg6V0r4yXtg7eJgZPwoB5MIj0rvI69hcu75bhtQyVlw5BcFCs
PYrN7rtueoyMaQ9Oi6Pl0+LZHwLAEYh6xisF1MjnY+Au777qgjtnYWEKB/dpa1fkIKoTXaa7oQyf
O4ZH6ILQlzb3oIjFcxWQ3UDQ5Qj3R9E8WALWreVbTtzCgRMJP6uSj0D2c0hysSf5AwXXOIjlTQTm
o9ukuxtm9dQT/WsCcFiEv12Ey3qYvDPo7Br9Pht2BHFjfVj9FrQCXFdtLrdjoZrcIJEs1MsIX4+P
jyX0gDnTXrpazLUOTI4WgQ0oIu4K1HCFZjRUJTvW/ugco1mfZQgkLHKyF8kTevVvDjtgNKEfOhnI
57KTxaN18EGBpDpHtg7l71DX274aXfJbh0ZjT8BUP23AH79dGeGGYQNSeLiJqrmUiAH485oyn3qw
WtfhTQPSugNFW+3qyFlBFIzqtJIhOqxb5+aRREJ7RQt0rnwtfxa1tLjSMbe6hQ0wOi1OXhWO3RPs
WYhneKLvcyA+C0Cd1lefYQcviQ1ND69lgNFDQpYBB2zPk9zsxSip70IXcQSKMEZf4zE6BVTQzCX1
a9hqH+Y4G90jNZGAoam/rLAJam4mBck36qXLGADupteml29rNAFiC177EoQpLevuNkTdhzVjKalR
31yY68+dCsjDyCF8up8Nclyg6MNYj85Ftfq+034sxmJPIEAgMWfJDo5ylXXe5u7LabjvyvDRyqh8
nIM2BY0MXorVy9EClE4Xg4BfaMa7JqDvZTmcGvZLjU5STphA4MwMcJsH+PFK7zSynws8qsIp3yPn
MhccifkzRYgGrHosgvsmnPYwxeMO4b2Q/iYzvEVJ9mok6ep2H676uXEODfkV5zaBHswBC20fpJzW
fCRQ+0SPhDHrgdBE6/bphsVpcICc+kETJAUMdjT+4VGHIoNScidUe8CmViBMAsAgK98sL4bb9NKh
qoh0U33mLWibVA0ci9w3ESYGFD6GWCA7NFV134XelEflmLnGKd41+MbcbaC/E8COs5HpsjVvst5N
bXlqyvVB3cSkRdWIYZKoP6w9x4S7IPptpycz8nMxRTwWA6/TLSqXA9uUyISawWNLDU0K3Ox94ZDo
FcqgzN2NE/BuUid8dvKpvvkA4NZ0i0Dv5Llhiu0fGdW3nsWWQdJFuFrNEoSxMXNifXkResunhb5t
gz31A9jc2t8hkg5YWfEvzlAiIa+QHyFdaLIi3XZRQQdpnmwnggzfZNadJsGGuVhHcamWCX0Wm+N6
WwqgYcWXZHAAB3CuhE+XbpTncPhd9g7AHA85MM9ft2RczCeuXBydGfRbs7zXW5Nh1Qi8bFzpsMp1
PPOmjacOjVlFf4Xql217UOiMX+YQGYwR/+IDGY19NNmmtUPSOj0UV2MUCskcZaXbyjuQdDFqM4cT
gYBTMTaZ4OJ5HQTSfpEb/q5sW6cO9DbE0doj7P+LLZ1XONzylgyeQVz7FRLVpq/wW8Cm/V8OT9y2
+/89dfF/Ln9f5P/XTMXfUhT/+LH/rxGLv+xS+teIBQ1gm2GvDaIO/z5p8X+vEfxn4uJf/vifwYvg
PzwaYQzF2hiXuth4/Y/ghfcfURRRZC5C7oDHukUy/gxe3DbXBNThnHkuxSaLAOsR/xm84C5QjzB0
I8cN8UP/k+AF9RniHX8NXjDqMI86WGYa+m6Iv+8vS20M81QRYtJKPCJ2AzYMxBVhWTG24Gs7JBE3
wDclRBUTYnlN7+aejXYLnPoVREWE47IU9F4MGPMDi3lRyu19QCO3IdDpe0OV9nC0YCTQ1A+szEK7
aghiG6SedrvDG/tQzQOOBsmrUpzdpbuzszz29S1O1jdvvib7qA7uSGfvaoK4lvV8mZI+escC0ISH
rZ8ES3uxqrH7Tc/bvpPhc+E6B1Ppxy4YdkoF+woR7yUAnrdsw8F11zYmgqU9K09O6f10iwnrTrA3
AkF8aH92mlJvhmSJpRJZ1MpjULcvgdMg3x2hfysNgBu7xwn8WKLXaQqenCK860zxG8jj0fUjCdUC
MhcY3n3hNDvm2IdurjIq+31AKxFbwIhuQUZssPAQD2323WoqdBPLoVpBheODxE29VhjU/cyroqvi
OhczMmxbIAGwl3mtASRIhY0hs9ZZ26IJ3NRz0UwfcxsguXtT/iaC9UQUSwaw0QPLahz5NEn5QBhD
+pT4X+Oy7DDBwQSuP/q+O/nA1QGh5bCAPrqO7iPYxrWvMjXdUAP0UnIV58BvDxp7ZZyIFSnBkqNI
Y/aH9JzOERAF249YvHNzjpYVeenVaW+mMwKi86MIx7yryTlso8diw+IPRVPEjZBwLNdTTZeftZQX
SANPakQnGyzvOEdIJhR3yMEMST9XOzqHKQG2jdGCIdxIA+R3x7O/kP1S17t1LOB0ID7tRD0MNTiE
tvPuDAIrsJSnVHXODxjBMKTGl8YTXs7tht0P1a+opPu1Xn5NRffpl82EbQ0EiAruSYn5NLxZ53gu
PlzW1affE2sqpEaBEDM23/hRDTNDpcUszjOSFovaMB3Z+156mDl79OKNpgskx/5NTNj1Ms+X0O8e
eGl/bdR4McSVfedu9x5ypomHlxNmUt72BOQOrqdgsjxRYs5qB8oVcforV85rUcP1WqG+Uu3DTcIy
jlwPoMbhxeXozvYtsFEr8Trztn+FGH7f8vChsO1tHADI4TDQ/wVJ3YZigInSwGGvlR3SJrQ/ItZ/
VaA6OwJRemzgeG9k/hJsQCPBMX+hhsCQiY6F3Y7cD+AeFOsjpRsD1Yb4DtIJM1gbh99+bfD0aOGx
JAFJEzNXDlhd9hhuwVdY9HkfDg/NIrDBqk28UZZH8HlPLrrr2StOsoDJMyxgIqZoOiAMexKqvzPY
ykAWbN1R3Ve70TcXEewBNGA/qZ90mvCaghtDpwRKdX9zsis5YRNNH+76roWIZrCFpxiiUy2WFYFk
BWk6nF7oEp6cZTu7hXsqo6rJyhXclpAkwc6XJbFugCTFgIiLAr7maZuVSJGhM3Hymq1PRGLRhwkv
NqC/wJ9diIfaJLWBY0IvM9o6BCqCeOLT43I7zFG45S5240BEoSTGTPACHnZJ26A9KR+LdVSLkqEs
lAKKrnLf9KiPwxqdVysgS9QIVduW5MC4sPTLz8DapVjKkXDYlakZb+qTi/0jm0d2bCFzPPQYKyMf
e8Q68AeEaCCzPYhUm9gV/qMHEzNm6ycJil0lkLnpRvEmSX/RttyLqUPAu84KfLOwtT741KdVBXqT
TOQQKD+jdYvmCCHuBHJ5EVVHIMBPFVYmmGn5Wr16vywNQkz40BbBFOss367GDwddC8mHZbRfYO10
mV6HXwgehAkApriqcXaQ8omjDZy4a9Y3zpV3RyOEi81iXyfP/56d8jd1nbMw4XMjXCyWqX6A+b7H
zq0inpGqBQDox72a8rksclHC+kJG+ENv7rGxIV4KG13IaHNoNfHWweY01X9SdyZJsgNXdt2KNgAa
HD2mgeibzIjsMyewbH6i7x1wADupxWgk0750wGJVkSWjzEojacAJmYz/Mz7g/t679563Gapmwveg
fnQMW7py0yBjaK65HT/lBllD1GTOx8AcvUOXc3bzqELEKY6Gqn84H6HARCeFQzbssAcN3kXG+sHl
uMQptraj6Oydl1FZQ/HYqfUoVMdBan7rleTiqI7SNVNieu67Ni6Wj0nghkNJW43mUkpmoU+ot/+s
St1aRSmve+K3aC1Z+hA65sltCUS3ngQ3N7+VevmQUwvz7kNPQBed4dD5MxJ2WOI4rWfve2xtbHkF
4Kkm/Ix55t22pAD2i/vOrgpAYerZi7x0i2mC6El/wUPAbLkcV5WLKcrz4EKYcVav3MFAY6R9BQpD
t7ZRMd5L0D6NxURlyh2OvvQ54RFZrM7RaK5cfijPTPzMKJk5w8SabrqE26BRcRRF/NZZiyUfWa5P
mc45pxTPlj43uyLH3WUYLTqbv1blr+jCg4YHzo7s4lCQUqZfmffZzD3fwCUwvDDa2kJ82rMnLqWI
mbzyLRhZfqzIym8Nq1VkL4BWKNWs63E46J4d5IOBcQGtZKvEPG5GT77OMcmHvlTyIguQa76WDUFt
lHRYoYF4mo07sPDogwrSR2G3T4OS727C8YgfxApUE109rXkpQv/OrhZnQD6fY10ePGt+iw38VvKl
Ft5vXVlMbp2SAc14skZwW/EAGi/SziZ2hqzWj50wT+Wk5QsN6J0h0U4Pyz9lYj1ljKameP5ENVsM
+f6TZo6YSBZoW4RfKUYzgsEw1PukxfI/xcT5jeYpMWN/axKnyKvqd3BgXXU4uIbqElXpLqv853QY
nuKOp5y8ycnXsJy72YSAWV7GmQlpXhGLBDTIZZilT8KK8EET+mZikdKged+tgmKjkUFR0zKa6up7
u4skBu5wWjejcTcSCudkyqJN5vGHmnAOBt+HT2Q2xXpyeM2qcDAPVZSewqY5zDrkgmocsa0nC1Mq
PzqVutOq9JIlxamX+i3vjG2PMt0wKHY6a1WGOpnJftxJnMKIGQZnC6UYuRq3WCsNS3TXrJbcgU/Q
vczdnSvyVx3qYZKHd43vvlmzAgkEEkefc2BX+W+K60W0YjdaNV1fGd1yR3/pcxMT5bhuddvh4LJe
2clxSKvoLrTb97abv9JG+0xtTLkGo/5ilp+SfA7cQW5jo3iQEtXOyupTnI6PlqldoyI/RrSpxYRU
Pvn7YXFwY3/GDEx8y8HqxSE0ktKyMAMa4V3R8zKYj1DR9jiFgsEcLvnYXbra31YEDInvbGvZrOQg
78JKBaouT21hnLoQMkZY4KV2IFg1Em+9NpVQWNzpzo6tc607n62rrSzofG7jXrwsf6yk9piFcOKg
D6wjoGXkILKgj+o7Dy5bI5jHe4m17R2L1z7+cER4NeF9RH58bNOJ/M9CXqjHj8qWQRP7F9/NL2kV
XtrcCVwHpJ85bNPCfGvGCdNqy3UtYRSNH55X73RMUdxUM3eo82ak420sq0fVzWu3ql8TpwYS1P9i
DjlHpjtuCDhvvZ6O32i9h7bkEMhmQrEeaQpMBKkgdAfQAc4lxsexOiSZ+RPFYbZyqWiYcm08yg7l
y7scsoOYp3c1+0+jq45eY52WgEHQtYgAblRuYc+9JH7zYxrOAtUMxo6rS3O4DWfKU6vx9jgVVrKO
wksVY7IispZEjQt3IQmDvq/OViWCWcBUGh0CYOGa5/+7riRhinDrRQPxHOHtLezJq4SEe+i754gQ
ApkCns3uOx/jS+YUK6X/6eoebIYPf67dzlb1XCTcwZIQ+ZiM6RaL+SWsij8kP3O4ZeHJhPxiH9px
XE60femqbZ0yfQcus+NUWEsjBehi7ipdPjIqDQpLHlrum8nMHqRW/oRD1e27xrqJiFOuEtVbmYZv
hm/suWH8dbmkLepy50rRQa0at5ruH/yq3XbWSIEZY/sTMtxMkx44uK8tfiJHodqUozwg9G1EKg59
6t/NevXYtj0sGckXmZ9JsuA1n53HblYfc5JuyIE9jFTjFCAPXZidK789krwIbHroZYK8sZV7NxL4
tshzGCoKvB4t0SYmmIc323qbDMYqms54xDLznyaZfuueF8wsklVaAG3tJYkbzav3cSEj0pVp4GOU
HeOd2RMqx867sc3oLqPEjfTi2Wa6GYt054ZZYOAtTWmeYnd+cwv9LvGy9ySGQBnCnnPLC+S/hNIv
e8ySLnD0mBG2Vf3phhm7ZBqaWyM2bklVC3Qny6R3bC5lkn8MvvsqjQn6CsiPlSOzPmiIf2CZR+dP
1S+FCuWI/6BTZgsvP6bKW6eevDpwWrEF7yd8rso3buZcXUetu86+w/+e3fwp+8Kv9VKW7ToteB8t
88Ikaq0X6YODMLIG65auBlM7Jng5sKw9aImzdWS96T1ih7U69Hb0WWjqpBsOgyqXarb3TrOPDtIM
N8BXl3AoT1pmrFPT3I5V+9jqeqBwq+EYOowtod9RHIsq2oy5eZkcPpSwSq3Tl2hquFoy/dUMbpS5
xLsaP1nV7+gXh9DP1qFu7bH87uqi3XfYF+2yOE4gVaTn/JF6uO11CcwxXZnV8OPnIHZJGFB+Bknp
PQxK3RutuiRoHCEtqjYQq1TOrlUDFYq318OUZzH9ovB/ijT/TjOpmDoG4lwNRWmmQTxVm7ku78s8
OUG93E0Otq4sjnYQh76iMN4mU3EjXQ2DM3M+LVnRfVM7JF4Z9PUNi+nFRtKW+niIW38lzBH7JQHx
Ycr3lBsXmEq0e3V6UkWKkZq5btlgstLI3dadfajL/rmUMe580e7o5rkmlBnAlL3BT33wSE3XBSCC
MuU1M2hgNGhqBRGFkiVr24Fs90ZrGcRqw/No4TsM/RiqJpVUXvifc5v/1vAYRSZ3C2Bomr4KYj95
9ptLsh+uwK0oZ3Eft9qdCauxmsftnDCSTruEGm08GzMuq1laIcn/dOE7hRfPJWc8pNeEfqbo5kM9
t/TQsrjTnZQKdUnDlQ1im8brGFnYTBtAPDBmI/XHTjS6B/uSkPiwwvxzEUL51z5WsrVWLsJOpc+b
WPQBaUj0m+kka30r4phYu5jEqkX7oGLbx7dOPCLKRTT1/bGqKUKqga5IDawABdT3Kbxop/VyzQmL
EQl/lz4bn4nhb+Owf4tDRvJ2Zz4roSHOJ1dzyLYV1sjOwb/rA9jA9lgZDrOb5BGdeIthigKqsOsl
APpeNuWeBaWXzILEw02Aue0el+5K4uHrm4Rh7jJWQ/eteLwYcm+I9e088E+I5Ks6jk5J1T1ok73r
8+4+0ctd3/lblWMVSiwQdtnn2DovddefLMfsTtLzj3Nci03dxGaAXRnC0pKE6L1gmD7gUAQzLAdB
80WgZyNIwBMOjnfk14l8R/7N6SVeUZR+ByxhZbtiNTAms5T47D1J7A3wYDu6A2UbwDXfv6ZeAT1Y
s4e7BMKE3jo7M5pOCzx4IEYzVOpo1uZXHsbvSDCXmqU8oJFwLYxTsykLcWqkOod2ciNS42IEFv2+
Vk2zBxR6nEOhthNxARR0RelO6khq72XB7NAKwbNCByFwEWfg5up12Y+vnW4yWRA7fXCx6sXarhyE
d2xcYqsl/E6RIblT+RnzuRr9tSk96gmCnEmsNqo1Tz5CwWqB5gRjk1zTNFvnS3mQ4qc02vJsSkUJ
ENJSNMwHvL4GZpTuvD5esLbaZwuonKCad8wRGONa/yhdZzuN4WFkxGjYFpBWJ+VO10gYRs6zbADz
9tr0PVUp35MTNWddqrcsgws6+ygf2Wj+Ct3DlhjGEoJZTJwWGGQqi2Y7mO4Va+BrQzlnRPO9P1Lt
m9mX0h7hn7+qcYLWMYhAaDVlcW00gZgw+U5OF63jAZhVMpG2ySefW4MEo+2coIqD66zflTV911n+
nRsYXyNLJxMsMQXVxWsXb0LruUvyP2OV3yI3gbliHfzQu+q2dbA5rlcRngDaP3stimectJvUn4g2
Oc2LXkTdMTetD5zrACWTc1jKtZUQtJ+ci9O3G+gEgKs6UCim3W4GcldbfNu4JQrGIjEXWtLMB66S
s2Ew5RMYdQxj3lhYo6vE3YU2F6aGr6lV3bjyCptAuMzqS5V+9lZLJM2UQZJb5/TqrXvjgOlmmzQY
i1xFPZVN/mPcEr9S/gKGtuZ9Hg73TUaTyWPwZRRNTIRRPqbk2gp8y6YhN/MCtJu1NcdGwxBloZQx
TOg1CxjNgCgUzq23YjdVtwxEH6p0uoXh8KTTCQEi2bZ5xnx4mPy1hU7ErZCYa701lpos51q2z1Xh
0Na2q9QEb1qVpx4BnAxh99oSGnBH97cBBP/oYG+0sVavMnsmbWYSUC3t6hNB1wBXQjpjtvWzGFwC
YMwT/CnlJrekPHte9OPFNih2+oDR/dbx9latRxarl8FcDndYPb4okLMVeRYsRjpph6LNRZAU050z
h7Sbk72xu+zKxc+oijd9IeBTwXi+OtTLCIC8PEEe6d+E7nJ0quknIakdREAygcfXQS5DcsbhOUvj
U1OJb1vz7lsTBV4zObQ72oaZ2DFEyXXTyl0Dra+sjNem97ZT661dr3wiT1TwFk+B7QL/scKgm2DN
ehgQUKPvCTPeC5pH2BwOQPQcw0CMTS6V1auUnTjYocshrTYc+ffkzXl3MGzwkTZEeB03Z3ZfzGRP
Le+d2CqXeJmfolF+1VVzy0uO7bCy6AnTv7IIHK+89+oIZXV4Cu2C4qP86lq84wrLIYOPlqybs0oi
+E5xn7N+D73pb4sern+/nuDvBbJ/kNX+H6WX/VNpzWddsmewuuGfC2v/p3XWCwDt3z/ib+Ka9ReM
8y6bs13d9F3fQrz6G9XM+othsEXRdwzdpzhBzvs3qJn+F+G6luEL5DXhLYi0f5PW/L/4aHU+G2Ag
2LuG4/xXpDXH/N+UNeHqgDksD+iaadKB/KOyZrSxYekdzM1xEODaUUTynzjTnxq/e8k0dU685peo
Q7Tq27NLyZEz7TG6R6N6EZ5GRMK8yUQ7Oa3ad6Z7jpsC6zXhwZoHXgMZhDGlDew8O6U1uauYMJYq
n5s2eTDr5kAA7DUF3O4PlFTIw+vQvnUY1Fgf0IAD1K9Tkh4kNf5YkctNspeyE18DRroGfmhD9qoj
YVFFlCFD0EUbWzwQ98+Pfic/ND19HuHDxqBD5ix5TYx8bY/iTkFWV8XKIAGncmwtr+gbj4Ouv1tj
tcl7zAqVUiwp0A4gqb7yTKOXGANk0x/d5Kovp451Fu4mVBoN9PhEbvAi2wzj/uPYfGjOh8fEXjQ4
2hiDo6KR6DpYNndCq+EDY7PA4KIilKCabX1+VWH60uTlJsri9Vw/mSDZIq+EOQLERx4lJF8Nahp5
Qvc6k56sbfEzMg1fRY1/79mHcgixHAl6rB+zdqlXUOQy2F05EAL9vbe29Es5oNGs47ca11UGHA0T
VWlOGH/W1kjMp2T6aSrM3ap6Ynq8ngyYkJI5fuzioV/iQB51EtQ1hoaKBOFudj8hy26neTsupJq+
gVddp8aPD5KA1Qh2x6aKR9c2VqEBZomQi3nOGBXHzsakXu+cD6yBQWSC3RHxhwfuRNo+gOiEcT+o
zqPR+F9kJj+ryv5w/RwHRq9ASuf5nYhIUyQYuFXzrTsTohOhGU1A3D3KwsXLPgM+eavyaJsSO45N
uhHddbeRR3ZZs9kwEnMVjW0NS5VVCKiKK917jXMDt4cW9OS8VhXN9LSkhUwxvUXxvWv16cagi8ib
Iujtgc8yaWqRKMai3WRlfR+j3sEe1hJtPxEE1TOMh2qK6Y5s2snyjafjGCMvJ3K6DPyt8gaRzU7x
orK8oSveIfISrKPGTXFIKUJ0BrjYzphvE7V12+SBVVQHIx2IWlnrnPh9ayKU6PCqNAgW64Y3I9MT
kiQusfOcTGEaqkuh0Ci44Mcfd5wYTuRrhT3KGt979A7T/yaau6o1xl/uzauvsH9wDm1YYsrVrd13
i2NXqOusT/dIj6/YaGyRnLoB54Z70Yr8ifH3fTg9Zehtjrs263FFjY0mAZBtRILRy3qLxICbZQhA
UEVgWGi2AW+0B5w2y5yYOE58gMVBpnPLOPUc2Skyvf0+C3jrLi22sWsFm1/8+d3Joxe7j1686Et0
BQnhGIxJtWnrfZsOYO+y6V6zxG0cKajTzk4YCNyKjGbzr+neBj0YwXEsxIFuZ/EgQ7wd1MoVFzas
TMzbEg4cgwvUGO6c/ghF4hOlc4fhGj5zhSBlvYz5vlXTVkD4sZofw/me1NJL9+qByfZ6SpDNwo+G
jEVEcH+K3MArw22WWLe227vKIqd634NCnapoh1Ia2L45wn96dK3oSUoDdTS/Tnp658R10OX9BZYh
OS8zJfpWMykGFBsmn5H7NZF5yyQ5D29+QdxiX8oIT8261FZ3l1juR1w6z0P1g+q8Fkwt/CrM9iJD
AHUb6NT5KxQZxnM5n0MZ5EZ3hLfrwqJDsnc5zsCeJr22o49OuY9a15JcW8TNkCr9LLqrh4jQJVun
fhfJSzHgUfXZIpDuGOuS/tE3VVRwIkUcxZF3yOcKhFjZdWfVWEcVq3VrrQ1xJYv1CbT7D1/wyW7E
IZnv0MDY55KurfwtjfLA6zCZJR+pIannrF/0PaRbNG+FMXa4q5ba3LXbW9K2QS/Ppovk7dDgJGJn
STMCYxBf2+LVcI9+7K4SHovMOkhv0ldsODmzxuMuEfbWHvyt3p6rttvWfvMYZShFse2zfEbtNEZR
FPsWhG+t22b8SFLXjJLdV0fnt6wRGRcfAtK5m+6ZCwB51x7gNi0bOBjsWelDnjT7uvx0nH4f6fm7
Lx+qWLyObcxIud/U0bSSs3EdyvqsrObNqiZSW8ZhKNqjTHSeyw+QLMcodrd5CCJe36aAneom4tx4
AQ7f+jDG9T+R+ayX5aEvp1uTDeRCAMYYBm4Wc3K3MzSEQMgXZ4qOYs6wjBq7tNJYc1Eo4mLlroWX
kg7FocWc7DFAYGIhWxYlDNkxzVLoT9PG1CPukulpNtlk05rwuKajLa1T6Job++rYN4tFMcC20zXt
yybluJNme/WwymKSx4QNOv6btOi9F3YHSHunii4Ji0ce0Ipyk00WDV/EW+RVMlhWJHSGfR3hayIo
f4UeJM8vy7u5RnzvcK2zVWZb4+1L1F3JcNPi/nHqY4yUPJJ7dkdrBcloO7lkqbKvwTZ3cUYOFyMj
fThdu72sEfmdqumJ7A/zjYQm7Oal76S5V2nWPJg6OdbK2IAofvMxJmouRjbV29gavROoy3VmXhkq
Yhyo73BJoih0xbUUgCoheihkB1kHJP3PjfKvVE1raroXwYRtajVwJsw7G+OjJf6POQRgA1BiqBZV
/2vzx0dQwmqffDiuJFwIL+Tq2OtiboimtY29GSMsz3SK3v8NUvifet3+fy/dyeFgUPvnpfuj/J//
8ueHRcFkFv7Hf/9vGZuD/95XR+X+r5/wt8rd/gv73aizbUF4woCC9u+VO1vgfMe1KOaZUvu+w47F
/yjdHepz/Hm+LkzHFZT7/1G72/x3NnvZDARY3RT/ldrdICfwn21x9AyGbfJ3szDKc3v8Y/EetTNe
y7yoA+gfxkqCc9O0Zp/183HMfqvM3KClkEfRt3pBWpYdX58mSqQEKQsvvwcx7ttPcoIubOjOE3CS
fRYzLLGHjRl2D1YUnepBYPuOPuah3phGefKa+kHp4bEGuB4AOrsvumznt+Mfu7CDaER7z8tdh1NF
4WwWbQfcJD75Y0+N30aP+G+hbJKsAKy6mWcDFz6Fe9lcueS/wY3sTYSNxSUqDfxFceM8YSfpEGBA
fwCXqMHMqqv0Oty/w7mu6pihADoa4qZOKAytjvyvAPFmsagtUyLwMxv1q2TxQhSe+qXZ9+cMMhiU
Deb8Y5rsxuRNpVgDaA92NhpsNGb8ZfCysNtzW471NrLqnWM0R6kg8NfeqzIQLFvdDxle5/MmT7xD
VbfzrlEGogfQVis6hEt8VIrykAgjWpZSbOou/1584W7kUEDpTNbajwj/UhcDse/B1Q959lyYdFdN
9wUo9BTl0OKt8YG9knuKOU60ggufsiqZ7ZMwOe2YQgwKi145/rKHbB3iH/Q1Z9XUIKUMA2Cx2hMj
//Yj41qV7KlLhkOZz2+2CYjSWHa3OW8Yhb9mhnDc1y1ZTt04eZN8Fs64iSeVr7LawZSE/Q4X79Zz
oTnNhblMhnYiqp4nZug96c9xVFtY3ngTWMdjeocGpo9rJjeWqBx70R1SLfqySkDqXf3oDJLnDt6P
60d39uQ/N3F/qwBGCjA0U6fxKxpH/BdPWp1dXFXROXbaE+/YewOAUJvepRBPLM3R1zOCqpZqgcZA
LE4LREZgjirJ3+f8s3Wc18FxvjUSRkLaJ9fLtz77qcJ+DDL9cwb2obn6O4tgNnnInx1l8NyTw5AZ
mEG6wAtTLleyPfhicHKttDhe29q4Hqf6TfUWbcKvxSdNg3osYDROc/TSM3quO++jVc65070n/gX3
OCBeopfFmVDZX6MbfUpLW1uMLTVC/pFJ+qxNN72cg0SIFwZyiLMRBAq4M15761h4QP48hzzMrNLn
G/MrbR06yLe92wUMLJmnihExkV9/8qBuo/fQckH/KsohaBk5r1ppfgx2fp/irBRNsXMsd4835W1M
cxA64bXXxN6goIeR9NTniABueJ0q8avpwyYL64eYjGoU53uvx8xHOuQQKueQNyQbfe0Oot7T1KcH
x18S9Qx/+bTXsh72rqsOnso3bu7tLMN7BA93kPl0Jqx4546KOzN/MtIqWcZOG80ihefMf4DGEv+Y
4E6ihugG5XRZ+YBymSkr7RoX3avLnsge4TmDLRlBzkx9hI28ZHsL0YSB5x/170/vFoe8r4Jwfrar
5CJYZBk2869yjDeCi0Tg1Tmunfu6sx7BCq2J2B7p1d9UHZYrw9aMtVPRUE6Gtyy+ccWmqkg1jMwa
XDRadnDd5ykOfKKvexHXSGHmj5WbTWARawVv+NmnFMpY905hOF96Z2D3Dp9u281Fk8Wz7qutByBn
hcR6nLU3KN7kqoxpA5PywiPKWIA+StXiRCV1P04USIXXvaucHUb0Fn0y3pllsU/Kb59lFBgAaUPb
kqQjatXg0M6a7HRMZ+IQGWbcAgKN0z3ZpR5kpfnFls63cfDOQotIszOyjVlLRbYsQd1T247CuI8d
Tt5iPabaR55DYeZwLUkDsk6UV9xhTRn2AzeB2eSTU2pIcvFW6VFy37XhuR2N1UwF68TVTsM0U1XV
p6/Vm5B1YkYqnh2bozfM3WVF55nBTTCE80enmTi+COmJ8DVT3ctAvD3tLsKpt65e7fWxAD/pEtzH
FAYR1cU5oeGQnYhGL+7jNXacdWHa1xn7dRabD0PnH8OlMBQ545eOb5s9kUYoN0OjqLnhMeJnIm1D
YeZm6SdfybEj3I7gEn+SBnxr+9gLUEPIIek7YYNpimYwf0hFSs3H0Hk1CobgTS3ueEw+dT3FPWMc
lQDNk3CbJGDmuyjb+Ji5CIngXmzS9x50K27aYz9W5yiERFkasF8Ti+gH0UZLXuPYwo+QnBsJb2Xu
t5VDulOF927r32Qqmcni2Rx6yWU8gE2ZWZRnGodONMfMEzNKb/M765geYbpvFqqJ1jPpT4v8sWCs
EHht+NZiOh2Ld7wyJx3Dx+T3XzqKaGQDM2W24Rcxe7jMe2eRTotFRJ3lTcBRQFZNwqM5favCw6Em
d36hP2tZ9VssOmxJ+++jzKpFojXK6TlEs23NNMMHFBpQGPTXaMo+GF92eEORehtuQR/tV1TqoUnE
rWpJLJo8ZAkqceqV5bZCN2bqeSgXIbkV3gm269Yx/McZq5UBZQRmmrz0iNAd60kLySKawuBrLi0c
U2rXODTMI47/ZgcRfSObs7OI2hbbczpU7jwxGURMgKj8eJtm7VdXxbtxEcbZ4LrLXH2Xtec6FcfO
oEVu+yeIi4gEaJ7OYG9CJHYNt1yP5B6b+deMBK80f98gyQ8OEg8SfYmYZSLbz3N/j4HxwUbOr5H1
67Rbgwli1VL3ORFN6Drier3eQlBIYPK0e/LEOw2/QO8wqsE/ENl/KtwEcmx2cwV3F5dBOslrtdgO
GsAeMz4EEVqXgiuh4lwjiYRztDu0jKm8utjkUj4OvgVoC8YOx5GJz2FqR4ZKiOhpeNI8VvIshohi
RgrFIdGQTB9wTCQcsnPt8p6kDzFThrSJEWwZMpHXqNZelT/4Vb8mO4yjGZ+ahz1j8Ao+11lDxbla
2DcizbrN2DlmeunEcoCbSfRof21g++BLpg/yH6iej7Y//UIfR9zFJ9K4bLuxF+9Iv7hIFHaSCltJ
gSrdLj6TZuaNNrGe9IsHJWMDBkp88YfIAKQRBxULwwo0bBR+LCwJVpbJCwMMJO9abNwlWF0Gw9j3
owd8LQsE6+cAeHDNVs+ZbW8crDK1yDdMQCl5MNGM4qPFUiNdxmKRX+8xvbE3q/ERcUWNOwYrTosl
p+qrn1bq1mpe3DqieM8x72h1dfQx87AsM7Ax9/izsZedfzdi+pEzFrQw4VjFDuQtO6yG+kHMbGnC
LsSge4NF9WOAMKmlxOpAZ+xdswfA1W8nDEeFFlIxGZhSyKeAwK7h4m9sLEoJ4OYRy5KOdUlBf1u1
i5spxNbkZhqQiRFDDCJYOFY7ttZs2xDYUNFY+3mM3lXSvumLVwpX6C3MVYcxs/kZsVPBrFoZxXCo
sFlFNhvJsF3ZdfFlYcNSDlszVMRMtcChBRKIHVwR9kx7HWvMPxczV8hiPBt3l1psXiPLRVdcuPdm
1D7HOMHsAmxNOTCQ/s3xiS1MoSi0Siya7T1upE97cZbpCZs+F68ZY+ldg/lMJNV3hRktxZTGrbS3
MamxT+ns5SUGpsW/lpuMSzC0AWkNLyMWN8v098nieXMW9xvOvK2AjWthi3Nm+WNgkxtgy8jFN8cv
zH5QrHSk38Duak9xKt4zrHYjlrtsGZ9hwStd/7j85VkK9Jjn1IiO5T3aFRio/q/+41c39n7YNHCd
8ug8C+e4ZBETbA/ZMH3ORXlxJb60JKUwXobaLRbOzHwb/PorKt1z5hsXJck2k9hoTZehDruzXRVu
8GvslaPvnRZOXJVtjcG47xkmsfeODRP8kztLTiDzd6z9veYERBjVOAc6hDegVKuOha+wDVgeW5RQ
nsezLnwEVLfgOul7eiX9aiJTgiMixCu8z7meb6U73Rv8w1Y8akiWxXmu8r3R1YzG7LzaWwPJ2Sxi
7TV8tharenP1ErUvYvrOlj0hCrKA5R8qwzj7BDbtDmqOUslKoQmrBFHIT5uvQSqyqM5dRBJhUO6P
EdsffFfHoUB/nifz7DLRA6Cxa2fM7qSYdm7C2NIxXiIZY/cioKqTlrGJbAZoM9EqzNyfNNYuqRBX
l4g/atynVxOOsAFwFf0fQZQ41XEWVBiEI4U5oYFC1oYRxUuHKuyS1Jmjw6DB3zChetmaRtSf+nBw
jsZSGMyZ9eRzca6VaB+FQD/HuXycFct9lf3gSWdH8mQ/pA54Ep41c6aR9Zq9KJwPBxsp5eQdnKk7
OKOneUZWsVLQPaNk61jbnCj3gchhJZ/y4WvET9CBv7J1BrRtghm2cKpg8tOjQfTNZMcEijZ2Yc3g
OJnxhBJG6v56QJrvdbyc5LSNQ/YOQ5CfrJM7kejJJnOIlQEFOsglgaBjXE0HGB66Bx7A2/RmO9ED
z+2qYcdAzC0uIi1wWFgJZGdli/inDJe0O2cs6INDHsF7LZpd6XevhTttXdtdDws+dJboQrYTrxuP
rdEmeIgsfWwFijVeMahO07olDc2lt88dsKMjQIvNbJdPjmDTSYTJiY2lutHYQUJmz8j606Crm0UH
z87BeG3hHrcdEm5Zn47LQkH/4FJspdBL2DJTG+fMHk7mDNMDaC5w0WzH/x07+IT0htdxHB75fnl5
zcdsZn09nQqLyQn0ztzLSy5MgsCeooNXuvTkmI7yRMd+xhY+KW+OVu3sSF7ClH1yYP3NyrxNjbM1
Bx7BnoY8y34y1MMmn56XDyD/9aop+H6tGT6WFmcIYE5HNo8dC4dNeneNBQvpCBdRefF96uoAIwHO
JTandHwZUv9lGP2gz/kPub4VBqAxINpAUcu2O9LfYME5IWKHlR49Tqi2rR+V4DULJZT5AhFy7v8X
d2eSHDmSZdu91LiQougUwKAm1jc0MxppbCcqdJKOvu+xlL+dv7F/4D8iMyIrqptWTkIkQ9zD3QhT
6Lvv3nPTG62UB5flVZA1+zI02Kc0Z6uBZ0kthp8SgiApRc0pssNAVUvkP2t9QSgyuGOHwG8Fk83O
gl3vNo+kzV40DYpbw84xGZPbpMj7UtQq8Gktk7zE88YWgJADdFFwY0SbA2uX+AgPBpy4OHU+J9Pa
ZBnvfT8YYBHYh6RHj5ZpRp5cmLyL023uGOylJJgL8eVr5ranbk2Lkl0edXKTe2O9MjUeY+Kq23wK
d9zaSR02ANfJQBd8xoRhDjXGPcrtntHgDkZAB6LTQ9qrdrKp9iwruVXTAOJxmsh+atlh6rupcM9G
BhhWBzK9MFrmUVvVl57y6qbp7kw9kwsHp1U86DytEy+RqGMmIJXt9fkbS9YnXxubY9+gBZgfBnt0
RJHuxaHo3pH5O6TMq089CYkMvMK23pzrob6bBLAc+PfXai4q17SnjnsHkCLuFBX3cIGyLhVvVIsN
YUaYtWA9pKX6RmtKEvTlGkMJWOHg242tHvO+vDZmtrH4Hha6wr7JoTyEX9FofNB2/BRq/ZpHamUE
08aOE/q1h8ZcUl4Acw8Whw/PSSdJqUqDy0m8GUNnZwfsTB2/PYym+RHX+Xth6PtBM94sLKfceyr8
Tsazq+ReMyoOsWHrTT9ix0Q+8Ve8i7a991OrglVCIMREVIyo4I5BpbsT/2GXUz/C3TrYw3eguQFn
gPyuFYvpdKqfQVksVdo7/NjtvQzGbRL54JQya9srBPyYbY1D1aUmzHczL7jx63y2PBaDI6hOnLma
AB6s6rscxNbuy1Nn2XOW4jOok486F0Qn8AmJYN3jU0AXjRAEMPt6xi3taJdqn+Dp8uTiD5tq8Slz
b1ML8R5pLsQ3zTqVrnEfKgJjesgCOHTEDkvVW55nm87jOjYZ3c3UimsE88f1K2PZ84UMLEopEskt
FUvRwYjkooalglUO+D+xAxo1/NJe5fh4vaTcAFH7pCALKQ0rRtFyTIF42WAY3ZI8HvWSnkl3a8/n
C+hEYZJBDIh8UQuVAbFGsx37G57oxbx2TPRHm+7q1iS2SRDR5olybZAL1Ke6uTqPAUUVfvfRlcNF
a8JNbAYXAauwwI9YxqD556jPMOJ+trDtt9Z2HhRJacbr+dkMm/jQA1IVtfNu+TwEKUUVHYf/mLuX
jHMyK/JdAXKeJSHh7ZbQXkvWxxoO1AasuEdc8wgAqT2B1CaoY1MNmsuQaTqJbq7JQWHj2+AUx5rm
91SDBZTQZKazHFPm4iTuzhO+MaezxoVrEjisQWGpolgjwHUrze34IuGnqJr+m/KMD+UOWF29i+2O
zzgdXwzcVISsaOTp5nwMbrKBsTatufdM+kbGyV2Tc+j0LOXjPj64kOTnKrBN4E82tmkv2KkOUAm7
c2yafUeqhbkQ+7UHUiYaaY/OPfJrUEaMhRemnDyOsYG1Cqsqd1/dwmCROeHTT4hU+kpFc+vtzp4i
e6lUy/KQkFaDx6GZHmKBsSCsnXJRgrozWA3Xc3986VrP5dAcI95FlJR2tKr2J2M+Nkhv7oeJy01j
HCodZrdm3Quzh+/gFutaiz3+CMZ1YOHlN9PGVyHIym4/8cnhV3ofUpzLHsoku+whto+ABu8RyIki
+qu8jO7TWEs3Te9yOYg+VEKFVkPgJNUvnShZ/pYOW2AI7qEaLpPTPuOWOHi92jdUQzHmjZeEspUJ
O9Ku821G4FggnuY/emBINJoVBjexcBvk0bJIifD0Wk5vqiD0AGkVI9WwcAb6TW1NzR1k3IzUcHL0
hlZXmz+1Gb9O5XdXj7NisMCyfG8n6pixJE4Q53x3knSxcVkHl30ks4KDOSTPrbzyzuocHPtcxnS0
KaQjSi+815BvlEOHXUMqKNGy+7DDsaLChlPW2A2W/oQNY9+k3SmIaGc2MnXO6bVZJV7JqrdyXX4i
ZEkjyn74vKZ+kZoQ7KfiKwjbBzvUH0PZbsHpvs0Cl601pFHy15Clrt04P7n+5ixL4le/4fNr1Tqb
SUit3SLmy6ikqaaJVqHVLBLuLVFcz/sC2FXF7dc1IU+R9KCsF3SkFy41y537GeAVHe3qiny313T3
i+gw/zQBlKLhGQmHcTQiCVKjsJUVvy5PBZg8WqgyWGou3Hbx5bYAARGuDWtSeLaiEfIpMxqR94ei
bY/5GG7tcFhiBd7wplrnPR0ulrvqEENlCo47jqE+Vs5PGwo9ktGBS8djDZeqStt9G3D0OtYOqvpS
AuH3s/zaJ8ZLAHlnaL0XjLwLssNsS6W3i53p3jPliRFmbU7S2qLn/IwNwmAONqPIegWgjMkIitG6
SXzAX+5XaOevPeFOHT5WFlA81Adwnb/4wthrwyuXoeeNVAdClCazGCf9A7ewBbPhg0rFZhoVeyDO
UYzP0Kds8zHx1S5s/bMgGGBzhx5zK18KuMc4fHReXgxGvUwpp6z1oxVpkFQaGFUh3mk8zqADA52h
hmmE03shSHNPebWeOmc4hppLPXMF+SfQ811G8M2iuCDyd4q5JZ/kselMCgRoBUJKJLUm+6NKzWPq
4U4qA0sjpU74vIhbGOyjunfHeltUXBF91DKrTG+0budYP3BehE16tHULD7o60alzkF6wiguHa18I
wpskftGqgxOUP7s+g3KZbNsMUYMKMjJ1gbEcCUoOZbRGX69riOgRdjzXFqc6/WwoiwtARhmUuFHS
QllYvkYev5BveTeyp6gskIPw4ox6uykctUxx5RMmmKd+ugsi/5yVcJ9S9Vxo6PKTHG+Dn74X8QAw
j3EfajWh4nqtBSIkMGpJugZA6Oak8xA7Qed6JES4sIWXwJN0pUW1ddCm4sGQwZdXJneF3bqHYpJ3
AI73XkL7UDXuAcCd0g69YhxWfixvbomvj/or7Go9xYf+ywid+hMmGr979Gi61HCyZHwbMvvJzjip
xq6GuSO2FdVXlAMtEmIWbuQ+ZBEXawhJAIjiZDWhcByTMvCpkO8OTGEp8z05QoPw2pLV6n3QaN9j
4Z1IiPboY4o+UveQa/F7z4J4E3dDchwJ1FCWgDsurZlzQGgMNIG2lgNdQkWrwC1vqsYWMqXuPUMM
zu38qZpIintt9ATgnJpzoJtwA5NNm7IFpV5uNfckVhDQ2WQGjw6oD5c4JtAHEu+GHRxKnY4v1eKS
m7xNxotDVPY2paHe98pPFUY7k5iLBrd25AcYoT4zOdnrKYdU33NFn6uUDTB++PQi6gvxPpMVJZYW
n60aWokmviIvP1s8dq1Rv6fqPXeNd9uvl6EktIUIERbxIs+7e1p/rFWXmNtWIOaL8OwF8VMZpnTc
9TtnsojDyJ3oiXSViX/wCEZEUbYpbQItFK5Q0swFKPrWIuc2jgOA7Z++GR8snEhmNDz0FjuZpsOn
FdQAniEptp+0daw7/IpFw1+lDfN58cb7NxbHsKA2ZgICU4f4s9sK0rJLc+BAM2A/XaQYlyxXVvS/
bXzfe81KgkRa/XPK3R+d1XIQkEZw3Jq9p98RmlPXLksVaTbeU6xqPqq4wrJV7PMEZEsRflcur65I
2yslAXMks/6ekSEKuvhqNU63KF2sQyY+8Zp1cW9mxzm8CU9nbwl2mEgIeVCdazU+JizfZgNmmgww
1vqzGxiHYbS4zOATIJj96PVdzoJtYj3Xsmg2jLUzoI8Mmb+1W6c7qgKJbvBOPMRs7eyG3nDkoFFy
CZIGKU2Rv4OKBaSf1Tt2Ej89ma91t0SeTVjYCnZJJe1gLK52xIk+ZVvsXB2ER2FM6ohPiPcYKHFp
nbRIXrwGlCnpkpV0nGLFa29cDy5nqckpPMFq2XotadTRwYUftqsZjJU7O8/igSk6uZq6+ByPNKEE
VXS2oVvfxbmkcV7mJzlpt1YQodRojQJsoeJ4GT9SwCoIHhRb5sMmFQ9px4ykiXRjc3Vz6lnhh67B
EJNuWXxcQqtfNQEWs751b/jxH32G8qyt6Efg7GwobC3yb9mVq5JrZFpX9/Qcd7ODMYlGyldbDHS4
9Lj+tMk7C5fnmirIZYrxru+GTZdYH5zpR6xSpDDCYFdp/b5yhr2aQzpunZw6cpC8owhOxISmpBd+
wTW7QNM2YZIVT8Rm34YCfZysOH9ww6g2faVdIYhyjdWMU6wTv6ziAxi3d5jix9Ho90NBMih01o6s
vyiMXqoqupYda3+ndpDrxqo/wFP8Ki2HAjSqdeOPWOd9UfTzBSJelxUAbWp8OU67hQP7AADHeDBt
jXMjYKtb+IwmdbphU8y1nV2yk0z72Jyz1zIIN+jqtz6U4B7BoUjT2Wt40hZm2e7qpEAU9YbPhjXU
hlsPOM5jMxabtuHkpVxjgxCDKVzR4CCs7GY6yZ53PfImURrmiuBdBzxZyRmUaG9yxz+kxJL7wYGg
R4qRaOZbYyWPQSfG9VjRkgvcb65xa6gjSueXuBmyN+HFHJQFwdH4TFx3W7WZQVIMdncKvYb+mQeh
gYKrSLEMifWZNe2NhRrCgdmxPqZYpVTtzqKQc+mM9X06cI1yCgjp5t4y7M+MlWynKYBxnOeGA1rZ
i+RhZvOv2hZrt6hZHnnOiOUb5i2J3qWwCnza2RdZkXtWae9mb13T1iEBJx6NYrwKH5sx3CQ6m4q2
hHdHVDMfxMnve66idXAua+vm6/rIi3/gT2i+eoM6duP4s0YIBqeHVBFgBQXEWixHNcBppnUH0G3y
4pvioadbEdDhboI0nVMJG4X1NQhp8/WMdlWUMDK97k3XjO/BIo8yL+sLx37Sg/kLl+4xT750kwOK
r7yIAtBPQhWYnn6Awt/FFv8+9G/BZG7pGEaUYftfjzc95r7EX/9RhuYpAssHXeiQR869oAwvbmYK
gnGtoHsC5n+uNQLVVvc4cLwGprGeQTej5NtS+l6K2XKs9kMNNFHU5oMfN5s6jRH8cUnSqMSguqrK
McJ+N/KDadfSQUAHtXGaYv1JFMmO7N23ZnrfXTiBT4RmaPqo7LUBJivOD+BJd//6j2hFLIFaghy6
9Qmq31B717xHD/aCz8zWzmH+7kGk5uENKGoDkaK3dGFO4tPHsbQeFekxh+X+ggAlokUW3ew6+IaO
sKWhZCUDJv0AjUEN4RUKCZOh/9STtXPAQuKO7HSMl0RG93pfgjHtCN35T+D1VwWsQH5L9s05ZXIH
pB4PgrB/YT05t3NpHmeGsmvKaVjuIZxn6c96xjIMKVZ9VEZzUZiK2c77RtOiAZ0htqiqnTGbTmWo
7W2YmSMPw1T5wV1QK7bX8U9Rq5NqMM736q2t4WwPbG1tfLB5xd0cX2wgxD3wBqBCwWkQktQHjAk8
1gg/ArctFMdt6+vvWRfBHhjV2U1L2pqGbRnoGq33iNeT2XyVuH2bUTu2s/03yAZSfW3xYs824cgv
uzUcrmvf2awwcRbLgY3GUBjXkRu5Vep73dNPdQw3QQw2p5W76XAyC0uv7+LZ3NzWAS9tUrmmIkaG
+APe8jnSo9Pckiv78rspIk4b50lzMb52gQ14P8N342DOdsyvJIy8JUxJ3jOYuKuKi6IL92HC4R2I
/geveKZ3xwLSm913vkZ7CkmRhcMonljZthdz6WE8KzIPwy8r+gBD2yTgwzue9m3svmkCEoGqqfu0
5cN1MLoMhCDWTF4eSpF15RKyg9F2J/OppzFYbOK+TO+rQFzchuZA0f2wsNyProfxaHqzDW3LPEPz
QAOdNcOvr1qqqvSRblHPhoqCJYBpIN84s/s/ggflVt4xiHlejbIWQF4Ulmrf5HVdBOzx8kvgUm3l
TfdUe54l/qUqnOlKDuekh+i4mIJe45JMn43Fbbm0tA8V4J0mMbjiKl8gNgNIFW9aQVNvT5aiGIut
1/GCgbZ1gBA1nnFk7gIuOSSDKKorcdaAmNX2lG3yMLC1P0Xx+Bzn5I4m9M2+4HmeSIoAtIQ8R0oD
BAhvtIiH2oDMzz4ZKqqfnYOcpV3C/ukYjnR88cHi35vDKw6agEy0N+wUj8J3NkwHq9Bodx5M57Dk
Ek9Bi8KLCK3VlMHWHf23tATyXhOzmUWdZRjitnNq9UDDmImZPN9aBAvSUc7kmVNfY3Qn0pOM2YoD
EKcTjz4its42N6+dyzgngqwYk7FXV7sWIEdfNxdfD57x/r34OjdFNWEFsIkhtcSRPGJJfpr5yxzm
Gg/Doia/pHfyVOMDWehuRAP5xGiGYxs2zChdDP4fkUlasE3BnOskpwxveqKPedXhcQsJWDWUgfh6
9ETcgjuO191aALeEYnEN5c16IMQVGuO9Q6hLFBZsdHa1rj8sLRcjuhnzKDne1K04/S9lxryhzUln
3ukQVmqa48qMV8A4ieP//nDi7+DO/9Tj/H//T918f/6VvfkPv/zv0URpG4A/CQEahiNsbMy/RRMN
Yob4lD0phWl6pk0C8XeDs/43Ydv8/4bluML4hQT9zeBsi78JR3q2EA6WZIKL7v/E4Kxjjv4ng7Pu
Epx0HcvRJf81ezZ3F58fD2Hm1//2L/q/zquJgWIv7MO0WNWh+UAcwl1R/3QeLWsZueC2Ko49R9s4
JOAabDq2xa4Ln1jbIhWC0L6LAVgZ3A/Kim9zz+SF+vojtLuf0eBtNM191VIHKBfLRADweCUugglO
dVgCmOiqebQzB7o452GPl8DRmMe/QiT5QqdFrGWQEhQPakyKov1s9IasFAE3gyPEYqLMFd4EJswe
LWBi4PRj56Yb6bdiEA1cZ10wmJoEoVwG1YKBVaiCbSSEHpdRFic0p2N6Uoy4FaOuEvh6GX1VH7Ap
yIb70OI2w6xTWvRW4ZYtGJqN+qNjhLb59iETnRtGa9I/q5BRO5p0qhiZvUuG8JbJlUsXL3R65xca
Z23KwK7NliqOt0WV9xun7egRj3Y5HDzSZadal1tqd1e5VJt0LroIuf2ZiAO9z0nPASaWLsJBgYBQ
zkrCWP9s6mCVQ42iiyDctqWTbOJZekDWWCq0CAcs5iqJuWjCVsbW6t5rs27hI2BMs5LRht5WN9qD
PyIoKMSOrqCJO6zod+okqefJVxt4T+9YJQ7Aix7tROvYdzObpiE0Pv+qz6qKM+sreSvTNX/XAzdT
fznOKkzvE82rJuzhfbmMil83bvehwGU98Fbu4Mi4k74lhfJhzfoONcNPEYJP5fiUJyMBpWkP2bXt
PyMVvmgGHWAmWVEP2YjR9dYjI7Vs0mgFOOXISy4ykwoo3y3du3zWnwY9gs8dfLFIe0gAxhw8V4Gz
beOLmtWrxM9dRG1S707NnhEjiFxHrQw3E8JX66dLHY5lgoAGpTp/7wL9BgsBhh3cSgdbUggYX4T4
TZGa+L3Go2doQJ3ajSgRomMEOB0dDjkuRpbz2GpSMXExRkV7B77nNttXwEdH4wRVl5U8QErbeOWH
uB4Q/WoTmCrQ8UUqmmbp5+mWgvLnzql/lgiGJsIh+zV6fhQDBJJimFDHhsQokRoBRID15/kz6QZa
28iRQC/iReDZZzJLV3YEJGMawo3FrGTSJE3pFOJm2WJVc1jzzqqnGXF149M5egiiie3vzPgrRSaF
hosZ/JdwyqQ2zlrqiKiquFNq8mdrhMUdYXuGOnRYoshq4SLNdrNGa3gYZrlN6IQhXVoHUXIb8qU6
0i4FZueiwWI6a76xa7CRQgXucm82RG6ytAfxFFBTMT40yMYm8nEJhR4gKW8/mWHf677mdj6K6PcD
qPUBAbpMq1cbQbpGmLZnhZryY1CUkfVKvm8VIWI3iNnGrGrjcFkXg3uKZrmbChv6hg38jFgeEcRn
2aVDINdSCjX7fG0hnKcI6MpDUkNQFzoXAwR2w5YHC8FdT9RP7j6nEYl32TKBQ+5eFUj0U2GsGWa4
t/NStukCRMovhPUQ/NL2Z5XfnPX+nl6+2PX3AYuAkIXACByr1cudMy8LBFuDrpc4iudFQhD5J/zF
2mLE0Ynu95Wzc+Dvzg+YjmF2Ecw4C2deThiiXfRsK0jgLm2jurlIJ6bZHGdKb8R2I1OMYdW88Gjm
1Uc6L0FctiGUUxyAP7y685okyee/GXsTh7YR9igx+5Rkst9k2HOX0h+9uMdqV3zhEDsEyLmLeF7J
pPNyBrkMmPS8sMnm1Y3ODsdz2W0xI53wLVHqpj/lqbVLc0qm5vVPyh6oZh9kwroJQ30zsiciWLwy
2Bu18wLJZpOksVFq6rHk4WXJZJjJ0Z7XThrJ331HCGakTUUz4KGqZtcTJuEN/Cx8l2bf6Sga76Ow
jG1p9G+wH7dxPZ4aOic49+SSReFzq3SevomQC7h2WIbFMorNB4XJn+u+sZ1cAVApePVZVyYeiYuu
fDCNbj/SF6TZ5YdRZ2+JFV+BWG8mr7jvGXZdKzn2IPWtEgahb26bAm4FDGm0kKPEbt74ajmQZ4UQ
ju2gWPcRpdtunT2LRrw2ursxQclIEGYi9rmudvJNm8Kzr2zebPM2PrWwP40r3R0f8iF6o1LpPbWQ
BKthRnBW4zP1uWdNV6zxBvAe9H6nBaASP7qkwDiCUFarAKKsYiprtPQhEsPJnzFyWXgYJpPKSR+l
B9/JNPof/UQ1XuyrT4FJfiOjaLoIXQJA8Ywzu2pzVdnOZ154xdLtszdnRHXNU2+4VUaQrXsc2z5p
p0VlhG/5TKJtY1J+wFBc3pKkmlYcR69jxPJXtPZHacxPffYAWHLbRcPRR9wx5httJjFxWyWCXZRh
1OcWXHRvAK0AHFnVw5g7i6idK99xES6zRl4cP7n0sExWo11vhcBEZFIL0zrvRR5wg/5h4qOo7bc0
HC6pDF4r0+BbYJ/Sio6xSTSPnm7topHauDB7t1qsJJGz0TJEPMXE2mhfoeFL9u+zy7JqPibdOrXe
cIrpSm8C+FFIPFtyJpdE4AwgmISx6FqPTDiNR4wfBXPMdCR9IXYO1U1E+Z97p30CoMdtxs9JgnuP
5sjKLqGSTDAp+KByyFDsLQcuMlMZsNhOvZKSeNJsvDxNuh0bfpZ+lfPG0+ShYyd5x9c9PAAKvy+z
DMMuj0cyxo9dc5oNfbOrLDVMotisA7lyYdDp8HYXHC1C3f29KhVk0rejSLo3DXtHe4oPbdsRJEAm
aDgMdIISMfEnvwM8+6s7dfQ0zl7b+phyQmMhytifOlQ1vrv70Vr5f6pR9bDUEqLHAEqPajfBkKbj
LlgUenv4Vaaa6eYhcxW/cckjFMhn9pu4j+xDVYoHHEnUhvi7zHKuFQR1w+yfUkNgOKQu8Y8Fq14E
gTC+mC00QtH8o2O1Ds98yJffO1a9RF+lBv3NQIpKoT1mnsfz50P3Lhv9Di/Vjjbvo+ewt0z8z7+s
XnW1CK4qv36uXgUd/kxbx11KBNanVjUS4viHAlZUd1aq37nU3tzgXrEwTqOR5CrOaUEprTxZATXp
sp2LXDmaatN4VNi8EUGmVWWgKrVWcE8yZlEngjnZwTT1nrfWq25o58AfODyGH2CBkkE9hNa3Xudf
cTSR/yvlg2OIV9M6VPGzGrtny5H3DJyPtDy9tP3wWOB0Uc0beHosBLyggZ4ldxMJo4ELbkR5jzI8
PMHTU2vh0qbW5Vfdq/VR6Pp3YBV7/rSfqkWg6znlvR7waEDX9e+drx7NFxsPitTswqhIJg7Poaaf
rGm4qYENR9tyGc8a/0Vv07tAJ8Si8h9/LoUF52Q5n8aYACYvnv6iHlZyTzUrPFyuQVNSCOJproil
uTFv1A4Hy9ZN3WTvx+UjFBWMvX/ZFCvR0da8bHhVPP11WSzw8Cs1JQEHA3n13wpja4OnRkbjmyRC
tvp3zbFWPEDU0vctpGCc1QbMz4R3ZmI5a16yX94MhxQYaePHdnQB3ULqW3gVoFXb+/+1srkLuLv5
dqr/qlk2hgXHeoS1AJnHBkFENelCafH9lHkbnVRj/ZGy68VUGjklfWpbo5v1MGul+9WPqspu5HKJ
jYd3sW5A+5CPsKETJ7iU090wTSc5WHszOLj+g45tSyNQM5bnNquelPbODXBtBN2lbbzNcJ0YdSqW
MQQV13aIlYn/Th9RwfOtEKvaCguGna1UfDPD51LABMcfyP2c5Rv6PSZ4pxWPoceplW2U4yzRO3nz
bDBUDp63ZhH/H5XcdpbBihkofPgSYBVunW2HTYZL3QbXEz1HC5paO5t2TXdJFo07OH4l2GH6ndeD
i/puoe/mJZi8f2rCjevgriEJ2iJ6mXU1LqQLCaSzsBiX/OTM2DLX4JKvdmX+lLmjb/vOSTdDo5GR
4Bu+HOmASS3cp2GwznSF99ndkx+km+4TzyZaWOFSvq6XH3Hpyl1kxj8LEaA2yh9xpRIG0eo9AMsr
a5Ibmf2atMpgEuC4TdSFNRvzMhyapOPVK/3pTtKLtxzpJKHSo4FhoR2ASlwCo15jVMGg9sfyXVe2
732d21hlSU6M1n/RwptOyFiBYdj/zRreskoAbYmHLEHyGrBRbGID3sB/o4+XZvtrJBI2MsR2/qKP
F5LcK1LH+c99vH7rR0sqSFnC1r/18ebYaRdN0CE1Y4yhEgCp9RfZ4d819A5lR2WAv4Um8FtLrwzq
chkjCbY8cn9v6+UqsOlUe/q9sbf2BFbhKNyEFBctU/rPBq7odyW4s3NUA9lzJ3qjfvX4DjF0GaZl
1MmQLQ9NF3j+RGGv6LH/LEBKklUhhGHU7cav2WWFI3tFH8/L6M6R4OzC/qxgLI1oP24I89lBfBWZ
t/7nJt6WvBe8haZC6iwe2H/nrGKxFqv0RLD40hNSXegW/JaMuvVFSWixCaiGizNv2AhWijlFLRMI
akrn17kRnQNdEeEAxhbxP/gmsDslhVlc30iJRa8N28KsyThaq603WsSz8IKDJ4YyAR1iZdjxe6b0
c+z2F9L/zzSlXhrjM43aPQoFL+T6y+uDlzBiR4Ihb92FpLHnrl/TGx9U1j3Oxb5Q7o+ZW/yYK32t
qL9RiLXK6VDD6vYNIm4niaA7tPemTvTwq7LX8xBn+yx9C9T00U3yVYTJtrSiCpIEzfRZ2eCuDTd9
4O7b1D+TwCPj3EEFmSNTjY0FlIpslGGtvziNdsNDt0cVjk5I99nK5F6wCbVsVw2wafSQlw10E/aO
YXDveAOb1C474bCZ3+bZx2T316wqGJFT1GTHKF7SVt1XpUZKUZM3tKgNNWtkktn2sVMJ7vqB+5kN
dnhLmGxacp14sGuulFpp8cHGHZUBOBBh9JL/IZD9ESfxtzYMPykpf01d+CS2MruFXkEUaMJM7gEg
1w9DxqfVm+mwiknzUZzBMtDSV6bBrOtj077LM7nm/ZkejZrwduGWYqFaaSLJEbUcxvfBpfg4r9ip
iucxMF9NXTu0ihHAQJYx6BIPg8eY3hemE3ypLTfF1MPYj1cYCDdA6jlK0GYhdtGeMFMNinEgS1GW
BwF20uhPwaQMouZo+1LQFxbDMabc8+A60BJB7/Ahpca9XmLT12kuWsoCOTHjUC8JYzrQRsbClIe8
lgCpzT1iK9lWm5qewkx3ZR50O7PzN52N5N8yeC5dr7rpidzWIvo2+zplPy0fVUjEg/xNGZRPiTee
XK7Bi3EqborpIcLstaPUS1+UNlnuVr7CQyA06+Q7o3TP7RBt+bIogCutBoB1ejSk+9JM3RMi8rYw
+RzQnPzlINxrafcvfYxFHtRtv8P3gGxYxve66Q3YMis6n8n709CGH4dq3cq+9JqNzQTI9EJIloL6
eN/X2T7Tqqd0LL8mzXnyBzx4xdTc6CvftZYGKDkiguVea625OjWZsCGxP5ycnY0nxnf6ArSFl4bE
WnmT2Im7suTWd0mVlOahyxWKVxp9ekX5MUZE1YbmBQl3VZM4W7hBfpG19zTQbb20eH3HU7Ueba6n
GlkQaZJiGg5Vy43Mb2EGJ7r/Q07xd6dbx7yJyFaYOXbU+Kqs+AjhDI2NK0gOwDZNBzZT8Csq4Sgu
LMm1aao7gbNtBVxtn3Z4iDyJClsNrCuzKfuRls7N7ixa14fD2FY/R52hMIztpyYzoE/Y1AyWfLFg
sn5plIouzLC/J/DxEtpcbDVnDg8Ij+5op9vA4LvkLkV9ukK9orVFU2GxzJR9h/vqbvLocEB+OGij
fpEa9TRVZ/2IJvei/GafW4JQRH00qGfaDPa0081GQMxwlnVl9Fiyh/1kjyhsYAnYAM1IgqcZ3d2k
6d4d01vYgJ6ngjOjhnDZSFbppT5uzao6mVjHrap4y0b6DlgyA3KCqOZZvCTKlVXYBysuV/1kPltV
HqyMzD/i/z+Th3dYDuc0TbLxzHOvJ2RCG8vA3cUE6rQICG/EKZ40mRLF4moScl6Y47hpymqradUl
Hr8iRz1OmCbGnMe5Am3QSW/jmt+Og33Ap4ULCaZ8tjXv3TMAHfeZPLU9yFxDbFVSXJOuXJrUQZnK
of2A8tEZ8VwOkuw0nCrXBHZGy4QP180KPfiGyWPvJqcYtErO9WbqxE4HSJC35kuv4yqpcYWk09Fo
pyOY7OX//oWWZ+FTlRBy/mNkzyEM/hNez2+//O+8HskXGJql8CwyaxIezm/rLHMm+XiSKZd/D57n
H+ssauykoQvwnKZt/nmdZbl/s23dFY4lTFta/Fn/J+sslg7/vM4y2PtL3YZ3AK+HPwuNeX9cZ41+
7IJ8JWY0Ts1n7TW30ezv2MJtzNJ6IPf5PoYFmahho1fO1iNuh78P+TDv0dQ88ynXXSaRmkgdXt6V
07zSm0rnDWpgqadQNqHtyGugYUY067cYkqPVzNuc7jFI30fzvS0z5t4fo4faqrQfVUYpb0aGoteh
DZcDlOEE/Dozzw+BPBhnNGV81MXWfpiYd/oK0VhYHjOsCEFCFzlpgsY6DRl+GzxLObrX8GZb3tFJ
kbx8hxwVnwFnq9mucegt7Drfp0RGjc7k9od/XgCsgOuZgMpD1no1+n6nok1hgb4mOExZF4AS9f+4
O5PlxpE2yz4RyhyzYyvOk0SKUmjYwBSKEObBMQNP0C/W71XHs/o36yqrWvS2V5mWlqGgSND9G+49
13lPjHMTVRcDFVwaV7py+fQKxDEl/huG6WBU3vA3fdW1ODKnexZ4kuFodu7d5EwM1LfEDt23G7s6
N8Obw5fTO83Rbq4OZZqcTfna1K9h9SjgeVE4HRJNZoy5S+YF8QHOUsC44bxjvvSgbPfbLL8FY0al
LsI9z7W4uKGzCz2TriS5RoTCRhR5nrsuumeJ8NhC6zFn06blOvDlUyKZ5rPomlNzHYaPI+5ci8Zy
EEC3g4KDD+Jj+qcWFaqtb8PZqAajoZdtcRysk8rBc3koKbudkpt4REJL5I0Pu2RESRo0a8ec95Zm
sr9G6ePi/WkCIugIPxbq0c236RuWckQYR8MpLqRyqoydqfebwSrlICmEez5PrdQlYneyiTP7Bher
w7F3C0uMTBFUSg0cPTrT2XWdp7k9WLpqGHhb6hcIgTsj+WtaL07R31oEgUbw7DpvQ0aIVnsKypea
Vj0jaiv6kqj46R6j/G5jBXU848RKh0msRLXvYjxcJWwa3Jh4Xb4KGqVm4m4pAnYrcQedIZnzo79k
u2lExW1mZwOYEwL/lZ1PL3U5fjtDgEHho9GyNcma0BgxTi53R0eQZ+Lu2szXgYhajNVT6zSK4YJ4
ZJUhtWgGhsiD1n6q+ZwoEBuWI9IbrKUcFyZbg1VmH52UPm7VWL/At+BGQprEQnG8or5eLMzxIKja
lUKWaGUNm6VxS7BsfIiJVBmYRiC7YFPUUtc2z0xKV755DXlzY5K14HdcI2+4txgYsDKnYfWp3Jm9
1MDdE1jv0YTJbi4+ZsQlAL3QZ863XPTn2QA3Pwr+zwrEabcEFGYO0WbiWRbm52jdlix7tydyzi0X
OeNi/rTZz8y4nLRecnmr4TKnv7qCkCmHEMOnaMhx0RbE0rxlvED0GRtV9r+dCka/JeQ/a+Kuzlap
C4Y0zbjhZ+u1DWGMQdePphtQEbO9N5P70I+UWPO328EMS9PfhYiOQ0vFNV+amAK6Kq5Oc5qkuCyY
GfOOobyV7UKynN3sIw95MWD4gGssQwX4ng02VoH43qhxrSShWuB4+FK7XwYjC8bPcx4fh37d+GfP
OngNFzsFbN4Xa1cM1zatMcLJMwb+lbTNjccwuoz/xOaydcz8rbN6CubyYAEQw9wFON1dlV7A6fNS
LQQEeeq2AEdl2X/IqUlHe7x4MzSQyb0EufuR5MHNRmmQNu/Bsm8RKIUdpVEB9rf61VXNyS03kpht
dg733qaSmziVCrTroNb3hSHOiQtNeCiIzXR1ZOYrhi4ClcIfJ6jPkcOZnMzVHwLlzhMwrcVyHxOb
h7UuhuAEjuCqMv4r5Awrmnex9d3NxIDTbsQYl9jNQtJB8kq240M4kF457NCPHszo14TUW87pB4E+
b15u3habN6CaVnBrf2olv2yeMOVCeEKyxUe3lio65tQvQYh2vMhPKMVWzXzGLOHqPoafA9rMOFcJ
a6mY+YQEs4Lky3J4Ogt3QWmVCSDIDGmrJjpyziL/f3IK9zihdBMJYOXILPBDm+7bXKMjw+F4pxJe
ezWLcKt/CuIKQkl2V2b4nlfsBqDZdBYJnf3yPksj2uKvPw2EGfiEPJpD8zpzxNDVXqo+PpImzVxP
MCoryw/y/hQzRCvFVPeaZddsTPYqZAphW3tQP0n33YXgUkydikp7iYBxYNXXP051/BsR+2Psc9ux
OVVin2Ygh7nLo8LdkqaCGwQmBzRIPPC5xI6d0vz3OnjEztAADmF1Zjv34lsBwBswuPzGCLr8+WyW
JXzLodwVU/yGwG/TjWpfct1lOI99i8n9XJ/w/WCAiLkLU94So10A5JOtgqOUjWYP6GymSWwgJ9hL
ehkMOG1gXvFlq3PRqNd6at7tWV7DarjFTn8S4YJSNGQ5asm/QRojX66X1yYhs6hMQAl78dUL2Wl2
TgyKhKELkh8U/Vn1iY2yb1Gkypxohjixb0h3IHlyKvmO9cW4tFoPtWQuwzGNiB3NdIQ8pbpYLaei
cObTFDg4a/rhAMTgNJvZX8aFGLWsedXbwRMN1D3M5+pc2YRBIURkw6MwP6KyZqCaDyh4WH3hazUw
mbWAC0kIkfRVgISYOg3YOYPnKqjGtY+sYCViChc7C7o12z4CgdvhEyn6XdYyWdXkNWxylw+jdEA6
ezGUl9m1+ocWsAAa3VRtPQDGyIgoXUJ5EXyzGsP/5u42Dx4h68WA776uGFVaPuIUVWm3TBm8Dybr
omQm7GWq7knn7IG/X7Om/IzG/g2kFu5AJB1V+RMTjr3KnHQ9JguyGPTkLquoAO6Ih3e0RtjwEPgm
xnDnBM5i15Y4PGHGbHsDEUKOKoF53sLWBgkQsb4OQqVa/fNt756mcMKeS0SgjhPIyBVodMCAlxo3
V0cOWDp8ICOFIC3Gp3gIcc/2ClAc4wjyCqBKrgCcFWfbyl8QKLL789neknDADeEl7S4pyD/qSdLV
UQiD4AEoRPI7Ce1vCSs6cMljZmnbIBqPYCwDKAAP4JGyUCcsV5bBuDluxat2Omz8ZDKYxAw2EC0s
MDV9Mz54LTMECNC+DnNIYvEYIoFeGQM7UyTpahXo8Ida+L8FaRA++hgyx5fVYpkvpjvAqde5G9mS
/ukdhPgudrCHQUdMuApNiM6cwFiJFivCHkoeRWsTTCFKGkdueW0ZI6ZDx1eUbfijfK7svn8bdMCF
a+YnpqearMOk2mWw454nWazNBipYKgnJcHVcRpegqVA6QgOp94VH8qUmX6McxmdHB25YNo7gwGGm
Oeg4DhiEZFQwx7J0VEezhOtZknVltpucLI+ETI+BW9UvcTXMpH00OvYDvsdTn03LPgUWtdHuC1Ao
99LSYF8dG+I2kkHcgYntnmj2s96pM2eGWzd9VR2xI6hCvLVhVNNDSCZJkRdMyUgpiVC12MAlJjU+
2TrGhPjkc6aDTewxPYY66sRPLcDFhJ80jtp0amLLqINRfKDJ/KUXl8SUXrXrhQQVWyrMrs4nadLt
EbDEr9KwyXgndSUGNAr0txKo8fJeMODT+SxhePUn9xCT20KkCJECOZOWt4VgF/KXIQc74sKKlKzQ
tPtKPbZw6fg9MFGQ6gwGdJvn7snmQELjfJwtjircVZDlPAJl3BjLAnR25Dg6bmbxKGUHEmi60X6r
KAyz37RsRGyQU1MLF/uW9zba/jXTQTYlj1ztR91xrhEYu8JO1zm5N0IH4OQ6CieL+nekBeFLWI/8
7mTmeJH3OgqAFEmeo40jV4d66QQUjbRIF6C0+HTDftcRxNNqzD/oeFosqdbtkOykLL48gOydTvFx
OvJ8WAaetSWp0Ek/A+z3kegfNJn2iogUCH6Re0rSaUNANG1ZJ28MVNcTS99CupiUsr1o623jd4/V
YOIhJHLI1NlDHcsd3KHbilAio6H8+ielSOcVOZlJdBSXtiDKiE56awoCtHTGkVETcrRMLYmwQK4b
o+v3pOL4G9qTW2L3hMKYp4AJWqzTk5TOUTIYpRQEKzm1/dt3p+MI8aZxkHChRePV77yF4BadzGSP
2BcMwppGQpvaifSmiRinQec5uQQ7jTrgCbwkHXC1qyZaFL7zlykxbmOEShNv3E7onKghNzYWwVFG
0UKJIVGcXqMOVqpkRIVCip4NlCEpKuYmVhiPdRqVIpZqbrxfdsp4m8dvIraqp/1IJLCspH/C57/z
FBE5xFwxaX3I/OnXQPyVazcbo653ivIUdXfyQk77qqkACrniCWIBVlf84/DcKx2uNQwfEsYTfktE
oCPx0kUfkY3pHjq6tRnfhEReVBPY5RDcVcjsOi7x1WntV9pyZqhh/54E4bYt3K9WR38NlbNagCfE
WbKLnO4rmstyjZ8Kl39NchjiFZygmbFyzbv/XRAm2bOKzU3tFTQQWvZEkKFWO5U61guBZ01EmaFw
wHZklnWEl5VMuFzCzFQTrFvh4nvHN0rYmdXFL9nQbCvTxb+aUn8QiyaR72RV1fO4Fo/VAouy8AUC
MRSWXX4F0rKtM24qycBU6NQ1ZmlAXQOayHjAaR70v7NSXnzKOdMhqthbMTV5LzW70IjTO0HPXAdY
qnzNNxTCOJhN90NxhSCJ/szF3diARHQjHG1j3z2bDTnGPdhEuzNuCCafIoafNlhF8GpnCWbRVPCU
wC7iP3uYwTCmaiLPGy5jUaoz+/8jUqZdISGjOSxxcbIdG5COKWhHPkUB8BjSMtDHjPm/DwSSbcij
ramQgfc2AYlEwLKKlwDBHfTIBIxkgAw4cjv25TDY0Vgjla9BTrYJCwEYlAlFh45SvI4aTzkqxrrR
wLCk3kBx3QrNsdTLb/QfxzyGcAnOrIR46ZXjuoSAqTT2PETrbENZ0pK3anY2NaqvLCaKVjM0YWmW
ySVlUZZC2DQq+TZD3BS1+T2iVsOly1NbnwPInFjBoNil5ivT9HUIu5NBw5ePVNel9CgRe5GP+5AJ
eQZf+mQz80fQt59hgeL9eLMq3i2ThWrIV0x/whH1WMZCLjfjrwKqqEWHKdk4wqAglERgso1xu1mg
HUCNbDrHO6cQSlNIpQFEXM9rX0aGriUkU4PoGItBka9HDc3MA4ZP74SpBFURt35cfvuM+wfoqBz5
2KB56zr1MWt8qiAoaYCn6mRAd4MkfQCCfZkgrtqGAQjBeB/G6IgsSafHj1v48HjTCCQtq/fCp8Q3
oLiKsTyhFuUBnLMvrJ+X0UfThw/iz2SVexcSbKGRsJzkTxLkXxfoihBobBeBj/VmVzPWKI/sQWut
Yy99aAE8FOFwJAh1bU4ehlF4tAPzBjiOY+W+h5n1Y+Gt6obwzvodyWj4p9d45xqmWD5tkIrhE4q4
fgDh9rz0cmo2nVdDUDWuuQbmVsaVqBPELqB05w4Rtkdl4S9//ZyoAxPorq3puyM2sjIdDi5YXuLr
zki0DhWvR4Lthby6kf54qMD5Wo3zprPdmPPzzVpyAxENzCiK6wN0yEPQA45jXbSPBodlVfkcMmGf
ewJLfXkl1H4/ARe2ovRlYJY3AB3uyvQpcjFDASOe5nLHXu2O0eSpRLPY+j2yOyeBZmlz9OiQ4USz
jSdMQlxMmgrGewOSVmOQY+j/qQYjL0322mlUsswF+srmFo/wz2ApDwTHxLCVrWXG25hsnIQZHLsX
mzKCzRKpKEgFYTML75D1wS/Tm/cd7OYWhnPguZ8D1w+bql8F8FLsMHcb5nPd/QBoBCNav5sxHwpk
aDPEDQApmhAuuuP0YIzwKEOgMBCl3S45FRCm5Qgzqp0/ZsjTufgK+EkhPOqB4oDKi+wuANCZ850X
7lO6NESP5R91qpNcDbbB7bxfININ5DN3poCDAgI7Wj6UcjaLCj88Dcj2W75yKru4c/2SgtBWY7St
EWQ5LWjHuL+Ztf8KveYxHHnDfJZyblnebV6x0YRfA3MFZKFH245udAgsV+VhAuYdw8PO7Wk7APlO
BmaZQL9zZ9mJgn2ypoH3RbUln/kza9FTsOTHSgCHSqjmlTH7CfR6sDM60CNBYYEZ997jBQQsORuk
jb/LpTs4kFdg41zhEHw7Zr9fbHGtwZeHLM4L6RH6BOB3+vGZmiLJov7KWtIybTIwcIFa1L4tvclY
C+zjw3M0TSckxKdCtb+LkO4D5DJmgVWnCevYiKmems8BYruMvJcmQk1sJ98VUNpUM9qnsjgYNtR2
DNLgipJVYplcp3DdATEffE16V5r5PjGKX1WBi97MojVXxwrmUWqpbQ0uvlMMiY0xuxKRxWYrh+wC
WT4f39Fp70oQwV0DIRAAfVhw1paNPHVYlkPeqFUOrD6CMOhqer0c40fTZhzFG3fwAdybNebTGeR9
D/oecOvV0ix8iDP05hb2ugRQfp1qpPgyMF6DxeZDr/KC312pruBk+LMWlSbCEaYf/T8MfmD8coLK
nyKsscD0O2NDekq1wfa5AwAHrd1ZTUv/twTvP4L5Z/uG6Ajwf1uVz0tanIa+QtMefQaTtXEJCnAI
DAiY9MvJOtgu6TPCe4kNtoS5Zb+EIwuxXqcO+EjXJTEEMo3Fhr0cT9fIOW9vOvHTYEQOiS/oiTFI
fK6bAhetu+DiLWa2G9pgm1jNBhvfOnKCv9TEf/GI7AWO3HAGyhWQU1vh1fUn89tWwHGgH64LLNoy
Y3mKu7eqe8aT9nNAniwGDgzAs+SInrQpGIbcc4JLmJoS82R3l31+dHERs8KEKypuMgUKjYsoSgOg
hM4xYX3I7v6CgPNuaVuylY8vMXF6C2Y1HPg7EAgvOT7mHj9znGVfLv5m0Ejrwq6e8N4cLPzPo5Ed
BH5ohS/a0gZprZ2IS/GXCpdveM4aElCEtlSTx3xLZUQV6+ZfOWck94zPxrfYFlWxQjyLMn70r13b
gbeM+j1hrDgUMTbbuCPc/CgndfCI0e7JOzZbB9J+Rui3iVpEBPCb3AZHXjls2rq5OYDo4L+w3GSL
X3o3FNPQ5pf4a+ibU0wWMpqY3zBu3lRhsKqRb73V7gKQCAxZEbX27S0Lc22kHTXhD6siSZhFCHib
oKVWPlVWe0+1kom+vLFBHKf9zsDqoaL5WvPQMi5o0YiwIypDi60uJsRkmfZC4O7Ez8z664JKFMx+
cEwkgSrwBdg1oyIy7LXlAEq13UcCuM8lnE5/tHdp1j+VjDosWXwUAQexV+0bt7qQK0nBXexa/umx
W5ELPnucrQx9iElyd3pnPgbgxPxxU5gJgNhh3wbcPDqpOsFETcXyYsUxLoJgU5cvvYs7u/YJTkJn
F/kLGRftuw3m0B+Dcx4TFhUsJ1idD/GEcMdL9sQfYZWhNjdKwUiKYtW1z7nLKKhvn4LMB+yCKccB
3qGadeZzqte9t4JzfB44jT2B3jiN6z/KTs+IwJHhqXNmuftFs90y7yhL+VWiSCLFAouVyp/NxIbW
iJ4A/XTqLAu95MCIX3bgQvANiXkCKNdRICLu6IZdaTd8Ts459Opvb5gId9O+H3pNW5FzxzjDdg5h
nhxFQ905lQevS25GxBtmGPOv2LxHAbhjxDoLukwfBqr/VirFPEcG4OgSuE35gfzUs1kzzCb4WUVE
Lo04ptoA2pRlH70l4ek17jkuEdy4xWGM1G6W/fegujejjJ+zBg3LgrPWq+y9340QaAgvrPq930J4
YNkIc3pfsyPxGebWeMeiJNylS8BOtVH7IOOedi1sPkDJxxGTCkMJlKxECvGn6hyz0gLwKeXrSARh
7UIJzleKsV+NnmkxdPYgZNmF7SzkBdAhMLWtMNokw300voxxhzz+CaPFoYHeaXHIELHMcFJsA6b8
fShI4GqA2JElZUVApau5vJRhCmQFuQWgz2lTJGxKu+KXY9V36oyfHO1RTBlDWRoDKIQA4eNM9xEY
kOGHCsTlQapyKHGZ+OSc3nZe+gRjVo/fo0eGLWDzCtomLym2DhvCJeA4giC7Ip3ixvv/0SqgbyMc
/SP980+XSkLk4vKPW7uMhzL7JhPQ7lgX1kVeYnmMBVXvglRojuHz5jsY9lxIVOixhSzGzA+Vy1DF
43FnzLtbwv7TNWtEi+wUiwHEFYuqFmatP1XhrtEB5A7TdiNyafdKGhrQ3+9UVbpyIhOPiXQ50kQZ
bg9bQp8pHmsHZZrruOJ2G6UbEoCBkdrgss4cpumhmr9IR/gkMWFXtCNMfa3far3goZ+KL1TVVy+j
0GW8vMczeVCq3sDN+TXELIFTdettmDmRQ5Nqf8yROnmZvTc8xIOB87vzmCxNsfyNsn/XWd2rVOOX
Z4Y7FaTfJDPY9B0NxxkgATvTuYD2wc/7RzscIINMY6zBrd1DV+cnQvjMx2REwBTn737IcwmaFxov
D7FAdVRFyLs0HnWeu0cM386qNP1Hly3mtgaO5UQtEZTW8Jmj1awZb6nUnL7kvHzlPZPOuE3PEUHA
KAvbXwQYgQSQwxdZeMVGkDyKnJNWKgnmt6qOXD7KfoUiBjrfZ4TqeUkBWkzs27XpxPZvPZcdFTas
UXJk1451qNiptAPoILzlhnrxikss56+U+0km1ACiR+XFSRByUHHBE8/i8/G5oHpqMgOiEd7IIR85
lhxU+nbF8+ue1C9WujEbB/tq65wEB59u83t0OXE74DtpQQhY2W1F8Fq1krarMDajxmvHfXqm3sBd
6aAgNfYL9XwD4bcPzo1Co1Zat8hRQEjZvRWxNa3LjjSh1noag+ZnYmH3IMxknfvsjAv/i+qJYGkG
8gf6XVyexhSTBDdpfvk07JDBMR3+U0bBRQwTDnd5chCIKyP8HtuZxHu6FTAHElV1+0fwl8qcIWEE
L+Ch/SEUwueNkEgF/qL2YqjnQBEr299d/VqykA/VcWlBlXTe49InmziffzM0P+T5yJWSHqS6RNmy
RZ37tnTNqYUTgnkKDCpXjotqo5qcR8G2uIz5Wmg5Ws0uqqBDYVKwjZzpWrF0bJKTcOKbPfSfYA80
Frzd2Q7ZB9GwY4t0VJKBxIQ/js9rXGE8lA8zHSUuV4iy7iSutl9Sn/Uk5AXDRfXx2Qe724oEUNoC
/hdDrN+x/ywGik7cJOwxhFufp1CNq9ZtTzWKY0/Z77idVrOhToDEPudqYuJT0S5nrAUhjbaTYj5v
/xmDCheuCiAemN9++l2xYREWUv/0kb9kjfft0vbNNnObe98SDJJlRy8q39E23vIasXoX/pphHXhN
UT9EwhrWEsUOJyyuEeCSynibSGWaQVm2LFWG8GJ2iu8lZMtFK2w6VAcdDr3QFYQ7QnTDQOL1j676
sVmeMEMa+vJX4fvaaQOGkZQ+s08OOTWoN5N4TlrfX1OF2JwiCuU0eRGTSXff7P3K/MVb/lQHobOe
M4kGz662Dm5Ho0ZgJ8K3IJdwlzwGHc62cIY9NvBLg+OKDdqtF92tw7z38E/2ez6znuvxM+3yxboq
n2bcAh237oppn+QLJ7fp7fPCVw///yvN/sU+QHL1P2vNrvny93//r/82Gu7/+vP/R2xm/5skx41w
ONcSMPMRh/1LbGb9m0MaG/HMFqIz/hVqwb/YCeQ6C77owjT9/xzrLHWss+Uy+PCk8NAs/79IzUzb
RUNX/0cgt46gBueA1Mxx4TCgXiMkzv8v0XB5JWXP/BubuLfs/VqtjVw+c3Lsqf8+01wjs81kH1rG
cV4Yw0nax2lgKSYgjKMYCO49IvbcZ/rBX/NqFHKfRNE+4LJzw+EVne9u5hLs9W24TP5vXw4bNREr
wXXJOOYDEBf2be7SkTtVWN2vhjsWbvIB3W259/qAHUh/HbiNSxUSoGAmWIkFQgH24CM3N4bcr1Rf
5QsJaxmXDF4XYic6JCtE7VhrIPtgKnUxEHn4XXR5QLkEQ4aKQVE5YMSFuEMpEcUUFXyQDOpz7EDR
GDLgsmh8sZimyymjIvF0aYKs61OE3c6nZqlS7IUhVcwgSdnIqGsMJtItdU5NvYMoY2fqAqiocNzO
uijyqY4CUm3QspoPPnVTqwsogAU/DspthoxUuUHhfuTKvwmqrrLWjHzqMJyO20IXZtXQcmZTqxna
MQjgFXQuKcxUcxWce9/vma5w3kIsEnsbBGM6IK2LDMz1uih0F1btVImVz1los22jeowzkotdmyWL
LizdilTriVJ60UUnWj5EM0Rci0dJQQole5tRoNoUqjZOX5vCdaKAnZESYFbunatNbZuFA2JdXezq
she0xlpQB5tWugNO8U4KG5h6l41RxsAkpepednlc4rfK9140rWO99IutQ93jskX+B/O3WbEBIaBD
l+TU5ooa3QjqXR4SG0jtzoYCCKULenvYO9T2HjW+S61f9sEq1cV/qtLnkW5goStwqmaX04agHXew
RRt3n/4hz6xjONns+eksGjoMRacR5sgTFuMg6EA6I72kdCTNzNlv0aNMHbWFblqo6lZxnByUMTwG
1T2kqfF9RusUurfKqA5thhvKStlBkJLmjxBLqs+O9ijv4g3GbYaU9XdC++T73X2mnVIEv3i0V8Kf
dxPtlq/7LuDLaJEyd1kjKFhXUjE1sDdTWz6nk4Hoje5NeuFXTTsnaOskuI2ENo+kDiIF0jMSiT/e
mNIHFtGqKfLzHC8ewx+Yz+gqe1rHkYw7YjE2CC6e6mXeVgmJHLSaaWfdq5AdbUrEDJ61fUJTWvDk
LzSpU5CtJU3rwsjVoImNaWYb2zgp3dzqLrcqXyxLbmya34GwPhL+oN87t+6f7pg2uaRdDuG9V/Qy
FW00eumdT1s90F5T0a992m0xwvGl/Q7Qklp2e6yAzA7UFqGCFVl8VHTsRoTThg5+selV6eijxX+0
6fA9On28nu2DA+qfGDKgI8axs+YzTrFLMjk4gIxjYsx7Z+R5L5giRCjzTMImMAkxYGiYNCxscGcm
Dy0TiJCXmzCRqJlM9Ewo0Gs8uEwsvIgQXhyjrh5loHllX9renIJDUw87Qs6KxgvfGqYgM9OQXla/
kadvRqYkaWKAKMOZ3TA/kcjVNW5+tCBqqe7G/A3/HBsrMds0RIxgGA9tLD2UgVBx8pnSZFF7cJja
xExvQN09F+zwa6Y6rR7vhENwZfnSkERerCi5t4pJEOGZlKbMhoDzofNLgruAygf0eU/kHKli1nMz
lG957JPPoUF+djLRFGm438xOsEvA/S3O8BODs2oC8Y77Z4XndD42EAL72biMBtAQ+tfLOKA4Dmtw
goFbAy5WRP7YsAbBhN7LHsM3DEKfNmLy52sCm9CEUciciXUgppEQIX5Li7QdNNDQNBW8YBiHpoYd
ElqKkhH+IXgVGBvudwIX0YaPaE1k68ztNQpZ7lFAgsRJ042Eqdgq5D3+Mr50vvc9pMPZ1PhF8Prh
cw+RMWjhYGpEo4LVaMJsNFVza5ADrWzFUqlLd24H3jGqNOnRY62EagD8Yw8HEq/bByRiku98Mu4T
Hz6dcZg7Z+vmfEnyOvusxAhOsxggTIKalGH9Ymv25PIPhZLc0EFzKWtb4fdEwebw5okOsnQwfUuS
S9ap0e59gtEefCiXmcZdTol3beFfJkWVMHfHv2ZYQHhhZC7VnCJIQuzTgtSu4Wg6GqhpV+IoNWKz
0rBNUsRXqD82JvQWs4wIweGID+evBEpnDa0ziJs/rM/Goy1DsMIDQ/yizW8cLysJ67OC+TkjTiC6
5OBW4tQL8WnCBm0FFFXHucx6Wz928XOa83ubGig6a7RoFFkfjaxRHAMdRXr2NJfRn1HjSKGiMODL
mNOAxrO0IqLUoTYwTOc22RtakWNN7mmEclqZ8xa3/FoKm+xAOKgKHqo75SxcNSK1Vm2+WSyg1bl4
DVV3baCpJl2zxkH9V0FZzXFDVZq6Cn3Vm737BI2111jWxGOVDac117xWDW6VGuHq0U4ivtuWuE5J
Z5ufu2pTzuDetNIivxuQYLEQofxMth2EWNUGLyop2QWSDOdpiCxF/mMOGJBdPA9V769DDZyt0kNA
vdLUgGiFlLsYBoLQiFq/YGWkobUq4UomYLpeZ+SAIRRl+hnLJ2vxLtRYZEH5mIuB4PomONzEU/tZ
83GDdm9rYC4VD024sbI0SjeGwZHC1uWeaPagMh/oWz89t6IX7fUsGjJMno6/Co3o9WD1hha52b0/
nLrI2LLuZ9MB17fpG8jKkH5DjfxNYP+Gpbml1Y332YicHjpwCSU41rRgloYN9GDHbx8jHEBjjdmb
/XsKZdhR9SkzUHDH8IcbOMSjRIqXDNlNakRx65RIdjW22Fmio9HIgwPP2DGLYwffmOgQLArya9Tg
Y968kCs2vCkvJSlY0p0yc2/Rxjt1f7aCeYINxacA46uF9SVhfk0Mu0IYYGUbHHhSSRYvHnPH89cd
B2eMfhAB88rGcNN44iTKP8wtc1py843gqJWgmqox6mQm3HCMO3Dx7i5Gnsgqdz3GngCDTxTxDabV
3mphhDWQO9HkHmsWEOz4y0lOvQWYhQoSA6AYXOqJUs/DTmSL6lc1+4zRtNNIlD8jxiOl16NhaWwo
A1bCm+6l8B/A81xDFX8vTb2LY6rvDpwAeRA0vyasM6M7jxUAEnuqtuloc8jJVTtU68zNvxeBINqn
NQ+b7wlNnY8JIqHdMxZYNPmflkR3HF2/5ELMUeaxgjf4ddq/fWGuEpvxlZwvJCEf64xV0jBCOnPc
U1PhMG+0n8QRaNHyhiwGTrbGUBIK6LfZobXh2NdS+fNQTa/SR4+Vy/7Ry6kky3yTJN37XFdvU4E4
rAxRE2cQuKWPJtP/wVtGldHChDFccc0TZBFN9JmWhKxGIuVW9VBDm3zU4iXUCm5poz6V/FheH4Ol
4JUuCjNZlzVHevX1IPt559cFLLLU/m7k+CJktYc8cuwi+61gYNQ6eaSDWEEzUYAirZB+vR9HWvx4
ZBiPxG9hZAW0de8OyVpypzo09IsiIxqrnbHMhKBlazMxy03CLtYP0GmOYJ1SC6lH95y2f32gHSvJ
Etxf+g9SGxGLWBETydB+slw0jlOYPJZYmX2cqWpQZMMv92VGhsb3Z2WhsGVyIBs238MJgimELRG+
ey4ndT39nRnphsRPJbPz7GFX2yDx9FcFwPOHzAvvHrhKA9nkWHhvEnLKgy/801BgJ6ydFeFYPxT6
vBP+YSCKFzo7TVDGNTsli3jAPLwZHOeeZctTR2RMj3m5NdL1ZC2XnqRZESJhCJh6FpZM16oZdjNQ
tXqpXzk2DLz5ISZ6IBKK7GYClTYLK+0Ja1EU9B8LZDbEjX/6sQYj5PxtcvXDFm+VNfGjgXk5b4rt
6IUHO+pfYhZBiQog14z32TQ/7H787MjERtmCuqvvdgKtEfll97YzP/j97p3pUAT9TSHBgHRG1zGG
NwZZhF10i2BRBKbLq2Fl+DOO25KKYyz+JgZZD4yGsb2409p0sByG3nM2lX9FMPG8K1KT84hkxDl7
T3321Mzm8Ptd/AkB11L8JWPzpRGUnE6t0Lx1CP5ldTXSatVzdIRZ+GS6GAwxeSSrOZ9vjRe8uf5P
7uRvfTFecczejcGl9OxrpqsMsgg72IC2+mZZcWM6hk2rCKKNNBa8h7zuYRpRoEwoQSZkpIv2pbqT
fahbGFFVvPBDkMN09G589MtzbPtXTEA/NtcTHTDFZmFb343y3oo6OQPRSckNlgPpGhGrRH+KT17h
PoRVsEF3sZs6dgGWnTDgnYn7QM/0WxTpp51itGVdD4WX3nL0Hpbe7tdZ4H9jv+vW8yRQEEbB2UR4
s0rHgSlyUT0R4znsrHm6JPEcP2ALu1VEIoTVAuZUTH9T3zyVg0pxf4rXYMR70tTMkDEw1JNr/Dt5
Z7IcuZJY2V+R9R4yOACHA9uYJzI4RpLcwJgkE/M842962R/RK/1YH3+mVpVkVjKrtTa1qHqVL5MZ
Abjf4dw9zVdKJjZGf8Pe0Tqw4j/ECDBYCau1qffW1/BhqpbFGm4O4fDRcff3nEtRIUS7VMeNIn2K
CEKrofkomuni5JxAqJTNwcoPjZcaPcKVN7+LN+QZ/4iKgYEgq/chn9NNYWlmnKHRr7AohvnRaJLX
0Ymf2h4qXjH51oaty6claCMCQuNpitEbC7BxERlFwBn4yMbG7FmeIWwWz6RjJ7wd1FTq0e+xe4yS
4bmkcUejkSMsLy0ChNLz+cuzcMFgrwxvlc/0W8cXlOAA34cvLp62TtdTeiGwNCRnEyPByi9jMOhu
q2CHhiUqQ9L/nmFp0IRhrmfXk5LP+k3hmtvKZLjAoraaAUYASk2J5tq3dybkBer1ciMJhy1HZb4x
/M6pu/CuffTe0eFNrOoULs2hrocnA4MG6ZNXjgn7nVxh8MLBGci2/tuY8cdrfzzVKeAV9TSG+yGu
Xsza4vdW0whx+wAkdXMWnfm8VDym5Q/x2JYrh3ohEQagrkdY5fll7Psahi0QzvZg2AGLwb26Q8B+
sht03hAsSBdOv0I3+wiq5gqiR63DyP+BAsa0nwyAAvAd6aR/VLRmSIPLx97qdwbXTCskIOzG3wSa
Wa5iS7OEcrVaBg7lhezNE1SkRxhC9LDQnz1z+xr5a3FNJHib2ZzfKO+E6SOLStELK+jBU5K4LGJJ
Mh9Oa54s+H0/KhmsLTFgVi4zKQ8dEDmO59Jj7g2WFutwf7Jo4GQRhsObirs/duTtRSMZEsyRevPg
AojPvc9nXkBt0eXrxSBxqyQMGa8mXsYlmDHwyH+UuVHflWJ01mMyfMcxU+oxJLxwpkcu6Ozkcrqh
dGGbMwtBM7yw91M6vYadz7TQ3P2qIvPoQvI7GZNx8wR3sLzJLjwD5o2x9Ml5Bsno2oTjcmt8Zgn8
QJfM0ACxMb7rqAdx078nRnu2ffPQctby52FvK5tPgFg3+El1eBsr9RSZJal2R50Jw9xZkbg4AVwE
y9t7xu9lFEDu+ICa866qcnur4BTGg7uNjPy9q3uSgbQ+4+pDWhpN/CL8S6Qft8Poe2vht9cwYvWu
8yb2SlkmTyx3y2jnupcQ+iaOhqVcTnGozwPDz+iGnwF9xkYmnxZK5apDJEEmLLEveI94nQUANgjm
9RhTTcwzSANU9Wm1TPCTJ6O9U3ZuHkU73Nrir43fKf4N+e3cmCy0WvZr5plMWMGxgJZ0qxZ/2xTO
j20UtzhrD8XEAiJNYMI9ptuvFJ2UoanJm1fbqU8fqFaRp4lxZ8oHsYgX2hPb3GufxxA9p+/T74ad
MFXgHfD1V9YdxDbYM+5GwHcZyfqqsn4u2+iXkSWMQw0fqeLPbLo3dhzgqrsi3asxP/JRPVcleYok
jt+Ltmc8I3xITI93mPCZ3AgNPsFOcBczCgnvYWc7w7503B8f+FXeFm+Fy8ux95cvU14rzNK05EhH
JnGdhs6dakPqZwiwzHn2A4w4sxx+uSTJGALomBjpn/7nuA7Uzf+x63CJf/80/z2xmf//3yruNjcC
3xY2bWtbuP/hOjj/ajNdbPu+ZZu+ZC/zb64DxGYUOZ95NNwF+rnqf/3L34jNNLQ8ikSWtBxH/HO+
g69/pf9kOwjP5bpjOzywTKYm7f9iO4BH6BviadB3gpRpi2XHU3EjGJvzJGF8hZy+2BpIE6B2oAhR
Czl1M3pe5B6FXq7L3fEO9AXgFGq/zdSd40LdGr12l5O0dFNSECDT2fGlFMar8onZa72B/GDoybwa
BhQt2UMYs43UmpRGOz2wJ9yG83nw1uG/rZmLYIVvLI6QTOHEUVwBJmGx9KtX+2w9OzcMLPmlpR71
8/W+X+kjw7FnHP7uGf/znBSsJnOA5Wxt+hIponbzS8VgINPMGHoLtzYiwgRrj53DIqUY9DxM9OZ4
xGIa4+ozQhjAMKkZJbRHrOgF5KA/SPYKmd9D83ZXHub3rNu1AdZFTkE/rniFN7O3nvT+IaN0XBpH
7FsXIJWvVxLjJnsp9G5iKAdi2gyFOEwqjird2yCowq4n4TjqETn4sGTH9RZjN1nHnHFGBZ90Yqwx
G1htHJlvHJ1qL5hzLNGYEuYd3VDPxbP3WEXjeuyd/cyLZZVg1BaLv2mYiKxpmqR1DPOLFds5Icg+
oTZPny7QNsXEZGjEDwr9mj86yzYDmG7jmIHciQH2lQxOSU5J40svSAciBoNUNcL81LbQB4HFiXH8
NTB2OTF6OUTIV/a+tgj4/LWJmZovi17JDJjL9JjNZK6cdgfHfuY0K84NSsprw8xm3ksCc+IkvZC6
1NTI1cAkpykGtltC58lirHO2hpder3c6CWQ25jydWJmHemC/OtJTn8p5QDS7Y5xNrRvUMXcIdjPj
oFVMsWliLjRRrxnjoU0qX+iOrF1GRQe9LtqZROY4kjfMjobMjwb9dAkgOybBcp/6QCd96hNJ47+a
VviZtt7LCOY1LUpW8wJzgmA0uB81ablNg/bCRyL4Mqr6Ls7yjzr2aGQMq4T/frC9P7iAOPey2bdS
rru62xYgA+t22DBt/9BLcYra9JT3MCEkg+Eh9zB8ridpxic/DZ7nsdnz9iEx1LNMR3GkDVBKEuM3
KY9D2dqbtCbx5U7rGvGMi5LBDZTSXpu/WGl8Q7ZedmRN7ow5gpXbXdjipZIZPzu4CykjS01QnAsj
fx37vGI4INxE3qTDGP3Bohyzl2xCQv7T6ZmeOtjM+ydvqVkLiG7VxGrXwnGsaAn8DfkOselEA47G
i6pOSSuYlIqML+7NN8kVV9PssrzftYoTx+SePRHtFzBmsw95JrPJ3o4SsE0Oq5RyF6R1HAnD+w44
fWWWuJO52qcDaVfVNPBzEfEgv+ONsJKcRzkD5OFhEurqpPF5Kbo3L5muss6+BzYiV5Noxk3kzhez
H7dS8cCD02cvxZatjk+kY6b/LJaN2vqaxv6pTJ1DP9Wf5WK+jdTaawlNu5mBBEyh84oNcZ+H4znp
y6MJKoTeNZNO5sXTMyVt+mIpg1jmBElQgPhNP+hMiwNVQUYeSr6wBidr0qFkrEMb6XESd37DVEPe
8pdHy3ZTQd5EidrELbc/V4q3Zmyexoq/0p44R86HwZ6o2rm/mY1HHzRB1stHYVADgEdMmmwShFpi
hOVyvqSaj7bQeWS+5Rw3/c4pxQs7V9zh5XyaTRJIAR+s0QquTizQ8rCm+MpW76YPoJfSK22Ghe0N
QCWE9tN2OhbpsqGSR9ULSYVvmqCni45yiK2UBwXyqIPyZQIOV5FD1DwIto4rGaPExVYB9GoxVNHW
LqZuO1ZdvaV5Ux1H1v9WgZP8su0/S0PcY+Dp4vU+ShT5aq9ZmmMnCAHOzrmtQ1bYitzUTKbhbkgj
6ArzEBz8rpjvYtGBEgqOuZ+A+aS01PDY3oh8QdiAQ0HGjAM1C9cMx+VOuMlNcfPFYl6VTYtj0YWd
NHHJFU1pv5kzP7y2MpwPrczs7WIQvxwSD7KCY+ui3oNC6IQlOhzH2UPKL1jxUwbnbTxAPqB7s/Tv
Mys5gjYtTszVRvtOxrxG0/j3gpHJrdH+JuJIgndOT0Yhj3mZvWWFOgMuxRyve4jeFbEnPnSqczBk
kyc/4TM6RdWHBzamSOrXOZ4BTy/W2lfGZ95z8O/6+mbRVVm1nVqFTXY1ePwY4Z+pZLCSq3CKhtAb
Iw0qupu2exmMDhOekE8Vu096yFt2guTMiCWOJI8V5IIGHDXL056ZZwn36VTO+7GsL71t/ZqAU8UO
vPIqy2qQowJhby4JFHFb8bJhP/nl1RvoYCQ0ozMWXrZKiJ2tiMz16fCWTM2V7gwPgpr8TtTPbBp5
707ffruDB4F2ehmgc/FGFTfqCuwgpC57RyZQBzdxeCC1cJrblAtV8pdoIxzubLXainDSjK+Brpj7
4Qfs92Q0CTksrR1TTZwAggeeoNFjw3lhZnetaOqtSdJ4m0YF708Ocisbas4QuVSWSDaOYuIHZ7oP
aAnAb+r4J5vYReNxNzQQD0y9KlfQsfzu8+zFEFy32aXLK7Asnj+eu4wNgx7XqCu5yYfsFsQtF1yq
AZfI42mXMEBMV1zifjD6mBbTsarFs+b9p052STj2aIk78+Br5x+Uu5963kyFOb6RFH3DtkRtyrrX
PiYbttTeLy3pFiUtRLuqbm3bFpuh+ikcP9pHJpkkICQW98r0ysM0OnohrQah72y2y9kt07JWJMJN
LeXRMfju2Sp8CJu6gIXIrx+OOZvkxkto5tl+UdAB+oQcVzOwXoWR/9J67q/Szvdplj34bnMKOAvv
5iJ5K/LwFRPjVYUVG2J9+pbxDd0xoMwkds8/mKajhs0NG9f25LYPmAdcpU07MlJnRE8ybSi5KMlz
XrgUdSpEb7YyQ3Rbuj7FHCF5D4/gr9fEXmhdWEPz26phXhOgTzobuJqER17CH/420u596r5zZ/yt
mXQgA5uN7aIO8Onqpv5lidv7Qo6X0WODKw7UqRXDA969s849BwY9MYyioPA4f46whELZ3NsFSbPE
6u4N21lTWacKARVi1RXdjYHuc2WPD0ng/kQ82DnQnEIyIX37xZrYJc4Ia4QgOBxOZ7kBxbePsMhD
aGoB79A1eFIM9CG4toN9dpqG82t+zBcItFBOhOoOSST2df8+NabP5NMIlailzFWJ6GEoyH+PmtxN
XPBk1CWx9MpOEEGyfSCzA828VzPy3kLN/x6dgrVMw3aPFtJYBiTcSBHq6JrREn22NEV86dQLsZPX
xpluHpjxHNz4ornjhuB2WTXvnSaST274SDMQ5oDxkBIRMEGXRwNkAV7euxzxevAsuOjdZ1mYuD+B
kusBAHpLMjcs22/lyd2Y+a8WoPShHXce4HRjaJ6Dv/6qQaob1JAgpv/CBru2zbsaeIKrz4zigwmO
vY78Pa7LduLfGiaGu7FTzah3rxhB2dpmSpJIteJ3XD3NmvZOxed9BP8+mDgLdl0dc8DwVgwcW79K
l2E4h4G1T/rsqQIl7ynrc9Js+USab0sF3bPsMJWJijhRfi4lBUIrfg/b9i9vaE88Kd+GFt8JOpUY
Z2Px7hgOKadEfhG2sDdEMu69jO9UzETM1TNs4pK1ht/jV86g8sOJtt1Ek3zUEH0bd453NhzBuxbI
vkXmKQS6H8ZAoiC17oI0uhZg+eG7rB1P/A40W0AB7nfC8UbIw2OiDG8yBe7vxNF7YiWPTkghE/i/
anB8sPh2AbMAknmARe8E1FV2sqjGtwwIELV9Uy0rInpZQHJPzFieGpG6IhL0OC9g/8S5TxoWO6mx
h/aeDPJuYLKALVTaSAX9iuqBENVucvJHwcRBwNTBTJ3CYvrAYwJhUsSLqJb1LL/bnf3hMpUQzITZ
Y8YThlmPKBiHSLAn3+l9BcMPbgkn8cgHOdGzaSYzqFvW+O73Yr8w0VAz1dD6wDSYbqBasC5mXqgJ
axZVFK2Xxtr7I7BXFsgtpUfj5mPh/hQ2c96YxK5gsDy2l7uu5tToD/5xIAW2ko0LlaFsq61i8bzk
cV/qCXQUfU6j8T6PMF2Hipl036h/l2ikox5QHxxfHHLOz35osncseECxti5EdZpZX4+j8ZouzLGT
PTsuQW6RFQH+yGJ7PvFvZMG90rtmetJdXxPGMty4Vr4t2XzPpHtmbXlXUi/W53DBNvzMJZV5sOP/
HGkHAeYfSzvn5t/+d1YO//Z/oubz+7+XePh1/l3icf9VItIIH7q16+BnEh/9d4qh1OlRy0LiUaZr
+cxr/V2wVHmmIzzbJ83vwj/8e4nH5FrsexB4XCWV989FS4Vn/heNxxLKIl4qhMnIl0Dg5X//u1Eu
5YQArEw5rBMx6bMEGAvOyit/8l9aAcYh9t5Nr3uYh+LDtEG9uUQDFoMui/Cu05BsOfusncY4Uc75
k+BjTZFByE/3sLm5wVh+ZVYo2SFNszvTlTs4o+PawrzoxXAhHvJuZM6LEWTBxqeMLQJA7K6P7cxH
OvJz7JDqYmjUQp13l86putOgeDRbKidPOahL5COuE+pYt13BC7G8h2FCaNJjJhH2rEi4/RnJzVzS
b7eKtzlOUgiTalVCajQENqK9YIIY4wTjrM94eVkny/OunUiebF1Zlp0ketRP92MFLD6l2L0P2wBn
sbVOLDY1+zCK7rGVvqVg8LRqsYxIONTprR/ZLSBySG1uALEiO6QmHvhJ5wEmg7MOcmMTjZJ9RY7d
9On7jnfxEAW3yB2YSJ/NE932Bypt4MNM/zFISYvWQbaZG+8BBZy2AGEY6gwBuxR6FGNLbujYTc3d
BKMtrRx5aBqck1E1x9KCzMMu1HrsRnQ3TklZ9cM6lfXHy7oHfagFdvvHAwVDvJ/1o4GJVPiOwMoV
BIKwy/27RAZHGS34ScHRCtrHwivfvJq3S5Z7971dHDrpvcYRVxUe+p+4fvQij1NB9pXbzFaWzgsL
toe2Nw+w+XbVpK41rb9lplHrqZTgWZHtpaZClLzXRU7Qj82seEUd2NkD/XoxY/3CoRrjFeMez3y3
GP114sfOsrvC/BG7ZunuFhky05Oc8jq4F2O7MUzfv58DtkdnMjVewzEwbceNaLEcu9rk30EIJ5p4
mqbtcAogaa5ZdIPT7MaYyGb4My/Ah8KUqlBkUwIuO/fYTsAgGNt+YrzxmoukIVDGAXqaySfzcA+l
e1clBclSQd1BVuk3dylOlNKtUGCCWzAxS2cufbP2G33tcxATckbHXaiBfcfVhOMhoLKazY0pGZAI
++W18rwnh4LQmoLMmRucz09X3GrLXLuGcevCdtuk5rYriSxU3bCtLJ8cGjyERLgr2ZOMdv2vfO4s
zhYu8O7lGFnIeoNP8iOIpp86Ue/T1FzGmYzKFPZ0mkaHAnNafYVTcbHZlO26RK3i3mXMsXLX9myf
JvalTMN4Trx+lxkBF6/B+T1yg17JsX53K//Ab/hdtYx/aOhYU6LggHPN1gatx4W6Et8E6E5LtLw5
PfsuFOu/4Fgx52JjMmVwbgJjJbzoBDSM2qgVbNrQYgCef6K2omWNrvjmOGpn1jFJFa6PCaquOVRX
ZTC4ptQOSZv7hXCmI2LcGrLBM6fAaWWly93saeyxfxcGpr0OTEqdtZOmxypo5Xa0k2jrlOlrkJmX
AHLPaohZOs5nCJOTsh6CjrLuMJUAehJ+JhmDliaYxS2bCd4uTqr8YBFwwy5LrlIUb0mT/2mkelrC
4TqMrIT6dPMRQTu5W4iyrswGm4phVmaEAxyfxjB20gpfG9NQO3iUJJqml1TyQdT1nqCCxhzgFsna
Rb1EMFryydlGSVLx8xi3oJOw5X3no4v6Xxk3nm1eEzhnzzCeUijmobMZDRs4XwfZKFP+ndR5rnQG
9Jb64NKcnEAvIfHSgNDh28Y+8+UeSBWg47oaz0boknyKwMGlExHBJn1IpH+evXyiquhsDLhCjPfy
Uw9rIlJtCVDUjcPHZCDi6JXVc9eFZ4OH64oG9LFe/HvLJX01pXjBNPNQeqBMnZ2oPSSlLaFNjiYp
ClgSVfU6lPG1KMPXtLSzPW6WezaFectL49AV0ZGX18o0vqxAPcCqvk6WYP92okDj5PeNyG5lzaUg
zIkr9w5Ny1qHPnHaW40HGGGL1cxhD+0339qMRlt9mev0B3g6c04j0c42fqlL+86I0q8w1YM2cXjL
TXlnBU750AQgTnMXun1lk97IwurONuYvSzj8yarC3M5OGxM9bi++NXm6uVlh0sbpumYqbC2p1zEn
RBqKqdjjlDJB4OURgc+M57ryQeqynZv0H3wN39u0/+ro0O2Hjq6CGtn2nR3uHfZI/9DVj4+F3vW+
9hz2BkqUawsbEjY/t/RUPkP0g0FlA9cuAdSchkCFW6tpX5vJY4/KcMc1jRcgkIACXty0Tje2zm8k
FTNllcyiLRVKZ9emi3XKRpOTgha8Zi19uVoEg+BjXjN0sV4LZKVT+9wShnkTFTGYDy2kGUlRbly0
tbzziTijtrmWHj9Bflu0EEfAhgdpWAx3rCOY50YLdhLlrsI7UVrKW6gqrCuDZ18U1ebGju5U8YdY
zy9yAtjPvDKOg5YGLS0SSsmX2NXCoaaE4NrOIE4RFYfOQjXiZ4ba2GnZMUJ/HNEhES73uEY7F30S
tAd6G8N96JZZQ/USHZPPyMLIGxAap94Fo1W+j3SIaK8LvALCQkGo8ULtrS9Bvmuh1BnsF0oNnOzn
s62lVE+BpZihQ5uQu7TY6o08/qCHxsBsCDc4PIdRZu3M+d2Evwv02t5Hs9QCrt1VTwjPb3PIW8lA
463ReiukgUKLv4GWgeuaDyiP/QJ92EYnZrhoDZh+A6N1t2ghOUBRpnAHKnDa2lppRnH21LILUKDL
IH5N7eYlRZkuUKgVSvWIYl1YeNdzW+ks5bIas/ltQN12IGtmqN31WMKXRVrkt7ge0cNZXtsiPG8d
dPIFvZwo/GXUAnrS8ATpzPhboa0Xbs1uGFhBW15B9e5tLcIHDtnzBV1e1557LdSnFoUmlPscBT9Y
aF6i6HsWY84jTyWU/klL/pKBLioO2AD2HN37+AI+siDIsf3UDLtaZ4N5I8/4CDZ+QqyNhaxtyKcT
GxhjZ5PhOxQIcoqui6sNiczkuGPxigmyArVkIg6ett0x00aGy43M1tYGK9OHWJsdjYjw8LE/CKFD
zS3ObZLtJP5IrsLnUvslc0PLITqIoLvztKGS9+nNxmFJOxJaBO4abb300cRlziEMZm98vJli/N1p
q6bHsynwbiZt4ix8IDxcHYolnH+rJyOGcYnrY3UcsUJ8IKswKV0kDw3+kKrEvsUvMgHvwtTec/1g
Lg9JF4lvleAwMbr44prJB33tOwMHqugcIlralKq1PTVqoyrTltXEjRnKn16F+zQiBVm7X4ODQEqU
guQfLSXcLyOkKe3IvYALSqdgX3rfjSdORc+RbVZMlaFsuQX/YTEBrRLxEXouvEqv349+/wiwAnZz
yN9mNO8dGt8+5IuD/CvkRNSV9hV9DPcnNHhQEbv5GROT4VVr2iki6h4Cf2ziy4AqSWPnJRmZ0PT/
dEu57wqU1IaC2vJbsBQXWPhoA3p5a97ssL7YxNJW2SDfS0scSVB8TLb96Yb9yYkinqdCcpjg0iLN
k8kfI+QH4vnwDhi2uB8nguZQF6mvRMuuT/xN7HPqMvvXwVg+TWV8KUlMLw02tlQUrotd5NOiSKHp
tF70I6Xcmkm95REO5QFUghvvlTL2k8N5TLuzpjbOhxnESkk0cuxoW9A1admFWNLpcTb9nsM/jBfR
3Vu9RggY5NIKJR+HGq2XdpXnD79E0jFm0NmfY3gzgrk7R2b+Ko363apBTtnJwKBdsk4mlmKLgs17
Ubj0G7oLFICdG7TXPOtRhlyo7+TPyvVcefd5sMDI4qgSZcOG5GO/zRzQpV1zrAm1m2rc57M8+rZ1
GkR5a5J+XZjDyc0BDdtJ92OTItCVN6eMDq5CdnN48Rf+3G4gV7k71ecHPOvzKKx925jfPgdNx+Pn
hjRMU8veuk71KWtG1wJPnkoMCOLAeIgE8mjdfuXUvTjsjscpipyDZGAJVT8Z1m5YbujaUJSDnqur
4Js5wLdwipeso3PW1NGhhqNWRuNz5xt7nz2vIkihICfhRUXNqVhe2VxF717a3xS3kPngZUVGuRs9
+8MhZ1PF1k04zVHJYRezRzz3TGfMqD8+lvQgRq06F89YP1oXIr0/Eym1aDaIwO83PYROvjLTuqs8
ucop+vfAyflI3QxqFlMsd65k1FiZz4MXXW1yrZyky6uFPNoGy1p29bNXwGDgcWFP3vMSSLEZneaX
KhSUoJTST3NKRuTNQYGXyjJobu6uKcRjRhwDrxLsQHenjJJt5+YxoQpCTf26OMSF9K8QZgCyWU3q
WurM3Bl2pKQ3yQhBb6FRndnPUzY8s+j0PA3p+8SQzmjSrBrTPZMh7N3GYttm/dnLQsyDwWcmj68c
bTj/2DqwoHCSs41d+GhdJNWTMOCvaOZFSGw6EA+LVaO2juTCgm4jRb8ZluxlNIZqm9L84rqZHBgn
Pui+akhioBYLyOAwegbLQlU9vHeJPxgRR6O/Tv0eX8QedUNkXfcYLwkVH+LqnSG+HCPZV9D5PC++
VAYzmvXwK0/sZtWGyZ/STC4dB6pDMwSruocRP2rTkQVVdtdE9kQ3/lWWwcGs7V9z2YLssGKU7SC9
KE4QeP3tUyu6vbOMZxLPj7TA9z2nZfoMv8OEJLIiL0Jn4ZtC+kPqmwDd6mIviKTLpD8NI5kYuuEV
V5T25IIOTRN/W3Z8hSw8K6Ja53xWxyxmFQpF5OY1wU9gZmdCHqCO4zV4JMyu5o+m5RhdoP8Lydwa
446Olf6Op3gjcbhS5nLCRMNHF29DayHvLRYJjOxXjhsrpvZpLuxNHQMBDPDxAr9gkyg21sE83nV6
Nil2dQz3Njptt2KAe5v5YtM34yHjq76OrJ5d3ZEiKQM4PXZ5wAHUiVN2BOvh6owTKBYNzAz5yfYQ
iDMTjaJPJMNk6p696VDXrLY2BauWRaYmy7ZuSyCmsee32RIAfyD6rMkxPBuhFdOlba6DJ/8scgq2
aRN/KsC7pHittTL553i/EvM2/YtBOr6Klzeff5YkzsYPmlud53pOvICByFHOJPESxQ177tbCCEA3
m29kS5ytA1kHHnvVnjk3EWUWr3ZqqoekxE+WBoMOwj4MWAYgKc7sA64nTOSN8gFhF25OwZSS+a7J
4+6meoqeK18kUNKMQz7HX5pVAkyHtungBJtqDJ9CfsRRB3yo4wwL2+VR1KG/GhUSv8MiGyVYyKSD
VSeHLPooo+4us92tG4F7TNRr3WWsf43sE2V4z3XAvT3bNo17CILykSDas1HYB6OfTd42/E4qSdZ4
bu691OfUkHNNZbHhf44mTCruH2vCD5/Nd/87/kr/7f/+S9p8Jui+RRd3s+7t/3/KAL/Af4jBHncx
z3cVozX0+ZF8/0MMtl3LM33hCUvYtoIA8DfKgMU0mK0U/FVXWvbfxGDWbqSyhOURCPB8z7G9f4oz
IPjn/3PgzxK+7ZiOQlNUEllY/+9/JwZL9mQxEPRO4VK8V1FlrE0TbEYWZkcIqJA8vPHQFDZnjehr
zqb7QDE/1UcwlmKWouqzIKqnyOxjSWI1lR/NQGVGyIybWP5NqPikMj6injnuMzQ9shrGIeuYX+Ft
H5g3i//TVLs2s2/tM3EC2tPW9M1J8ghs7yUngyWn8UCVE6Gtg59MwYG44PANNeUD2u/Nrhmg9CgT
pDg90v2CfysH4xnI7nmeRppPHMYrREYEy8qMn7C0QW1492lIK2rIPz1pvWvGcqmoRUdZeT+VXC7t
znzF/NtbBDaytHG2sTPmK+nxNvOxvrqBL31Op7Ob8sckVr8zyhUm7MKoFBuLgkiYwFErwgdKQCy1
FA5qCRT9isv4LkQr8OqObjwozibjsOC30LdtPP+EVT1pLf1+CKw3k9c2RjBKXmtcRRrmd6Pq0Ztz
frXIUt0pn4rqlolk0w1zsLVTp7+4KeE38nE+5JYyIrgWdPedWo6B6V8nVFubYdGE3eIpSMstHRam
LYy7yKWjNbTPddfuKnd8h3K+TnsTfhBIIVoEZ34XsF7s5SNZWk2TpRXd5mhLk7ezHCKWeYXrDo1u
PdYCsD+avK/6B2ynte1V9wr7uB2Y+vEaeOGJHG5jVN7HlmRPXTNu/U8i8ZyP5uF+0VpiI8NkLxRP
qKitnueM+HUASXjDFOwJKA87GTQpOqO9VFl9NpNiNwD4WPXe+Nvox0vSvhtRO1Ioip7RAHaOvbRr
wXWFjSUaajQJr0wjXAa0Ty+wOeLgOxwsd9h1OQsPo9WQkgdWxd8ZCpghqNIZl74EZBHoNkThMyf5
3YBJJ8hWg97ySerLCLAi8GzY2liCauyhKCOGI6wBpG6AA3fvkV09liHMF8mkni35pHVRu4HteGVL
jPN+4Uh0XehINCyt2FmLTmyG1P02sCxWFnf0GBInYM1DS1nYiBjRdcWXleZbENv0YrrpBYG0OXja
Uw/Mx6Imcd4uyD2RE20loqBVIlC0uflTzu6H6CsqFaX4sAhsujSMARheFxqw5F4ZvM5HShaxMfrI
QM4+LzmPt8FDLBnSsXjJjhy+5XRebPuUWkgj6dR+x5PVYB51p4w/8CSsecMZ6Ce1whQa1JdRDDbs
snZ8KF28iPZDIpOsIr7+sNL2KRAJm7/zVStS5DfT31gS1IdruZuEvmTJrTwOwle7s7gdtclPEMkH
uhNXs16+fJmyNhRz5IM5d1+71Q/Vs2ErHH1MmWWmJyL/eNViEBOsL0TqqUyXTB8knYwOs4kc2Lrq
rIbxqZmde4d4T2iaWxgaXDLS+qsc1S2agPDpaJLbd4d5wUkps+I0ReXFX5xTylJ0OLEZMrnpVtIh
Wje+OIqAeU3SyDTK7GtqJd8B0sBqSZjYLcgBAsFyf5k0TqPQoEId51Rku7O01MdY9U9wjrcTswFF
3dpbWsmPxbSY+9lSiBPJ2m4XpCzRbuKsuGMQcFsptXVC/OnOGPkkDeSjJ8AifHh5jM1BDviYK/fZ
CBxiqy6guJgUcJ+fpGHBW6m8p4bwZCXtm5nGxOo4sTFDcXKyju6Cq/0nwYX0/5F3ZsuxauuVfpV6
AU4AEybgqPBFNmSfUqqXbgg1S/Qw6Zun98cu17F9oupE+NqXe69YS0qJZv7/GOMbYdT8aQd7PXVx
e+3p2YqDvN96LskswZhYMCjTD+ik8c2SQb1BAnlP1EgHh5Eeg9o81Xl+VTaTDEH8pTHCegXj8QZN
GXKCMH415Ki0qO/RtcxfsP1/OpacI8KVuyhYNCjyUKkOzaJtwQgjnSOzU4fspZC/emSwHHPt0WtD
v0IgA13hjwhmMsJZvSho8ezcAOVAYxLDPcRpFIUKtc10XvpFf0sjiS6D6wx2Y9jxfGQTmi6KHYFu
nhpB5weIedlEHrpf9D38xy8Ggt/YLH1dkGbi8Ieaxqu5KIPIJUcIoDhvLRYyliqSk4uQmGUmr9E6
wQg7Rw8GYiMJ9mNONxM8X34Nix45a3a0DaP+HKaAIEzqoyYMkAYipm5ELzqiZtvZNJmBIOuRO4O0
uLY8amOcHOGih4YIo6y56NtctNJuUU2rgWWUh45KmI4WCZb3CKw2QivI2YpLlnYPDQ02QIy1zPC9
RZzt8KUEi1pLvw1cTEioJj02fomkawPwb3QKswbE3hTRt0L8LW3vmCIGZ328FYjDmpG+DIBxNzOy
MQnHDwMZ2Zps/nHvfqQlM+lTvFyL4txTRxBw5uSZoyEdBNuJ0yhhQjRkHv5hz0E1hBVjcHLtgvzW
cJKtFcjTxcTECdeI1aFejrzE0p9tDhiRbnNpt5c0+hiWI3K+HJbt5dgMB6Nbm8tRGnIPkQYO10gd
p4jTNpxluBocv2HIQP7gRN552pfOCV3V8d7968zeLMf3YjnIO5iSKGzlcD8tx3xzovKGc3+S5euc
OaAdxIEWBNpFlhFBMit4zAyqDJuTvYwRUcX1li2jRdYPfE4J12Vm7qD6NFlB+t5zn3BJMJu0zD/s
PH4rZpZ5MrcpM0zmYS3p25gxfxlwegQdWG+f+jL6AFD89ZiFAPQyFKWgYSwLzW0ZmIQacOUwQrEL
2LbMVCiwG2Nqtm4NpsNl6hoCejwVMKJ2aYSJJflJyQ9YMKtFzGy87agRamqyBDwdAlYqJvNdzJxn
lxURKCa/MdAxreVbi80xrUnVS8qMyDnhoPEjNjyNfTdDZN5AmlzGypn50mTOLJg37WXuLKGHqOh7
mJ1NtAymCROqZFKNWbfaTK4B9Ga1jLJJLRlqmW6NZcpl2pXsAFKm3yBKTw7TMMLKS76MxxSVHiR+
uMXraQ11hCYRbB0m6iCpj1GkFAtshm1+EEd9mb55CifLOD4E+T2Bjx/CbjCjYhDxifVlTqyeYntn
MtHbTPZu06C6NA+9jsGZAMB5GD21kTkZ0Jm9AGVr+4Y9AYfXB2dZHPwlWEiQsauKrUK3rBcAP51r
9g2djS7as4HIiCboRXT2os632VDYisyWnO4nMiCHkpDZnbkooR4VGkS3ONplB8MpLglvsI00op+w
QYifWjYQ2joOTJ+Wqe+MRADLvHTaNZiOK8PZ4Avd4JWdSUQQrIdW2UQ8XvVYByiv4itZEOLHrHZI
ouyrqFsHs/7eRuYt8lj/zO01QaQZmEx9x56QPHt3VbUxMEiDVKnSUnwLyIdBhYjJqXyhqWBqa8r4
rJdstyc+aj3aeMzKUwaVQCSpyc6K90Iz56c4G65Di79X9H5kuR+NW5HI6C9hM/uO4m2l1fM+TW0o
H/aDTizdnqIjJhcQJqN6HA1y/lNqPRkjt4AVuUQlqjfD1rTVZLF5BYvuhfGhdzRWjiQMgtAkT0JH
YY+SiGNlJRbaz0IjU9rwJ7azG57YhWfyKSO6vQzjPo60S+d6P7Og3s+I2KwZXfccIW6WBime1Onf
tLTfIP3SKuI0vpvRGJ8k972yzxZcl5nawcpqTnGOHhHZH4lt/ZRq9NUgryzGVj0u6jGZ+fyZ4rNG
nAKJo8KHISdpnlPlHqBaPww1tXCx4xNtR7Ss7kOeSau0jzDa9CBDrKzcG41qiJPM+Z5qyXPh4BQM
0hQL5HQH7eEWGe5nMiRX0wY2KHL9vso5jjkj2m0aOV/WOJ77INsZuHqboG+Jr/MCMfq3rrEPaepo
p8FR97p0dksExRwowzNsl74EeDa9edeWKeUr9nsvdQi94Z5M7TaYWYBWcMxoDNmQBKKM27iEGGE6
T30lQn+rE9ZznZTrIk6OcHwQtLJL0k90PtenAEQodsjjNASntkjv+8r+8dzqdWoTVHuCEbN8hL+T
rVK7fPRSD4YxpzSIDj9oHQdR9x5wt8nAFW1uXQocqt69GmxSq8L47PrgwelGnpKEWTXTGbcmXvfW
634jqaDw1hAmQVcV5SOGz1vnybeBO35O6JROuYCndvwgvvPYRdVOLXEqS39LuHw1xZfJcE1E4dV1
souKvEvJdj9Q44dbupx1geHTQY3viIY8I7yp6CM3XNh3sQUoQrr8OkpGiOI6FFw1gzYdZ1UmG3fE
bDpHT6kqHmXlXCyqLSukvVKXnxaoMpBNV0cjgossqkNtwaLr5YTwAq5xITEHu+XJBOzZ9O3Vk8xa
xOQKrfKbIfBH1V2SYeR2g8Hu1HQ9CBCs4PqCa2DpZ9Lz7GS9rY3BpLSSba5xstTZEmjB3px4sFjh
ZeAYJoR2Hybj4zAijnExsB/NH2xvuqfne9giw39W5gTfDUtKXGmffWh+eXb93nfBxSyZVKXxKpav
EaK2BRpg1H56QddhE4aJJkIoiKviXLvF7zxnh9ooN2IeAOzWwVuUBVc9aBByeKNkzi6iQa0fafPW
qlWZ4i6JnHwzRzVX9GjSiG0QkkFOHXcOjgi7sVaV5BQ9YdJnlmtb/UZg4FSPEdHajgsmOVqeE/pu
yblWgBvN7foATgkAai8OKIUjWnuFtMcDemV5Qb5O0+LSNGm4HTpKfdRoXpWXzBurgYLfNuqun9Bw
EgUMMAfVT/T5O7YU2cUUKgMY9PVUZU9hxpMJTOW09jw+ez8XFw570zbQxlNquScvBwsd9/1TM2rP
9OvupMgvovEunSRw1WW/JoiCiI513zWrJ8vioBLhD5+HXu09TfLkCNnGa4L3uliSNiH+vy6t8PPN
n24XUKFkPc1B8acKw51QxTuZMRLtyj650jjWhActOiNN8lhipJd8sKeTClFfFoZyaSA+Fi9oq2fH
mt+MrDkU2XzGS1Css8C7uqp96avwnnJDJMvYoMZb699NrX3Coc61JZjOwP6TGTIjvzQ5MLo8XtdN
3sh1WwztBTu/47fl8DroEIbYKlMe1pvOimaqdTn2ByraNkrQaJ+XA14HZwx92MnHgLNgbkRYI2bX
uFgG5QxuQP2kFxogJdMHQBf7LOUut0I7P9ANv9GbAA8OyZ2pMXk5YvP4H7AmZQWIXoJv9P+/JV1q
v/Oy/uz/3zTWv/8L/74mdf4mLelZuikMYWJLBfP69zWpbWFT9SwhbE84/7X4W5Cldl3gra7+12r1
31PRFH9LQ9pwDHTDkqiG1n9rSyqdf4xF8+CXlk4kWkjbNQy5WGr/05a0syoRGVMGiapnlixdWbAZ
NN7rOoTsAAUVIAFpNEel5Tog5bAaqZJnoeTdmdKFJ9T340Z3U+lTE7jwwoHQaCr/EkWn87rIjplG
QGaUPKSh+XgInvPSSVV+UMbVrN3KfCD+lCzqD8TGOINXnMK0UpbLeZazvS6XFoIMTHrD+mZlDJFY
qTjDblDwdZN25nuZdEWlLqf/HZUgPdUddUhd2kyml3oYjqxi7VSudg6p0l3llklt6pC910P3mOvj
sNWEts5y8g6d9l6rEiiWyak56sjGuS+OppNUremHraEy2rX6rUTJ/OfJ77bzHqoAakcL7Jxf/h0O
ky1NiN3GVAJrYDCSuqpoVzGodbNrwzuaJdlXjhK7wSQfamis7UY1k6JbktZGWZAdbca1Xda3zo3v
KhHXYBkkTXMp6Yuie9UL81g28iEstHPW608hRpJdbTpwDsooWJlSnYrUWSogh7WRYEtoegCQVWvw
zFJ0w8ow83wzx0VVIHyuAenexFIxEXUCAi8Mijkan2dEI2pwug5e/v2IpwcULei7qkFhnxVRvG6Y
bTjb4U3qc4BuaSTgmToKkrXywXPmI71GNFllZCftgyOTty53H1LnD0LAizZkfH2MGVGBtU8DFmp+
BoOm++QOLp4C0Zj0CSKOfGo1nV/ELN11HNnYckLDPrpucj+lTuzDImn9caoOzpwDFRfZqkrgKfZj
euLx/hvmuGgbIKfLuNLtZvyHq7GvafoiMOuN4w3JMjzH4RKO7OSDl5p7tAPYgpB40t7TT9bUez6e
MYKgiSjWOgl2vx/ohxi6UwJadhwb0DUckXNXK5CoK0DG7BN0IAKRA8Z7sOVRFIpHd0MdtVV+GGy8
mwzGVNOJvUzrnQK4P3VyZ+fVczjRMGNh4rWA6ziM9ht+CJRrzcQ6x/msjzocyJCrY5zmk6EYY/T4
VBhzvEpKRG+d+TP1ghMEwy2ktnTtZQiXNX/SeNMHqHvoZJUg8w0GnBcuIZMpdv/k6i0SHfxk+ktx
ZXTymGTcXvkUfveLRYdbnEMZWfpA9ZeiLO5zm1JOpCJ4vjlRFKhic5i/knHaF2yrW8/YkQH9zLLx
jYpxsZuAUrP2QK4bHdiDUdLc3IgGCLhFSJAxcSMeM/g8wdqMGStdbsh0iELq0sm4GX0zrqymeTeN
6oZg9Fj32aMVq4cZ0/F66F24kNCIArf/iOIuWXux3Oe55hFzJTBn0/8dcZDjBCI5NhXviabd91Qy
womn9sr8bLzujvjXoRnC3ygIUWDK91YVr1qpXbjK8fzTFR3gzXTwrHeFhgidbCuvfIKMyk3ktS/s
V4jN2MGTVlP1NWkmWB3au5Kw/668cM9CBypjPu4i3KpUYNDwE7g6Toj8OOfzfZACialzsiw2bZAD
OJ6i2gh8XKy7lphj/Vux60yhDrmW8TBWNHQ5kqmpkfGdQHtoKEXbLoDMjB5DQrQYPPAXr1OH6U90
4WcRdh9drWiCsPV3lq9cMEWzpcXiXdTNq7JK7nxK63R+yxk9uEWk3Vsy2bCvAB8aMM4mxXiOU+cA
1hJev822Mxyu/A+1itV8DNME4JddQkwLqo+uJNdVuUejlGSd6epzi4sFbm2tW625WDBBCXJR1iYt
Lp2FuREVYls54taazpNy6QGuHfnMXQ0Vd9jwjmHbFicwPYW2jZSdQ8rXHx2rgONcn+MWiSuP9FVd
Y7tBuSbORj8Yzmvq5fyZcIXd8uhtynyHZL9LrOyb+euOd+m7dJbuM+dMXeDBFOqcZuFG8RkiW92M
VtsKFhM1T5NOWY/kD1eTx6WUJWQiO1qKR4G/Gvdu2DLAY540kKISWKUyTzczBuSN3QOYC+G+znPx
4fTxdUjrVZssiz4sCI7WvzZN4OJbS8kXxsVVjpQn5cNOBhhtKo+S85k/9A6e5+yBZkPJL7YeSpUx
Yoqouz8pFjkR83KESjSOk49bEI4WTQWFLu+AUkPZRroJS3ZdXGK+XYyvhtncAvIJdjn8eE3wNACm
rBueKk4GSKznHiwqh0+Q3SKzP7oCA1GrcRVDrH4EDB4+ujgZcTJQWu26H3PYXIzJnHfuxLk+xowk
TAWx7likw0/L9pjIyP0s8vMsx7ugH1jhuOUaoPZboBAAs9yir74DNF1G+X1XVntWj/sopMppNHxX
EUzQeuQw+6ti9Q17ipg+dl1TTzdd2p2qqD0bmdrkIvtmqsTgEv0Gon/P3PIJkAtlGHwuvN0fJRqi
1WDAcsnKZQGI23DGpbC43nBWmlnjOz1OLfCP61ofepL+NR+bVmK7kD/aYsHsJoenrP4ZGM6D5+Hl
iNsB9XN6V2bEiNI8dRLWqncZvuYPORUPkk4neCcdNy9U0lDd5CQcMjj9dMxYPeB4LJtrRPg46fVj
TmahGtOPWs/vMNBesmF86yJ1j2MbH1K97aPok6H9Q+vqYp04+MMsK/hKNfPSthbbVHEFs3tnZLOG
w9A+m1nAe3XcZ9wODZ16aUS3XkCxcJmjm4Spi6xWvQ4mVN5moJalkvuk0mBdjlc6jd5Rke9N3bzS
AcKvw/4xM2IZ6OXvSdHtKTF5nfLiXZhTSbqp8CWAJVa33l0zNvu+rA4haJsgKLCrZzrm/tZ7nS3z
Og1QwWJbHoZ4BHo2qU+4ALxGJiacglYge6Hk2PBb60OfEp2tqhnspDLYmba4gxTDcAMdLsjqi1ca
vBknfWssqXR98foZY+YXQ/E6aZTPADC7dU7quxGQ4Gp+Qjd9CaHuQcuh5sMFEZaxxZ3gj+NMrGkD
dAmPoXPysAN0wj+I8j7a9sXM+6/EeJwcTE9apR9QAhXy0AhBJKdoCeMfrk2zgOBQ7WTDNonh4MXS
ovtIzncJIf+QKEtlU0VmcISop647d4tyTaBmUyxadryo2sGibxMhxi27aN6yiu7njDzLcjiYB/1N
Lvo4VTxM29wwLtJ5s2joSUu4u4GkS2brmxc5aLJFcQfOT6cJInyJGM9FsjPHkoeNAdpzOKWI9qK1
vqIxvSUFcIIOWT9A3peLzi91elvzRfsXmABmzABJNj0bNcU+MTYBtfgF3KL0m0p/DxcjgVC7FGPB
rNOphNGgbABwYjxg/b2bMSJQNEzprvc4R8cssWBIy3WHbYF1ET7rChsD1zO2hskSxEZJryeL4wEf
4r7AAtHxrnQ02u6wRoyLR0Jhlmj1QZwF9ok8fjVQUyOjvIRSg7APd83DbtEXLu0/GDCoSf+xyaKy
90FLMz8y/lKf8nSO6FlwvPLEZuMQ9tHerLrjjMVjwOqhZcZtwvoRLR6QcaJXaSSGn5EzhUVIOHcZ
hKtlJJ6hrVriD1irTW0iBAee5s9ztYNX4ctCnmoEhxTub23RDm8Hr4EDtmaadh4AXmZMJvHJ26Sp
2Eg33IYuSgU55Ip/qGiS55g7Ull82y5PnT7SIBMvkM0FP/hHi7mCzSjlDzln4octUjY+xcgaDfjL
3FxI0GxS3Uj8Zhqe6f7ONxzu70Sf0B+gzBP2m08NujoBO3tbzS5Kdc1ZjnLE9cSWIGqyaxURyLKL
zqdU7GHuZxJWLX00brzrevs05NkDtG+BUMDQZJHsx0LSfeoFY8wgiMz3HpDsuWBV7sS827vUebcd
ILkOAT49qF7iSXxPxNZWJRm1CRix0jeeEeGFmTdFTz4R3J9ZBhetodWTBuy6DE819EoxqJ8uyY51
3Z25QVFMYuegZ+M6jUxvOyYcXMzaT7rm6DbE+Q1zPoIq+akFgcyCk69mcqJcagf0xjfT4FLUNAOk
mX1suvED2hzrY/iWbjn4dmTAhwMVNIGEZpuY3ZdW/l6E8Kk860kX+hkG3h+84L+KW9ikqpozvy2u
Vja9esvblgWmDguBrTVY5dp0YRi71TeHOaTr/mh7Jn10xWn2cIhU+vgLFmRbDqTDJsT/qc33zNY/
BPux+RWPXZMdBV0ac8mpuMCVayfUf4bBIUNLXdxsG01TH6ZtsDYvtlpX7ejYQ2ppLlUSvJCYnFah
w1aLJmA9A0ow0q4GpmFdO3TeJ+mmJmjlpq62aRpe/gb8P36z/AOC8Z66ddq8xICJNm84XQrEAWvL
K+pWKQ0i8JKCxdxPgaA8K8wXkL5x2mgOSlqsOIHGdhhtSobPoK/HhZb2XAU2xpka7dYFCDQUfOhZ
tg+eNcuVhTAA8prCqAWcjj+mm/FVpvO3zJzL8nQszekRyJI/2YW1BXyx1cLxXsIb2VSCAMkAn2rN
V6T4Sa8ANVEMiupNi/18NlnbG1P7nFtBuSnDkegLKXHgByRWUirkqsbZdXOZQcekWEXUIAMlamN0
0QF/gVz76hyPh7O2yYr5la61H2cotxHLVJomrkVpnzq3P5BVEeswkCmfrSG0W6yd+arq7lF0EXEG
+uLKPHhpnfYmbABCs/wZJv0hHfLl1Fr1OA6wjMyCpydJvp4mVqrjN2E90VQK8csJpocRH+S6k+OR
NdCRoPNK1SBktSXiI8rux8Q4gpQDQKWzvKtjNj+FU7+bbcOrVH+JSC86/XwxAm1Tx/OEQp49c56q
IKE6N0gw94FqXnqjohnR0h6Motp3RuUnLdVkemr5empzw4dsY9j9iD8j1M7aqu4SoAmISRSY9nzb
bbuQwF3vYMWmL9hZCFou10rMtARAhPeAeNht+V3Y5W0YhktYFLvMVq+KouRtaJR4oSOKXopU4XeZ
fUvpz9oQnl0MMbqefghz0An9430hm8Ttok2/WjIYS34OpY+eg4hRA/00cbRNq3MSpZjjk4fjtxMb
DGL5N7ikfanZwh+Z0ROXDnI5vqMOMBDFvNgr65oNyIesSiiKqHdzF7Df0RCG0mCvUkoZC8I1dq0/
BgE9a2qUm3ZgohiHdj00wXVEMcza/i0mn4TL4bGMIsCn45cVT6yujYh8GLZhxKsilw81u5rIwWph
DQ/unFxA/y8NttVTm+JD1xpWZiHVM+uMJkw2EcUuXLZcEAE3KW2FDhD6cArPGoy4tOcUC2ZjC9DE
j4kviK75KGIWvDTduFpNNIVqIlY5nZx2iWb/hMJEtY2Sm0uRNec/9jzg1WYB722mvpfdk8RcWPYf
Yxs9lUr70qwg2WaUyNYs71ZxGPu8lv5EA7JOH+W+cgqiiIB7l/s5a/DQ4f8+VE2Ur3VR7suWyMoI
FxvM/zpezq7KpCaAOKmh17egYYTTxD7E2cCIsex0rOSoOMAagXNN2+QhwdGSdvKjhaMxMldVrv3i
6OR2gHA9eyo6hnqBE6niBRhXqJF6SnQ4gNw+0fJZRBzSTDn9ZmzjB8kl2TlyQVntuTJ3ef7X9vug
IocUIWtwrQ1pOxvVxebVsJ6Fy41nvzWWDbiKCoN1WNdXkOhUHXt71ZSveOLRg4foWIvymrfUIMD9
yj1cVujmlpqv9NDwgK0nTleM6tsWm1uqzY7vcQVvICvhqwIiRj4Y2AgORqsy1wPBANQ9VlP9LnMX
1rzLN2r6ZLZBu5WoZBLxAk6x2eOnzDRzG4WYBGkPfUpCwMIcjMChVFurZmRv+ZUBRyu+ghGrWNw/
eSo8OW5xR1aRxBu87hIRLSWIVJbVrfSqr67IUPt7YqmlfCe1wMvLoFEBJ2NV5X7WBJcWYtVUlX5b
2CT8onJX1eKkPOAfdEGtKl6asMTeewMIUqOlO8DtfmIlPMuotu779FdRQ+Rk9aZMm9eM2qxJoPmH
Yt+M5WPMKdXJWvKQFlXHaira6ySt4Fzz7sXePe4dxE9M8PgOMx0EiIHql+Tjd6kl2OLoxEibL0eF
cKMUQ0AvcTU1oeUnFCFqTn/WeaOli5xCfctKYwkZhZggbU2/sIVHuzdtdnOUSLVd0fh4FJZzTikA
VTFHzdq8qVVf3eJpSrZlD4xBBl/4VL/TlLezo93Qtjd0m93h4tsC4CTu7pDkqO8AJKJt3bpqqjAp
Gn8SQI64PZoSiw6FIQriYR3q5FXlzqXTghRN1aE6gQx4DgKA/zJgjjZm84/eG3sOBZLa9yDlxDjX
u2rSXDwO0S5kXZ0a5ndb6xcd7Ixj5OeqJQxpyM/ctrJT7clTIEgBF9paZOEhN6ea3CfxMus3SYKD
Pmp3Wj/3HKbi1xBvWGUTI4i+LGMX1YdOBQ8Y6DFZXJJQXbuypbN6YTsKn9q2nYFdZzIf8JGQBdBz
HoBWS0otN7Akq1tdNi+1aZMkdmKIxoX4chy64FWmBzsxVKCVi6nl9A7YmIGTZGYHLnM1FQ7Xr/6O
eWQTebU8j23vi3zGHlk3Jw9XVUWtRBmQ6M01uS9Jd+2dyDa3MyeEowoYdmxOWj7kBmc70G8+OYxi
JDeRhjFGouYlFx51ABswjgUkqziRNX5nlLfK4JXqlfvI0NZjQ5mYRv98k7xJnE4BsTvWBCs58HXg
XKuZHTkT3mi95WV0r8/Vg1kHtxGwXALyIIzHq07daNdLFkG/Myx8lrBfs27rmyxmoYP0PZCcI/R1
jyt958XRKfauM63bMimOlJmy1tw7ucToC0w2D//QLMLK0Lly1qqmU+zSMjYqtvZ0d661IiCTgZiu
xa4fksEEK+ELq30sBG71aErfQ81ej9a44e/hE7S+MfHdWlqCVj27KAzwiCbiTKh47cJ38pPaYG+c
bKzJwW/Co7vtGw1vjjceCdQF/mClP+3Qv/cW/ChEoE2yCCCTewkYDBmHbSI8yag2mMfIxFSei+w8
u2s9sd6NDubpJLydk8cXeGLJsaxj37PgZjajRdubplaR5SyZti5f1bLY6UBnk7JamtvoJU6uvf1q
g0QJOAGWdXmumwAeeiP3QuesH8X8rkxD++JYEgz1V8IOhFcLBZnV8k2x40Yzyn7imY4op4uBtQzx
1fSMO2FkSLBuf1vOc00EGLRyn8w2fhhAYnoeL2JNXxdWggN6Ko6BAvVVSPdL79yXegHUe5XfgcVH
/SIsWrsX4Za0sGA1m5BMigShtwSNVUUWJr0WVGPn64k6gKLd8MA9dOWyxI5rUp/2EJBCishmD+wd
c4hMrByQwJyEubGpqP44QVanARtvU8u8S9G80DeEx2GH2foTiwliiHZ+G73sbC17YgnGhAevurRx
+Szi5gBhBR1fvs7IypgW/rQCTGmfcjPMxB5qhA1NAUUjOTmHNqU7wr0MicdT0j06k0t43KWhpO6e
OAicbBu2iIchtbHJAWiYLUo/wtgl+gLX81BQPJ2b/xNkZIl900Xl+Gc68l3Gpqj7p2Eb/v7fVeQl
TaMjWhKncV3zP8I28m+OYcIFdO3lSyI1/+ewDZ5c0CESi+oiMfOX/q+M7P0NfdZxye9YOlIzive/
/u/v8V/CP+X9/+nqbP7hv/9X0eX3ZUw7JVkgWxj/NGxj6P8QtunIz/aeqwYCFXa2zSEUVC1Xk0ia
cF9bbM3TmYKCSfdxCj40RnwPd5RGM8GRbLE/k6CWPevHEEobVNt6Aeu9cHKlMiwPin0ugfHhGeda
23jxQKmRVe4MrTw7VW/Qhpu844S6m7FjW421n8yeoiHpPWdF8qHgvMnSYtiqX3NOX1nGM8ZwM19k
Yu0lIQ4f2lNSEy5Dh+sK9AX0fxvfdOxsahHcO5ntRyQ6YkUvOpLruvLq2+jyNBto/HX6qxF1tzCh
8AVHJacd+2hGkgC58pkSMKk7ezADZ1gHtDcadGWRr5aN7ndjc+8CuRg8wds2vDMqgIWd3BuJewiN
eUsy9NlM2R3M9YkA609GXYyVdruJRrWotze5aS+tklugO5CA313gC1BY/SYCDYhFuh4oFR5ZZFXi
mop5G9qBr1FEo03mHornQejiXot7HxupHwKb5Ns5JIwMa1UWIE4cD3sjVskkAqcxTV+FHtNG1fpB
gTUm4bhjeL50bF7uKUaUkkbnPaAhkikYo0KXcuwwGDe8SdIVhAaqQKbPMJp/yJlQBTfbd+TuYSHm
R83Cqmvgtur65oCbblVN5qnLTTrQEc17x1gbOkSTsql5pecSPS2p4PrG82+nDx/DNB2VZ57gCT6V
YDtW9RC/TZRpUxvzHLvUzlnVyPHjzrbqkZVKfxI2GpSZJd9RsJPkNokoYYaFwgzxTt6l7G/3s6Fv
l2wGZtK9nEKIzBN2NpufuFq2YGb16C2OQOyCrA5YB9ZnldN8gS8SqZezfTDeB4n+aIlL3s6HLBE7
Uu+HIoq3GL/vSh3mPH68na31B1zgT7RKL+WkpGaIePMEBn3jZMBzPOctqOkyMgoTkE0R7cysYkDA
0z8xqgNlJyVtth+as6xyyuGuTXPOjeUeM1i6CRxqDQdgJIwa6brt2XNSooO9HEpnIShmjbWTjNp7
muoOOmsHT3q7GFcqL0hkTJLSYxjeO3Y7cqWBBilKoLHu6L7MHU0KKciE2Ou+cLsgi0vCUTOkI5OT
bNo5+7IXa9PLD40bfrjIqptZUxS6KkQJB9ZFQ/9gPQsJuEa/9PjiDK37CAoKJipxSDh79dN4Frn3
kk84xce/dskgoWaWNPTYBiY+k1GjoDfFnYmpY29KlnBRaZNxTtyT8NAHpmnaZGEJ6w1qpQLi3fQU
tvUivnojXT1dnMFrwndJvCt5j3KxjxrtZhf1kxtaOzcJfSGyfSPb3VSFdBbqOxjid3jVL4pkAiX2
LKXIensMo/FI5Zd50LrWl6PZr4nRH8cmJjO7rASc9LVhvNzoRZH6pm5tZJqdGr3bGrYTH0BnlKSm
6n1dG1zaXX5wgA40Y3+eAnkyU5gAiCafC2oqSsPT2DMgAFb5cWYaPzUje7cSqMJuvq2G/Gu0qC3F
31YzaQTv41B5ay2s3xDwQUiyNh5dGw0LDaEsX0sDJowp7LPmqe/MJMRA7tAe7WmT5+1eG0xOESxy
rTg5ZZT/9nF9RHN9HaZwy0pgS6WS38wBmkPGqnI2PiT2eJYKj15F2VM830LlHLnyr2baXYtRrnLx
1lIzx10XVlfbYoWHsfM9jlP4DKI5V32LMjVqF7MhbkLp7MoqBNw77Uly668GK9mBUMLzqZpniTRZ
zVG1dRsz2YgOyLFeQUBwsKqIUr1oeADKMtxJB7itzA8z/Wwl2XWPId/FKKAG41ZOjCZVbx+9UFjs
5kBRGfhvu1huPNM4z/q8g1a0sTio8jqmIYVlXDo7r/rUaUAEUFyVdqtsbAJe7MIlXXJi9jYnvNCZ
PE8AnP8beeeRLDmSZdkVIQWcTI1/Y5/TCeQzV3CugAJ76lX0xvqoV0lmS7VkifS4JpmSkREeTswA
1ffOPffiUWXZBgj7wsFCAR/Ccxs0HqCvxIydnVqXSV45sXsJpvRhlqwABHVqtW0ThBm+YQ1/Od19
VxFRVQP5skOixmka2vKCvdM3e0EtRDVY96LVn+ah/BMxQZEdlxMZMKnp/PseEfY6r72nYmy+czxa
djRukni+xYgi8LOIXdcGN4kk0MS8ijCVotZZjLs4tk4sPn7MZDl6lL5kjJ0IdBz8xd2Rv7hUpJfg
kCR3OtsUe4M5X4QieknHTR9x7A2zkrk02vvU/EzS8IxXpCVy5KzapHlv0oAJXXw/cLEvBrqjMp8O
+Yw9WT5bL2rw31usoRJoga8FQL/bzrzAhjtu12CwFqY11PCcW4mAMeQ9OpQamhCwPF+szVAnp0E3
NOBbZuPacD9sn53FPIk6+5UswnDwRXZ74+YJekcsHZaaz7Z2kiE4QvEdLqc5rQSZWmAxhvsXe2pZ
Oi8YEOeObXue0GA7gzYzQvPYLfFziFE4TZE6Vxaj6AXXUzc6u8gytVfiFIXTceYGyQXNe2vNjEBN
fQxIKtI4vW2m5iKVva268hROxkaBgDTQHuxqHsKk4ttWYawig8sH9CMnEoJsZLPgNHbb7stjfxVn
LZqR/gZvyCYqWZsj61wtuE4cPc/GwrZayJ3xgSVORPRXsKRp045oMo+2yLb5oHJnS79aODrmOrJa
1XX3HfX+W2E09w7jiE2acNliLns/SUXDRs0HJeW/ESLhF6QSMDsJSUuC4DUmyUeUuIM9I7jlUIXL
NSEy42PgjFJB/0PZIofjvGTEWs5SM7HvD541EvzEoBIqGsZxQlJKyWuWiV1fZ8988jJekWIXiOwx
Vf4WSvJV2tVzp++veQrPznBgZfE2mafpqWf+NIVKP5zYjDNmWkCoHfvZjSNGAt25giMQRvVgatzB
gXTXuVYsgAZ+FpuKxLxCNchlmOzRA6VRJa94CVobjt+Fheve7eWhAD9niFycKCj8INLKla58Tpno
9223AhSqk5DwgVWsp2I4zh7YNnGyE01J+VrKEHm8e9driLfq4ceG+oRy/hy30ZVwPT6X5qXJlmJF
y8QtqPJrMVACnk8uO9J6evYD7lcDG8KqHy7KNdeKAnN65YdfwywfKiPm9MQsPXIya1X78XsR8Gdl
Q2SFhG4C8TAY7asftM9919xmojwo5CERY/jJktskDJAhD3eT9znjQwqUtcFgtXUHvgToGzEzWOvJ
Gg++zHf8VtzkkhaKxMa7Nc5rTMLQ2pX5mTbRhcr5XYvtPS0IIy781BVBqCZz3nzkzUSCY5Jkwdpv
pt3E9L0HC4LHMB8L1HphE/+4oTr1U4fEJeMM09NDx6JLcYMg3FlvvYoYnYhwjVg+lbtGUbwIHRdO
uyo7Mp34k0eMSnjuEfqWJ+n3L8ST4gMBAyC1mIEFfzQ0TlLtbKQ0YSYKqrsNrXo7pTkResd8tfwR
m0zg/Mna/rPTj7O66actPxWGRaGqr6JHayObngmHAhJAjf5U+/lT0pKKtFwaYxJJ1YFmD2QYrjML
upLQML9ij5HgOFSfIDcc1F16WHvMfV4XPZkM8jhlgLwXtq9HaN4ZsvRkVBBZrl+fRct0VGK0wW4t
9lTj0KvI4GFtdt5xYYc3IH73ucBbsXcEtfyUbXnTpOVzH0RfbjJ8I8I8t0nrbNKWCZrlp+RofPXR
QiuuDPaF+7zp3z1WZ7uU3RmHchZpudeYp2lwH/Iy/OldnioORbW4oGkSFHT+VPo97ngBn6p8Hw38
psU2PIlsQk4wLSKy0RxoR+pAiqQ6GjoTPlGOxrnIEJsZNGtlY5bvA/uMcKk9GlYUcTB2ieE2tbHF
/+kdQk90O6cryOIpB5yY6BKV9vlBkGZaW6VIr2P8lXm9RAiyUD4oM4xS7H19thpUze85hSynipxD
DpvTTU55KGwWlR24v0WmeV1FpjyriKAGB2Zy/LH5iiT7cRlJO6lEpDwl40tbGizORDhdMKXol3v/
zraiWS0mcyiWCC+NpwCDgkpuTAv7Kfcn/2QUTNetOXqfy0C9yCrL3niKd/S7CqyEiFapPsceFZMd
4dnVU1OCzatIE+TwDNRIHD/2QIPAa+NzHwm5HSt3Lwr34EylOtTMms6YLD6azL2fMh417eJe7am6
FnoR7xPTmYUQu4VWz1Xo15shd754yYHvhcuxZy6zSt3gUBbcaVL9aLHmjxBD966ytLidukWFMX8z
zOox9QC4J4CINORXW2QdU+Ag4yPEHwzJr/sBPyS0OF0CqHPmodbFMf25N8LfACJI/063m7HCTVWV
NT2VvEMNp3xbknl+6IwuX1sJCjwhu+DgNCEn2MhdQ+QvVMmOHPznewjc1zbmiBQH+pI2sbXMIKyt
CG68V9ldLPm5LY35leewnCn90TOIojUjZ5Bc/ZgnzqesR7/WSU7BxvDT0ZTOE8UE1ajWUYjS02+/
qYLmmkQi3S37B5eEus2Ujq3uvhBsSxbbxNPlop5iEOekvG1sbf7iY/zThNYt+ZZbnvL2piUTPxCF
WU+k5KfaqcEe83NMfp5CmzMppaPSwXrw5EOGiBJ1afhJDeNLSQbf9piVGgupfNL5LSl9bucPHal9
yksZm4QUXceWwEVrCPhtUv6BjvsP5P6diZJM868KgN3FlgLw3w5LADIutKpaHJBb0zfC3VsqMQC8
xG9gKIQXuAYE5YDUl+wY0WwsLSMIzBD4Fo4wC0DdGGqvB3PeC5ibyGYHWOE0aPxjrRUHwdSB3jff
mZYfdFgQJgsdgmLPySntmGhRQoYxIS/mlsmKfcxwKYQNiR/cCgmOBR/XQoFzoca9kGgJQywybEpa
zDBrRQOw1i17/0+kdmTV5g9TyxxE4nKLVL+W1jyQOgcFQ/zAjob5LiqIOJxx0eVs1mgkjwf1lMVE
ASz8EUmxfMekg0w5r2v8EinhRQvfREfKdSUxUJis6ABciHJ7fGZQsIC1r3FbcMXP+9ue+7j9V2fB
y6LSgguB6aL1WqA57poS53/F5Luy++us5Ri1MHeu1mVMWpxRaoVGq2UatvftaLkGN1ASPTNifuOc
d+aJ2CsiABlT9mVjuU5slr64OoSWdgRa37EEzTkpBEnI/rbrwFaSJOZq1DEio6t2N2IB6bgT8if0
hov8DJT/1SGIXuVGsashspUlz3rYJbVYRFXdMdKqEaWlI1ZVPSK4Yyfoeel+1moSC0dJHBKC8LCW
DCxmZ6qLRmwmXG1fzJE1CAezau0s3puN+cRi2J5E/V1DTL82lU2on71cgS1FRpJXQQfVi0fF1UIV
o2NppnCsSC1bSbGuuOw1MwncKlJvDdT33uFnifC0DFGxcfG2UGx9ijI4l5TdBwemzYThpXSCW4nx
pcf8UmGACUmiOIBes4wQ1MRw2SZN84B4mEP2vLRvPQA9HkEvnib2DEYBSjN8iFRHTjkLl3vZrwpN
+onOvCHWCvtHpW05fs0ggT0DBF6Tir8GLRhpbrBlvV5RQc9FmMsk1yimD54DCKHvaPyWv0yZegpA
EUsHHzVbSVIqf4K8eDWZSYS+TeNQpOFyQOyt6uxtBOHYQTqWjBTWpYYfFRRko3FImoG412hZZ+wf
Me3sTMEqWSOUgwro0e0/Rw1Xzo13k854Uky4Swv+Mk84eMQFeRCD/kso25sOVrPkZJ5WGRsmKM5g
GjmdwXWOXviawnkmjE4tDX7Grf2TQIIiur/yurprIER9SNGqxf0IOTotvf60MhsMq1ehokOlIdNa
46YZ3GnuYXsWgvOUOlis9aPWOZsaVO0gVtvUvkoI1ry0Lh5E6yjY0tAHVq2l4JMB9eqoFrFfTxtd
dZdDxU7QsVQQ3TbQsuRz92M0HwUULQmU+ByHzVdOKpiND5gtyz+oMNHdu5J8zMyjjpTytbUQi37j
0LvGyme/G/ZP0ZBxYTffM4heykb5AsD4NqH9OcD8dg7fdBcKuJkjTKAduenUHFcD11rDnhuO+f2u
ZoPZa5g4Kc1dCV3sBBSEe/DGU+jCTGYf0cL+RAPJVKM+0QT1ntv5nwBiuezrbxuCue26c4kW0IFs
BmfEZ0Gyo4N55vDz5aKqimChI5joYWZmZ3cHaqP599GgzcMJhtr4S1MH2RuRMfbKsbpxnOW2Gmqt
0LxjGLrqhuGHEy8PY3rDg9k8qAAZjeEOF3cwPgZ47r4MG/T+IN4mAxVPo1HBX/y7wvhYZveZYLPY
8k6gcXIVLTgzVBE+caD90dse5ch7NEjAwctO6D4RV8NwTdevSlj0pgnzNYqQ1eAsO4ZrW2rFNxn0
usrUrwnNrmxWrNDtHN4phwoOdhXeoGDCJhTce9DwbcTRDjqeift10Lh83zC49NlaipQLtdRMPb81
Pow9N72PSUP31mjo4yXF3y03R/IWLW1P3DAYtgfdzoiK2wKCv4fk9wBLlEb7Da52JToJv30tEWon
LV3FRAFqIgEZ0YAYDU5nQLcQGUizHiY3ejfK7JZT3XdOtMAUxd7VWYNx7M6zTh9AI6wm4ggtly/g
ZGY+Ef96Agtj3JxDAgysdR+FTjTwcTS2FHFfap12oAMFkglyLI+eWQoGbBajJxjc+1wnJRadmRgd
rC46ReFgFFp0rgIsN16jp7mElr81iV5Mrk/DWvVuDvWHq7MZ5PN5QDjqmOjcxhBoVQunpAZCeDZ5
bBDxUGGhwRHEFnSzb7okusO0cyNyb50O8X2e6B1MTeUdyf7/AbHQ/9jn2YQj/30u9KP43/+LiOG/
d+fpf/w/13nhP1zL0125JjM2SlP+FQoNKFJh4B7ZbmSzQtFWvf9052lBnhMFfmjTihu5uhD3n+u8
8B+s/yybYhbL9vh7/P+fdV7g/z/bPMfHwOe5nuP6CEUjHRr9v0KhfZBO3eCMfPUTnKyYHniNzN+W
Z5tMi/p6O7petFM9E+eCwqbL6LScAgJzS84R9NNnwDLlS/m+xNbjsjAK9T3jmIUcSFygobeKl5yl
yp4D4XJTITe6LVyOETyY+nXbeKyd5ky7X6Z637lMed2huGPVQIWWQCJvWvGaIfHClKVD8+HvTWql
TfxlsSD5SBCBGU4hfugA4V+nnaCd5ruzZbYuktkDrK7/mLa41KzRyy+QxldQLcoToLjJT9fwhA4/
QobY3xG8yEzjcwqbTe6U7ZFX1MbovCcwPsYDpKIg003DfWyaqb8JhwDuG3u5PyUP8EsUr7jWG/YH
yKviTH2BccVOjxSlAt508SFvGNlXm7a2L3bHQFAa4snh17EaM6pFJHCATEHlZZm81XIIyAUKDy1n
0PCS9a7NnJSsgNSmpiJsXcJ4cltOL6YDwFtH3XH2ZUiWlfmLlcbPRlK8++w0xtnmcDksM0GP6buv
HXcfRS2COkWraYr2FknDJmvovZxwEEIYpC9ZzrW0lsFD1U1PE2UeeNSLq88ia0UXW8DvWXGoI4g+
0+S5rtIedJ/PTGcI/O2Nc1CFL45jlL7FmTFeu374Uww2/4LcaQuqK0JxDFvqVK0ClwblJ8nGpcMW
v74eW47Dc+JyUm9ZzSgnOPSEjoRLLCLvon2Xm9Q9uvyEKvxEVWrq90TFAmJxNpmKv8g+usdQDF+B
bW3lOGJ5wnfG3TE/609WyYSBMGRLdiWO/liDg5cX9eCKceafUo+awRzDPEWxYhfhesizawM9sUnn
4ipN+v6mQE3H1It+o5RzvJelYpsFA8zcZHCOqXo0qOoPsi8uyJI3pEcR2M5TQ7gN0/S28WkGyDpz
NUwyXxsuNKXyJqIl9thwJgCrnZcFhbooV65U+CQj096LIKWGsTFuW6HPmC4a4sgMKBcoFh8myAmu
KoHAM0Y5bBuLfEG/OB9J0SZgoMAsLYN0WYqnLptmYMFoOfG6K7j51y8T6ujSru6j0l31M1rsIhbq
NuvxNiJ73RmkaLh8sKyq+EA2vPFvOhZZLMJO6D8BHEW+G/SuS0zpK8e5y6y3YJP0joHei4mRxTGL
Mp+FmcviDHsG/UjLtmiLq9O5F4sFmwpnzuQGI/9+b7OAy4Wx7R1777KYI11yT/KNZZ94r2wDiEnv
8BjH8eVgrWcmDJoHPE8UITnRpmT3p9gB2noZ2LEVFHo9WIKIrlAIHZoK6/HEDpFScopL2CoabXaJ
/W47sW3kqMe0nv2jZA9ZGeKtYC9ZFgw92VMunrrp2Fsa/uyvTeoIXJxpG8Vu09RLzkivO8n5vTvs
PymSXRfsQwu9GK1HLniL5a2zEEiR3SlGQFY1EFMRW9Var1cjD8Q51CtXBjl3BuCpHbLfgb05hGxn
e4RXCdvaNOvucBafUFxBACBN93WsUC946c9YK73yNfTy1xE2Xyn2wQqzYNbLW8LiYFVl9xHq1XFa
eDeyZKKml8omDgyy5Qu2OBbOpDPeDHxsjkCEp1fSZYbLZekYnonEenLZW2eDv3dtepJB229rNtsC
AREx8X0Zmjeec4lj9diwBx/9Ass06FMh64sTNeeJjTkzxHPMBp3t7KPFlcLRq/U6TY9tGYF8s3XX
UwoqUbah1caHjL18F6hkDUG88mcMcuhC4kl88/KCzmOnP9REk2uW/Oz6M730n9j+K0ZBLTQALnRz
JTUfoDkBeAE7kx9JM/3J4QjiSb9luMYQDdSYga+BgzY1tyMEQgeJYEAkjJAJDeVZwuPrkw31sYBd
8C3nttMwA/UwPw50wwIlZ2vcgbc2OvBRfgUahTBt8dhoOCLK+F+pvaDlC+OdB0FhQFJYjAWCGHHy
/GVM2iUgAT/9xOA0DISBdRYbGlyGoH/MhNNYIlydcBuYVG6W0jqIQYLqR7sCviMdrSv/6LqF+xg0
/wEH0jrkHeFClMzeWd02E8lwqBFMH9R3jCsPmiSHKhkn96eBMqE4dZ3W6XMCfZIAGVBMelA8u4nh
3CooFRNvygC14kGvVAHGfI2zBH50AC86M6g7JOxbTbgXi3dyTa9SrIEYxmJrE0IG49W1ZcVAseil
gaAJIGlSEIe15WTHEMZmdMK7HOYmmpGt2lA4psZxMricDDhlVSTTiU8p6Y2o4LuLE6xtXlvpMHtp
tokjKIBAFS37dlUDGc+QQAgKbu1YvFN0gbwWVgiDxD7W8NCQDZsQmkhCKiWLXR0iDRrBZr+YtehW
toaQPEYtahn2MXRSOXlPscaVyHnfUVr2kMMx9WP40GqwKTPRQXHFhZLlIszer6BMoD+xCOfwbDCX
5jjtxrSicbx2Qwb8PtlrYbLQJIudifZ1bOb3hYy2RZBsVbTzuxQ5BQljh8hUfGZ/g90MWzHT8+LT
oe+4yzigN9O2011xsbjV1DkgBlHxxsuvKDRXCcDzshBy1llyMuVuhtRWh8xt0uYwh0S4exo/EmgU
8uhjpe4G8ulJx4qJBl6uCj0T+WZQ+46Enl9Rb0263fML+EMAq8CQ8WYgAY/Y28ZV170szFxXDSl5
0mHbgdS840x3EcuxIkn2vSvYzZKvT+L8tR3Ld2sx9gP5e8KJN0ipbotg+ZzI5y8ius/J64cjQgDy
+wybQRFI9DcO7lZ79qJNTNpf6Nh/2Q8fPbWdSgsBnMnjP3AEVF326NvWoyT+7PQM7g2eDl6LeCnT
goHcqN4njANSob0ks1Wx3C/RW8SSsJJOoE+yv2+JTN20LJxmjtvbZkZokGM2GDEc9JgOSuZrcByH
GQOCwIRgeXj/tRqB8LxaBQ3Vv814ibAnTKnIWOIgVIjL7NtpAGXGQTLT0dqFoqV5oGre5iD+dbWY
wdOKhiVEp0Uii4uvtD7yTrUUuJQ8ibn/LYxGM1wPNKDyReX/KbUGgmAcWmDkEEKfMBbti9BpqEkb
JBw8B/6EU6J2Ji7pS/7sopzwcc1Rxw0v1uw7lBRsK9FXkEN1qvJDj7OJoCmCBeER/ypLWQnKi+DC
jXkHSCMnXEWwZtIWjLGD2dZaDH49i/ZkRNqYYWt3hqMtGiZzc3wa8So2ovkGf+PBUOFDot0bXp4n
52RZ7nXCbRrxc8za1EH/2EhSxG9eUZIEK6ua/ixxevKhydfEv5knZkiG8+ZGaQsIJ+1sFyAGqQWG
kES7QnLJg6XX/pDF9J8MIpqhNosYJYoR7RpZMvNzNjmiNOU6TlkCICXB3voScupr4wc6n9881CUF
Gc8iXC4UCzE7rR+oIcthsHASFpJPxv+cGzE3x39/I778hyWJuojf5b+9GPOj/PNiHJKNdCOWshGH
WudfDaNcjF3ER6blWY4fIJP958XYM//h2FCxJi2juJsik8LSf3GuQA0eZzkmwAxqucn+F671v+Vc
rYAfimL0GcOKluAH/IzgDRwfmJbLNoeM/6JLyicrX5TgtKRSAmhjpi5xDVjBIzdMfCKHFNEMJJMm
1po6o7Sup+je7gLeQvPHFEUET0gjh+LeJk6z6vPlmAtZr2BN4LDz4IEx84SPaEQQbenARM5ZnWso
maAxoZY+h6jqo+GhcwKin+69lNN9KH1Eqou67xdFUshzGWqO73NbCjY6xAGjobuUffqA7ujOrLl0
zYprji2mHy2/tGhrw/BADw+nlr1fiokKSib+ucUT1XCsTVhxhXYEt00RmpveqH8rw2DpmUZ/VBCy
UnUiEF6G+nbtPrE4eExNl+u2qp9oe2JCNlCU2BnsBezK/3Ri66sZh3JjOVZ0w+9DvyH7yhnE9KYN
4/VXw66nB89bNgRcKRzW9cKCs0oYVbioR8NdsyI7UD5xoqzx3rfYUDoECmfbQYWtU4uVZf22o3kD
lsNOyZL3lHSdZZAyp3XFp93ND1OBK9Fvsj1S6tfAVXu3xxjOeTorOXk5wrjEVX2teknGqq+PYVI8
KJZmNHmSR+26OxqKNKfU/3hyegHYSTZF2b7UGgoqgDHWPeejVShpo1BTvW7HalnnmWfvC8sHbWrZ
HEfJfJfPYXGzWLHPqTO+jjMNG8SYCNY5+a9gMzy69m0tmysC8ffS8j9kmH8sqAcNNMf71qyX7ZT1
d5wA/XXAHgczvukwfCAI3FgJ872ZgxF6x1WVVhuZDbfDoh/Zwaop49ssQ6naVv17Kfw36NWTsCL0
KIXxHdGvt2la98V03UdvIYBe9+FdRpUGQvnlBck9r6mezRnLUaQFzCxG4DSH3Htuh1/kkak+S6bf
YWif2zl7nQOcUF38FC0t+zk60Na2TZIL5c8qCFwKmNxn22leQ5KibGc5BBXk2z0KlYjdxPXaYWGR
huR+4KS51c7MuPk8JOhamqx7XiZSrW4y3YVp0W4xKCLlTc55DtEXy+I6mcHRc+WejeGOk/p1KPxj
CdnHs17sRA3zYLs4VM3RfLLNlFlGVl2CAv4519leenhWZgCzpBqDt6C7s5voYbY+anZWDi1y3tjt
Y4R/nJC2QdnTMeKuJ5efmBjONskuDOAmyBkCFYOYyQwINOc3dtZx5otJQeHAidgIGuExZzFDROZq
Wt+jjSC3XsjW0T8jmmFXK6H304I6uPHHF0Z+I4hWrxNT3dIA7/FVMHBsi3RmXykCDtHjQYqmXy0y
fC4DeWxs4zOSbIkS7Mornz+ilYjomsO9wiXS2Qt3uKIpuGZ4WUp3clbL7O8ZB3CfFcObGOI/jozt
lUvn9kCOt5r6uyShRWt2sFKrIbrhC8fFnR42ZU/wvVg6JLc99P/3TaITu2aOtJpLTJKWu45zGA/w
bROTpUwxJjcGqFKvDdUun8IRzlx4QJH94t+lRob5uOqxlqJQXhOTu7pkMOlbH07Fgggyi9J10QUV
zZL6TOzhJ84VKwsaI9jFlS+ZTKn3ZdgT2fnnwm/RYRhKY0sDX0PJoHkfuigGZpwEqTXeq5GnzcJT
apC2v8u8MFhbOUsdl8fMdc7TnWz7SzfUUHNVeO9lnBy5FHKl6KlS6Z1TFZYYgzWPZnvsGoOyfKoW
iAvOJOE+kVPLXMgCkY4kGXY1cAcg7hVIvhrCfhwlUQPXCigL7ngCMdep5PiitSebvG93SVzvzHJk
tEFYVxbLYSl0Q2R3oyL36EqmUL3FRAuTLwV5DyrjU018a+p9yT9BX5U35HcQMLjbUqYl40iUTfXB
Fd2LgpsBEHFHj2HnUv/kJWBs2PtI4cyu38x8AzZeBwlghmozM/I7MyS8ZRm8TtxCnfjzAOjLh2fF
jxtH6tC6VB4s5Foj+1qP7fdgGqjoatp6mIbkyjxZDmexwJP2wfQYCLVzqM7+gK868+qDP8xAke3O
62ZUyGJrkrxYlZzd137FFSCO811jQGm4/VMxLTu//wwhu/BqvySpf8ItdgSw2MU+zIGiuSIPtw2K
klhS1BlXl6YML2lQHI0CHpUWRulRsRf771NfnnMHh1szXukc4MoW7z3u4VOZ6QfTbcEKDZkHpYrL
OsD8FrkxA+qqPyDCIklLvvrvWKUqcMbyJmZdFtpk9HrWMhszm9qbQTrhoU4V0oumfU5TAHNKvoxA
4o4iRdZ3fMlzhbtBP6nzqb3L+V0fWu8bi/TBI9PfqaY5LibCz6WCCB+YWyb8YtD4z9uwABtsS9da
TWXzKX2awAOwr0vb0gFW1O2jCcW24q/fmSav2NkGWPFD7lryblL+JVKIYaL55NTi1h1yqjQ01CyR
PIcBsgRUoVuItp9e1yDYLSEEAbo2A1o0GVk6QMPV0hMeswJGC1k4PouamHsvl9+lMzANp/4WMRV9
yraxCpggtVZ7a2Zslxa7d4j84rN1h59UlKcxkgQ1xlNmdPvKz3+t/scoktcyrY9oS94yad1OjW2d
Ct3iPXh2THkKCD4miZU7C29t9OVjkADFLlUQrpYcT5CxYGCPJx7EQeYxZdONbXNi/7hVU76mSiHp
9wnVRtHHWM9bUhb7mCJXICrerCtb0VRi2u4lLYKBtkC9BsZalfckkQm45xdUWufWNJ8WCg3OjpeO
lIEl1p5v30E23LPC2sAWr+xN4JvImVzUcvPeT7xnZmDqIDM63jzmY3ySOFTRc0wpWQ/+B7UXlsFX
DcVnc2+DHf40ofsCKD9lINnUBxrPORoOQldQPHRYGg0cYQQnv3I3PGDrc912d0VuPrIrojLSzeet
pUHDIQ+e+MOEQk8XvgLQiEuQf+JAZIeuQUVn4tY3wC5y/EZwOGYUGsM1RpNCagXpiOTlyR95yg4a
gpyCURFn5pTUm3wL8ZVMWGbAJg2n+SR9+8fUQCUKFVIDIaORBI+GlQGxLkyiDi02piGeCGQBhbJm
8LnYmRQEN8SYNqlDQAqck73Yn9SP0yP8yALTULyYf+FPXdDsaiA01mgoa7StRU5z0dAoA8nfnF8d
6NSpn4OfHLo0gTLNE3KkCu60zcddDoeq+vA0e4S+B8t8mzSpOlhUq45EkW1j7QXzLoFplZb6RO1A
RC3tcN3BveZzsrHhYD14WLeRBwc+dtCcLMU3axtytlrMzey6z8r7FHl3JzRfu1BmAG87w93yWSft
0dwSfXju4XIX+NweTnfImhMyik3dJh+hBnm55rSrgEdnDONreKBWGvq1UH0z87gMPqSCBxdcq/m5
t/mu5hoZdmGHh6q/rTVMXLTdC9bXjV0aVwltTASlPoF34WAddouL/SGSPmwGmDJrB14YJup23yPd
AMpcmFdn5inUrWZOrFxDnrvAx0+WfwRDdaI5fCaWMR6ijpbZoMvehAamY41OLzDUTuedid0d4kD+
qjhLT0NHAqGrSEgsGsGekvZh0UUew3B2YLRZaj2nQ/vHhN0GwLx1Y8ZsHIRbZ36yeacGFe0yGdR3
5UPxD3DgQ2O8tmawNfLiMYYTt+KQ/TXk+DiDkHsaJre1XAm6vMVz4kKbW5AuJfS5xdNgS+0l64R2
11jYKpbOGtdeumw8k9Vfkfq3TEiaG/zTWDeDPaaIjQnvbvGWmOHfo5xPedFvRg3GOxDyyuPlbCnS
tX3r881q7nmHvk3R8B1otN6nnALl95eEqWDfy1FIJbsOGj9qLYgJ+PyeZ8UMr9/ZEj5WE/wjJ46J
nnEPq1wF40/90o3B4w1l2PcUD1/Okt11BklbsgGG7X50M4ovnOqEqwAOSRFYcM0TIz4Iz21JyqA0
HdRDzWWm1TgEpJNZe2xIJRhD+KZ0TCEMeX+6zinW+QUUKyZ5hloHGxQJB4OkQ2QL7GCS8EOvYxC+
DkT09YyMTIckyrw/haQmipgHp5/rdQKJCg6SUKM6ZNEE09khdeHo+IV8C2pKh/mzHN2vehK/C7XS
AKzPg8UclvxGr4McnmUcTZIdy9+IB1s/k8wHR0OwWVZz/sDCywsYyOdLd+eQFIm8MaB62fxuS7aF
uQmZ6r9nBEsKnTBxgL+5rrMAJHzi6xBK79KxVL3nLophnVIRxFUIlH8uxFdymtR6g7n5SIEtl/pt
0LNEJfDCr39bylfMpys6Gi+tr/Mo08Hhqu8Sl4FbOvJe++GKcwqLaad0rsbVCZuBA1X7N3KT7Lib
01JJGMcO+NHrZk1n/Hc/Bk90X7trfGj3ss/5J8jzgINcuSv/cUegrUU690ZLSxgRoJAoEFk8Brr2
kcf6JhA+N+5E/IyEh7xs+sbYtZ8S81dJ0kU+MaNC540anTyKZXKi70esXZ1KqjAqBMSU5gFBiUtw
idD4BSZp1PFX2tLcrZobFPr+pbWY4bLzuOdrt2YPayAVD149Nv2mzklNXXpkWgpdsuwbYZ4HAlWw
DexcuI+FOmvVRs6Rmw+fCeXcBzqO1bnriniWQ0zW9UtaTZavaURxIeLNMncvlA3cLTrfZeukV6Az
X7QMteRB5GNHHMxYiHwKle49nRTDVfPkEB2LdYYsTrMfulGujBq8VeX054SH7rkheEZ9DId1nUXr
Nc1eOG8lIxXMD9eC0BrAC8EwdR+2ywNJmEePcJudLh+OTrvhvrpvWMHwlNpOs7HJicUtis8LMTkx
JSfWeEQzlH22/e4wlCaHa5x3ORG7mKgdO/uzmzXzaiSEJ3QYj1Beweg2jEHyOzm8FTQ6rNlxftD3
QLWKzvT5WfNFwGVLoYgmpt59nf4biAFSicwdkWCgSAaNBn5Ki/JRVG+I/cczAbg9dlBwJ3a3QTjh
ZurUbacXux5L74JNr7C4E3ntS6VXwINeBjuKCf7AfhjoiBZyxhZCr47N3P+o9TK5k/SXDkmUbTIv
Ca9FTIoz1OvnLkYB1OiVdF4ldwYNKytZh/aegB5/h15hB7FLqZB0dpOxNDDYS7nir8h1r5ffmqHk
dmOeAvbivMXCbcTNeif00nzS63PJHj1in670Yp3dBC8vtxJ8DBKfNUf0O+pF/KBX8qmbXTmWl5ue
bb3/f5g7m522gSAAv0rEHdf/cQ5waEEggSoqKPclMdTCJOA4LeEJeukL9NZjD32KtO/Vb9c/2Em8
CnEOtriAjWdnPDv/OyPT9riHT8cmS4gRG+ldekvwll6SMtl/T7ni+2eZ/49lJQCC8WROacD9YM72
k9UCpBGOqWm/2d/nXGdEQcH+hMoCjxKDwePTyTdrNnxhTupUFiCQIn2mP4TnfO5OYPhddtr/SKTi
WA35/DQLCX+F01mcljFReVcd+r+iqY6cBPrWh4pg6/oX5eNFr+aP4cHecDIbp3IFd9FkTDxYwVNB
Vxrj12LMakVqJboXxIIFz0a8mcKpPiV6RIctU12094/pjJnftjzDcQLL9InAqSuLaVcI1EQCPXYZ
LfXP1BAQI0Y4HUXTNImGaZUCjD1U7SSWxxI0EGLpPa+EIFBuOyaMSyFEdtUJYRtB37RcJ8j6VnSI
AnSxoO6NYPwmjKDD3wz6rsweZOiTQ6gygmu4NvVztMPoOCOQFWlLCN+n74dFoyp1Le0I1zDZEY7n
ZRzXLUZwzWAH+JucuYcTljjAM+T8D9qpdE4GDCjGpCqz5YdnfAhpq74Dig0fnmZLUMDq3IcvZCCV
sq1YXykD0gsWNbbrZKBjMJzak0KgvA28Du2AghAbakWdMOyTz/SZ/1JiWhWGbAUGPyN4O8sKO1AH
tjngx3WzzQBv1SkQkFf26K5UEqibrLA81H0LuwB5z/ifAKaqU6BPRblD8rzbFLCXyxDeSgGkQuBQ
dcAItowVeGGVEIFhB1gFVNeXt7vJCuiztuLRGfimT9Owhj3hDQjd+rIBWccoYK4d3bUFJ1hE4ijt
6Gc8z+aqcoLP/C3sZ3nEomsEaDiksgUFbI6eMLWMhKy8lsQiA818HyuhMJM7ZyoVGrK1scSBGwa3
0W4iZ4UlY7Fv2B51SnamiTcyETZ4qHS+yYvHI+V2RyHFqKveedMDhcu5er/uVdeek054BjrzvOXv
hzXjQRlBlZuFUaTA5P+e47cKuQarQKr442kUJiIZkk1RTn++yo/iAef9AxATEfcYYhY+RGLcWw0Q
oL8zn+B1cQd7taVXhKIWlniMUmBxxG3em9z2LhJxNwurnnjph7YFdcmZnS96pHJ7fzeQVCneevIR
FMHipwOkLhhRKhUd/S7il/Df9zVfqNiRSJK26JyJJJ58nfeuRTLXQNoBNouf03TxpzcWo965uAkf
NNDwR9vidR7dhEk41ABBzLQFcpqIETDOksUviLj4rYGGemsL7UIkI2pghqEGDNq1LZjr+XTy90c0
FhowSO62YPJ2rRog6Ju2QNQZ0mYQ6gSpkpFZzHQbIVdIgv3LKA6nDSIhNyVQ7XqM1sn70lte1QJF
SHTdv9U1nHxiGIciOfwPAAD//w==</cx:binary>
              </cx:geoCache>
            </cx:geography>
          </cx:layoutPr>
        </cx:series>
      </cx:plotAreaRegion>
    </cx:plotArea>
    <cx:legend pos="r" align="min" overlay="0">
      <cx:txPr>
        <a:bodyPr vertOverflow="overflow" horzOverflow="overflow" wrap="square" lIns="0" tIns="0" rIns="0" bIns="0"/>
        <a:lstStyle/>
        <a:p>
          <a:pPr algn="ctr" rtl="0">
            <a:defRPr sz="900" b="0" i="0">
              <a:ln>
                <a:noFill/>
              </a:ln>
              <a:solidFill>
                <a:srgbClr val="595959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cs-CZ">
            <a:ln>
              <a:noFill/>
            </a:ln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microsoft.com/office/2014/relationships/chartEx" Target="../charts/chartEx4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9</xdr:row>
      <xdr:rowOff>0</xdr:rowOff>
    </xdr:from>
    <xdr:to>
      <xdr:col>22</xdr:col>
      <xdr:colOff>0</xdr:colOff>
      <xdr:row>22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30BE7E0-D06E-476A-018B-ED74E4C39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22</xdr:col>
      <xdr:colOff>0</xdr:colOff>
      <xdr:row>38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DB4842E2-4275-4238-94F6-39137364C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161925</xdr:colOff>
      <xdr:row>14</xdr:row>
      <xdr:rowOff>76200</xdr:rowOff>
    </xdr:from>
    <xdr:ext cx="65" cy="172227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0010775" y="296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190499</xdr:rowOff>
    </xdr:from>
    <xdr:to>
      <xdr:col>19</xdr:col>
      <xdr:colOff>0</xdr:colOff>
      <xdr:row>19</xdr:row>
      <xdr:rowOff>190499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3EA5A109-BB85-4CB0-E556-E54BEC2836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134975" y="380999"/>
              <a:ext cx="5486400" cy="4029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10</xdr:col>
      <xdr:colOff>0</xdr:colOff>
      <xdr:row>20</xdr:row>
      <xdr:rowOff>0</xdr:rowOff>
    </xdr:from>
    <xdr:to>
      <xdr:col>19</xdr:col>
      <xdr:colOff>0</xdr:colOff>
      <xdr:row>39</xdr:row>
      <xdr:rowOff>28575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2AB54DF7-A880-495F-8BA1-8605464550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134975" y="4410075"/>
              <a:ext cx="5486400" cy="3648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19</xdr:col>
      <xdr:colOff>0</xdr:colOff>
      <xdr:row>2</xdr:row>
      <xdr:rowOff>0</xdr:rowOff>
    </xdr:from>
    <xdr:to>
      <xdr:col>28</xdr:col>
      <xdr:colOff>0</xdr:colOff>
      <xdr:row>20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4" name="Graf 3">
              <a:extLst>
                <a:ext uri="{FF2B5EF4-FFF2-40B4-BE49-F238E27FC236}">
                  <a16:creationId xmlns:a16="http://schemas.microsoft.com/office/drawing/2014/main" id="{9E4F181E-DEB1-4C4A-9ADF-74226602CD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621375" y="381000"/>
              <a:ext cx="5486400" cy="4029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19</xdr:col>
      <xdr:colOff>0</xdr:colOff>
      <xdr:row>20</xdr:row>
      <xdr:rowOff>0</xdr:rowOff>
    </xdr:from>
    <xdr:to>
      <xdr:col>28</xdr:col>
      <xdr:colOff>0</xdr:colOff>
      <xdr:row>39</xdr:row>
      <xdr:rowOff>28575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5" name="Graf 4">
              <a:extLst>
                <a:ext uri="{FF2B5EF4-FFF2-40B4-BE49-F238E27FC236}">
                  <a16:creationId xmlns:a16="http://schemas.microsoft.com/office/drawing/2014/main" id="{F4719AF8-543F-B6AF-879B-7514C78F31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621375" y="4410075"/>
              <a:ext cx="5486400" cy="3648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3181349</xdr:colOff>
      <xdr:row>21</xdr:row>
      <xdr:rowOff>0</xdr:rowOff>
    </xdr:from>
    <xdr:to>
      <xdr:col>7</xdr:col>
      <xdr:colOff>847724</xdr:colOff>
      <xdr:row>39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1A22CED6-6AF2-4AEE-A64F-1B7CA9B376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81349" y="4381500"/>
              <a:ext cx="5953125" cy="3429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8</xdr:col>
      <xdr:colOff>0</xdr:colOff>
      <xdr:row>21</xdr:row>
      <xdr:rowOff>0</xdr:rowOff>
    </xdr:from>
    <xdr:to>
      <xdr:col>16</xdr:col>
      <xdr:colOff>19050</xdr:colOff>
      <xdr:row>39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450A8374-57D5-452C-BD6A-6608E2AA33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34475" y="4381500"/>
              <a:ext cx="6800850" cy="3429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showGridLines="0" tabSelected="1" zoomScaleNormal="100" workbookViewId="0"/>
  </sheetViews>
  <sheetFormatPr defaultRowHeight="15" x14ac:dyDescent="0.25"/>
  <cols>
    <col min="1" max="1" width="33.7109375" customWidth="1"/>
  </cols>
  <sheetData>
    <row r="1" spans="1:22" x14ac:dyDescent="0.25">
      <c r="A1" t="s">
        <v>0</v>
      </c>
    </row>
    <row r="2" spans="1:22" x14ac:dyDescent="0.25">
      <c r="A2" s="171" t="s">
        <v>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</row>
    <row r="3" spans="1:22" x14ac:dyDescent="0.25">
      <c r="A3" s="2" t="s">
        <v>1</v>
      </c>
      <c r="B3" s="3">
        <v>2004</v>
      </c>
      <c r="C3" s="3">
        <v>2005</v>
      </c>
      <c r="D3" s="3">
        <v>2006</v>
      </c>
      <c r="E3" s="3">
        <v>2007</v>
      </c>
      <c r="F3" s="3">
        <v>2008</v>
      </c>
      <c r="G3" s="3">
        <v>2009</v>
      </c>
      <c r="H3" s="3">
        <v>2010</v>
      </c>
      <c r="I3" s="3">
        <v>2011</v>
      </c>
      <c r="J3" s="3">
        <v>2012</v>
      </c>
      <c r="K3" s="3">
        <v>2013</v>
      </c>
      <c r="L3" s="3">
        <v>2014</v>
      </c>
      <c r="M3" s="3">
        <v>2015</v>
      </c>
      <c r="N3" s="3">
        <v>2016</v>
      </c>
      <c r="O3" s="3">
        <v>2017</v>
      </c>
      <c r="P3" s="3">
        <v>2018</v>
      </c>
      <c r="Q3" s="3">
        <v>2019</v>
      </c>
      <c r="R3" s="3">
        <v>2020</v>
      </c>
      <c r="S3" s="3">
        <v>2021</v>
      </c>
      <c r="T3" s="3">
        <v>2022</v>
      </c>
      <c r="U3" s="3">
        <v>2023</v>
      </c>
      <c r="V3" s="3">
        <v>2024</v>
      </c>
    </row>
    <row r="4" spans="1:22" x14ac:dyDescent="0.25">
      <c r="A4" s="6" t="s">
        <v>53</v>
      </c>
      <c r="B4" s="1">
        <v>257</v>
      </c>
      <c r="C4" s="1">
        <v>269</v>
      </c>
      <c r="D4" s="1">
        <v>271</v>
      </c>
      <c r="E4" s="1">
        <v>272</v>
      </c>
      <c r="F4" s="1">
        <v>277</v>
      </c>
      <c r="G4" s="1">
        <v>287</v>
      </c>
      <c r="H4" s="1">
        <v>284</v>
      </c>
      <c r="I4" s="1">
        <v>295</v>
      </c>
      <c r="J4" s="1">
        <v>295</v>
      </c>
      <c r="K4" s="1">
        <v>297</v>
      </c>
      <c r="L4" s="1">
        <v>308</v>
      </c>
      <c r="M4" s="1">
        <v>315</v>
      </c>
      <c r="N4" s="1">
        <v>316</v>
      </c>
      <c r="O4" s="1">
        <v>318</v>
      </c>
      <c r="P4" s="1">
        <v>327</v>
      </c>
      <c r="Q4" s="1">
        <v>326</v>
      </c>
      <c r="R4" s="1">
        <v>332</v>
      </c>
      <c r="S4" s="1">
        <v>337</v>
      </c>
      <c r="T4" s="1">
        <v>348</v>
      </c>
      <c r="U4" s="1">
        <v>361</v>
      </c>
      <c r="V4" s="1">
        <v>366</v>
      </c>
    </row>
    <row r="5" spans="1:22" x14ac:dyDescent="0.25">
      <c r="A5" s="6" t="s">
        <v>6</v>
      </c>
      <c r="B5" s="5">
        <v>1</v>
      </c>
      <c r="C5" s="5">
        <v>1.04</v>
      </c>
      <c r="D5" s="5">
        <v>1.05</v>
      </c>
      <c r="E5" s="5">
        <v>1.05</v>
      </c>
      <c r="F5" s="5">
        <v>1.07</v>
      </c>
      <c r="G5" s="5">
        <v>1.1100000000000001</v>
      </c>
      <c r="H5" s="5">
        <v>1.1000000000000001</v>
      </c>
      <c r="I5" s="5">
        <v>1.1399999999999999</v>
      </c>
      <c r="J5" s="5">
        <v>1.1399999999999999</v>
      </c>
      <c r="K5" s="5">
        <v>1.1499999999999999</v>
      </c>
      <c r="L5" s="5">
        <v>1.19</v>
      </c>
      <c r="M5" s="5">
        <v>1.22</v>
      </c>
      <c r="N5" s="5">
        <v>1.22</v>
      </c>
      <c r="O5" s="5">
        <v>1.23</v>
      </c>
      <c r="P5" s="5">
        <v>1.27</v>
      </c>
      <c r="Q5" s="5">
        <v>1.26</v>
      </c>
      <c r="R5" s="5">
        <v>1.29</v>
      </c>
      <c r="S5" s="5">
        <v>1.31</v>
      </c>
      <c r="T5" s="5">
        <v>1.35</v>
      </c>
      <c r="U5" s="5">
        <v>1.4</v>
      </c>
      <c r="V5" s="5">
        <v>1.42</v>
      </c>
    </row>
    <row r="6" spans="1:22" x14ac:dyDescent="0.25">
      <c r="A6" s="7" t="s">
        <v>3</v>
      </c>
      <c r="B6" s="1">
        <v>11489.601000000001</v>
      </c>
      <c r="C6" s="1">
        <v>11796.75</v>
      </c>
      <c r="D6" s="1">
        <v>12108.819</v>
      </c>
      <c r="E6" s="1">
        <v>12167.914000000001</v>
      </c>
      <c r="F6" s="1">
        <v>11681.124</v>
      </c>
      <c r="G6" s="1">
        <v>11616</v>
      </c>
      <c r="H6" s="1">
        <v>11325</v>
      </c>
      <c r="I6" s="1">
        <v>12032</v>
      </c>
      <c r="J6" s="1">
        <v>11627</v>
      </c>
      <c r="K6" s="1">
        <v>10673</v>
      </c>
      <c r="L6" s="1">
        <v>11992</v>
      </c>
      <c r="M6" s="1">
        <v>13006</v>
      </c>
      <c r="N6" s="1">
        <v>14139.5</v>
      </c>
      <c r="O6" s="1">
        <v>14148.578</v>
      </c>
      <c r="P6" s="1">
        <v>14238</v>
      </c>
      <c r="Q6" s="1">
        <v>14895.9</v>
      </c>
      <c r="R6" s="1">
        <v>7450.5</v>
      </c>
      <c r="S6" s="1">
        <v>8148.6580000000004</v>
      </c>
      <c r="T6" s="1">
        <v>12148.6</v>
      </c>
      <c r="U6" s="1">
        <v>13850</v>
      </c>
      <c r="V6" s="1">
        <v>14309</v>
      </c>
    </row>
    <row r="7" spans="1:22" x14ac:dyDescent="0.25">
      <c r="A7" s="7" t="s">
        <v>7</v>
      </c>
      <c r="B7" s="5">
        <v>1</v>
      </c>
      <c r="C7" s="5">
        <v>1.02</v>
      </c>
      <c r="D7" s="5">
        <v>1.05</v>
      </c>
      <c r="E7" s="5">
        <v>1.05</v>
      </c>
      <c r="F7" s="5">
        <v>1.01</v>
      </c>
      <c r="G7" s="5">
        <v>1.01</v>
      </c>
      <c r="H7" s="5">
        <v>0.98</v>
      </c>
      <c r="I7" s="5">
        <v>1.04</v>
      </c>
      <c r="J7" s="5">
        <v>1.01</v>
      </c>
      <c r="K7" s="5">
        <v>0.92</v>
      </c>
      <c r="L7" s="5">
        <v>1.04</v>
      </c>
      <c r="M7" s="5">
        <v>1.1299999999999999</v>
      </c>
      <c r="N7" s="5">
        <v>1.23</v>
      </c>
      <c r="O7" s="5">
        <v>1.23</v>
      </c>
      <c r="P7" s="5">
        <v>1.23</v>
      </c>
      <c r="Q7" s="5">
        <v>1.29</v>
      </c>
      <c r="R7" s="5">
        <v>0.64</v>
      </c>
      <c r="S7" s="5">
        <v>0.7</v>
      </c>
      <c r="T7" s="5">
        <v>1.05</v>
      </c>
      <c r="U7" s="5">
        <v>1.2</v>
      </c>
      <c r="V7" s="5">
        <v>1.24</v>
      </c>
    </row>
    <row r="8" spans="1:22" x14ac:dyDescent="0.25">
      <c r="A8" s="8" t="s">
        <v>4</v>
      </c>
      <c r="B8" s="4">
        <v>1125.667451395489</v>
      </c>
      <c r="C8" s="4">
        <v>1152.6914161021807</v>
      </c>
      <c r="D8" s="4">
        <v>1180.5827168062542</v>
      </c>
      <c r="E8" s="4">
        <v>1178.7542955135043</v>
      </c>
      <c r="F8" s="4">
        <v>1119.9874358705895</v>
      </c>
      <c r="G8" s="4">
        <v>1107.1828487311432</v>
      </c>
      <c r="H8" s="4">
        <v>1076.8027032169161</v>
      </c>
      <c r="I8" s="4">
        <v>1146.4194496462508</v>
      </c>
      <c r="J8" s="4">
        <v>1106.354894138384</v>
      </c>
      <c r="K8" s="4">
        <v>1015.4518413425237</v>
      </c>
      <c r="L8" s="4">
        <v>1139.4059145922533</v>
      </c>
      <c r="M8" s="4">
        <v>1232.3473070425625</v>
      </c>
      <c r="N8" s="4">
        <v>1338.4747474651856</v>
      </c>
      <c r="O8" s="4">
        <v>1337.44387370236</v>
      </c>
      <c r="P8" s="4">
        <v>1339.8667285250081</v>
      </c>
      <c r="Q8" s="4">
        <v>1396</v>
      </c>
      <c r="R8" s="4">
        <v>696.3</v>
      </c>
      <c r="S8" s="4">
        <v>761.54579069181705</v>
      </c>
      <c r="T8" s="4">
        <v>1121.96</v>
      </c>
      <c r="U8" s="4">
        <v>1271</v>
      </c>
      <c r="V8" s="4">
        <v>1311</v>
      </c>
    </row>
    <row r="9" spans="1:22" x14ac:dyDescent="0.25">
      <c r="A9" s="143" t="s">
        <v>248</v>
      </c>
    </row>
  </sheetData>
  <mergeCells count="1">
    <mergeCell ref="A2:U2"/>
  </mergeCells>
  <pageMargins left="0.7" right="0.7" top="0.78740157499999996" bottom="0.78740157499999996" header="0.3" footer="0.3"/>
  <pageSetup paperSize="9" scale="3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2"/>
  <sheetViews>
    <sheetView showGridLines="0" workbookViewId="0"/>
  </sheetViews>
  <sheetFormatPr defaultRowHeight="15" x14ac:dyDescent="0.25"/>
  <cols>
    <col min="1" max="1" width="47.7109375" customWidth="1"/>
    <col min="2" max="5" width="18.7109375" customWidth="1"/>
  </cols>
  <sheetData>
    <row r="1" spans="1:5" x14ac:dyDescent="0.25">
      <c r="A1" t="s">
        <v>52</v>
      </c>
    </row>
    <row r="2" spans="1:5" x14ac:dyDescent="0.25">
      <c r="A2" s="172" t="s">
        <v>77</v>
      </c>
      <c r="B2" s="172"/>
      <c r="C2" s="172"/>
      <c r="D2" s="172"/>
      <c r="E2" s="172"/>
    </row>
    <row r="3" spans="1:5" ht="47.25" x14ac:dyDescent="0.25">
      <c r="A3" s="50" t="s">
        <v>1</v>
      </c>
      <c r="B3" s="12" t="s">
        <v>53</v>
      </c>
      <c r="C3" s="64" t="s">
        <v>13</v>
      </c>
      <c r="D3" s="68" t="s">
        <v>54</v>
      </c>
      <c r="E3" s="12" t="s">
        <v>55</v>
      </c>
    </row>
    <row r="4" spans="1:5" x14ac:dyDescent="0.25">
      <c r="A4" s="51" t="s">
        <v>56</v>
      </c>
      <c r="B4" s="61">
        <v>9</v>
      </c>
      <c r="C4" s="52">
        <v>816197</v>
      </c>
      <c r="D4" s="53">
        <v>94242.4</v>
      </c>
      <c r="E4" s="54">
        <v>115.465</v>
      </c>
    </row>
    <row r="5" spans="1:5" x14ac:dyDescent="0.25">
      <c r="A5" s="51" t="s">
        <v>57</v>
      </c>
      <c r="B5" s="62">
        <v>14</v>
      </c>
      <c r="C5" s="55">
        <v>998287</v>
      </c>
      <c r="D5" s="56">
        <v>105148.9</v>
      </c>
      <c r="E5" s="46">
        <v>105.32932914081822</v>
      </c>
    </row>
    <row r="6" spans="1:5" x14ac:dyDescent="0.25">
      <c r="A6" s="51" t="s">
        <v>58</v>
      </c>
      <c r="B6" s="62">
        <v>5</v>
      </c>
      <c r="C6" s="55">
        <v>43255</v>
      </c>
      <c r="D6" s="56">
        <v>3722.2</v>
      </c>
      <c r="E6" s="46">
        <v>86.052479482140782</v>
      </c>
    </row>
    <row r="7" spans="1:5" x14ac:dyDescent="0.25">
      <c r="A7" s="51" t="s">
        <v>59</v>
      </c>
      <c r="B7" s="62">
        <v>8</v>
      </c>
      <c r="C7" s="55">
        <v>174749</v>
      </c>
      <c r="D7" s="56">
        <v>15397.7</v>
      </c>
      <c r="E7" s="46">
        <v>88.113236699494706</v>
      </c>
    </row>
    <row r="8" spans="1:5" x14ac:dyDescent="0.25">
      <c r="A8" s="51" t="s">
        <v>60</v>
      </c>
      <c r="B8" s="62">
        <v>2</v>
      </c>
      <c r="C8" s="55">
        <v>191400</v>
      </c>
      <c r="D8" s="56">
        <v>24338</v>
      </c>
      <c r="E8" s="46">
        <v>127.15778474399164</v>
      </c>
    </row>
    <row r="9" spans="1:5" x14ac:dyDescent="0.25">
      <c r="A9" s="51" t="s">
        <v>61</v>
      </c>
      <c r="B9" s="62">
        <v>3</v>
      </c>
      <c r="C9" s="55">
        <v>45646</v>
      </c>
      <c r="D9" s="56">
        <v>1506</v>
      </c>
      <c r="E9" s="46">
        <v>32.993033343556938</v>
      </c>
    </row>
    <row r="10" spans="1:5" x14ac:dyDescent="0.25">
      <c r="A10" s="51" t="s">
        <v>62</v>
      </c>
      <c r="B10" s="62">
        <v>1</v>
      </c>
      <c r="C10" s="55">
        <v>12038</v>
      </c>
      <c r="D10" s="56">
        <v>758</v>
      </c>
      <c r="E10" s="46">
        <f t="shared" ref="E10:E16" si="0">D10/C10*1000</f>
        <v>62.967270310682835</v>
      </c>
    </row>
    <row r="11" spans="1:5" x14ac:dyDescent="0.25">
      <c r="A11" s="51" t="s">
        <v>63</v>
      </c>
      <c r="B11" s="62">
        <v>1</v>
      </c>
      <c r="C11" s="55">
        <v>1893</v>
      </c>
      <c r="D11" s="56">
        <v>36.299999999999997</v>
      </c>
      <c r="E11" s="46">
        <f t="shared" si="0"/>
        <v>19.175911251980981</v>
      </c>
    </row>
    <row r="12" spans="1:5" x14ac:dyDescent="0.25">
      <c r="A12" s="51" t="s">
        <v>64</v>
      </c>
      <c r="B12" s="78" t="s">
        <v>40</v>
      </c>
      <c r="C12" s="10" t="s">
        <v>40</v>
      </c>
      <c r="D12" s="79" t="s">
        <v>40</v>
      </c>
      <c r="E12" s="80" t="s">
        <v>40</v>
      </c>
    </row>
    <row r="13" spans="1:5" x14ac:dyDescent="0.25">
      <c r="A13" s="51" t="s">
        <v>65</v>
      </c>
      <c r="B13" s="62">
        <v>9</v>
      </c>
      <c r="C13" s="55">
        <v>96027</v>
      </c>
      <c r="D13" s="56">
        <v>9371.9</v>
      </c>
      <c r="E13" s="46">
        <f t="shared" si="0"/>
        <v>97.596509315088468</v>
      </c>
    </row>
    <row r="14" spans="1:5" x14ac:dyDescent="0.25">
      <c r="A14" s="51" t="s">
        <v>66</v>
      </c>
      <c r="B14" s="62">
        <v>3</v>
      </c>
      <c r="C14" s="55">
        <v>32560</v>
      </c>
      <c r="D14" s="56">
        <v>3025.1</v>
      </c>
      <c r="E14" s="46">
        <f t="shared" si="0"/>
        <v>92.908476658476658</v>
      </c>
    </row>
    <row r="15" spans="1:5" x14ac:dyDescent="0.25">
      <c r="A15" s="51" t="s">
        <v>67</v>
      </c>
      <c r="B15" s="62">
        <v>3</v>
      </c>
      <c r="C15" s="55">
        <v>2199</v>
      </c>
      <c r="D15" s="56">
        <v>126.6</v>
      </c>
      <c r="E15" s="46">
        <f t="shared" si="0"/>
        <v>57.571623465211452</v>
      </c>
    </row>
    <row r="16" spans="1:5" x14ac:dyDescent="0.25">
      <c r="A16" s="51" t="s">
        <v>68</v>
      </c>
      <c r="B16" s="62">
        <v>4</v>
      </c>
      <c r="C16" s="55">
        <v>332801</v>
      </c>
      <c r="D16" s="56">
        <v>16732</v>
      </c>
      <c r="E16" s="46">
        <f t="shared" si="0"/>
        <v>50.276291237105653</v>
      </c>
    </row>
    <row r="17" spans="1:5" x14ac:dyDescent="0.25">
      <c r="A17" s="57" t="s">
        <v>69</v>
      </c>
      <c r="B17" s="63">
        <v>0</v>
      </c>
      <c r="C17" s="58">
        <v>0</v>
      </c>
      <c r="D17" s="59">
        <v>0</v>
      </c>
      <c r="E17" s="60">
        <v>0</v>
      </c>
    </row>
    <row r="18" spans="1:5" x14ac:dyDescent="0.25">
      <c r="A18" s="48" t="s">
        <v>70</v>
      </c>
      <c r="B18" s="48"/>
      <c r="C18" s="48"/>
      <c r="D18" s="48"/>
      <c r="E18" s="48"/>
    </row>
    <row r="19" spans="1:5" x14ac:dyDescent="0.25">
      <c r="A19" s="48" t="s">
        <v>78</v>
      </c>
      <c r="C19" s="24"/>
      <c r="D19" s="70"/>
    </row>
    <row r="20" spans="1:5" x14ac:dyDescent="0.25">
      <c r="C20" s="24"/>
      <c r="D20" s="70"/>
    </row>
    <row r="22" spans="1:5" x14ac:dyDescent="0.25">
      <c r="C22" s="24"/>
      <c r="D22" s="70"/>
    </row>
  </sheetData>
  <mergeCells count="1">
    <mergeCell ref="A2:E2"/>
  </mergeCells>
  <pageMargins left="0.7" right="0.7" top="0.78740157499999996" bottom="0.78740157499999996" header="0.3" footer="0.3"/>
  <pageSetup paperSize="9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0"/>
  <sheetViews>
    <sheetView showGridLines="0" workbookViewId="0"/>
  </sheetViews>
  <sheetFormatPr defaultRowHeight="15" x14ac:dyDescent="0.25"/>
  <cols>
    <col min="1" max="1" width="47.7109375" customWidth="1"/>
    <col min="2" max="15" width="12.7109375" customWidth="1"/>
  </cols>
  <sheetData>
    <row r="1" spans="1:15" x14ac:dyDescent="0.25">
      <c r="A1" t="s">
        <v>52</v>
      </c>
    </row>
    <row r="2" spans="1:15" x14ac:dyDescent="0.25">
      <c r="A2" s="172" t="s">
        <v>79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15" x14ac:dyDescent="0.25">
      <c r="A3" s="191" t="s">
        <v>1</v>
      </c>
      <c r="B3" s="193" t="s">
        <v>72</v>
      </c>
      <c r="C3" s="195" t="s">
        <v>73</v>
      </c>
      <c r="D3" s="196"/>
      <c r="E3" s="196"/>
      <c r="F3" s="196"/>
      <c r="G3" s="196"/>
      <c r="H3" s="196"/>
      <c r="I3" s="193" t="s">
        <v>24</v>
      </c>
      <c r="J3" s="198" t="s">
        <v>73</v>
      </c>
      <c r="K3" s="199"/>
      <c r="L3" s="199"/>
      <c r="M3" s="199"/>
      <c r="N3" s="199"/>
      <c r="O3" s="200"/>
    </row>
    <row r="4" spans="1:15" ht="45" x14ac:dyDescent="0.25">
      <c r="A4" s="192"/>
      <c r="B4" s="194"/>
      <c r="C4" s="72" t="s">
        <v>18</v>
      </c>
      <c r="D4" s="72" t="s">
        <v>19</v>
      </c>
      <c r="E4" s="72" t="s">
        <v>20</v>
      </c>
      <c r="F4" s="73" t="s">
        <v>74</v>
      </c>
      <c r="G4" s="73" t="s">
        <v>22</v>
      </c>
      <c r="H4" s="74" t="s">
        <v>75</v>
      </c>
      <c r="I4" s="197"/>
      <c r="J4" s="72" t="s">
        <v>18</v>
      </c>
      <c r="K4" s="72" t="s">
        <v>19</v>
      </c>
      <c r="L4" s="72" t="s">
        <v>20</v>
      </c>
      <c r="M4" s="73" t="s">
        <v>74</v>
      </c>
      <c r="N4" s="73" t="s">
        <v>22</v>
      </c>
      <c r="O4" s="73" t="s">
        <v>75</v>
      </c>
    </row>
    <row r="5" spans="1:15" x14ac:dyDescent="0.25">
      <c r="A5" s="51" t="s">
        <v>56</v>
      </c>
      <c r="B5" s="55">
        <v>269</v>
      </c>
      <c r="C5" s="55">
        <v>3</v>
      </c>
      <c r="D5" s="55">
        <v>222</v>
      </c>
      <c r="E5" s="55">
        <v>12</v>
      </c>
      <c r="F5" s="52">
        <v>19</v>
      </c>
      <c r="G5" s="10">
        <v>0</v>
      </c>
      <c r="H5" s="52">
        <v>13</v>
      </c>
      <c r="I5" s="52">
        <v>244521</v>
      </c>
      <c r="J5" s="52">
        <v>215874</v>
      </c>
      <c r="K5" s="52">
        <v>22311</v>
      </c>
      <c r="L5" s="52">
        <v>1216</v>
      </c>
      <c r="M5" s="52">
        <v>4600</v>
      </c>
      <c r="N5" s="10">
        <v>0</v>
      </c>
      <c r="O5" s="52">
        <v>520</v>
      </c>
    </row>
    <row r="6" spans="1:15" x14ac:dyDescent="0.25">
      <c r="A6" s="51" t="s">
        <v>57</v>
      </c>
      <c r="B6" s="55">
        <v>453</v>
      </c>
      <c r="C6" s="55">
        <v>11</v>
      </c>
      <c r="D6" s="55">
        <v>113</v>
      </c>
      <c r="E6" s="55">
        <v>15</v>
      </c>
      <c r="F6" s="55">
        <v>152</v>
      </c>
      <c r="G6" s="55">
        <v>2</v>
      </c>
      <c r="H6" s="55">
        <v>160</v>
      </c>
      <c r="I6" s="55">
        <v>67862</v>
      </c>
      <c r="J6" s="55">
        <v>31209</v>
      </c>
      <c r="K6" s="55">
        <v>14050</v>
      </c>
      <c r="L6" s="55">
        <v>2025</v>
      </c>
      <c r="M6" s="55">
        <v>5028</v>
      </c>
      <c r="N6" s="55">
        <v>1700</v>
      </c>
      <c r="O6" s="55">
        <v>13850</v>
      </c>
    </row>
    <row r="7" spans="1:15" x14ac:dyDescent="0.25">
      <c r="A7" s="51" t="s">
        <v>58</v>
      </c>
      <c r="B7" s="55">
        <v>33</v>
      </c>
      <c r="C7" s="55">
        <v>0</v>
      </c>
      <c r="D7" s="55">
        <v>10</v>
      </c>
      <c r="E7" s="55">
        <v>2</v>
      </c>
      <c r="F7" s="55">
        <v>0</v>
      </c>
      <c r="G7" s="55">
        <v>5</v>
      </c>
      <c r="H7" s="55">
        <v>16</v>
      </c>
      <c r="I7" s="55">
        <v>4577</v>
      </c>
      <c r="J7" s="55">
        <v>0</v>
      </c>
      <c r="K7" s="55">
        <v>1110</v>
      </c>
      <c r="L7" s="55">
        <v>10</v>
      </c>
      <c r="M7" s="55">
        <v>0</v>
      </c>
      <c r="N7" s="55">
        <v>1823</v>
      </c>
      <c r="O7" s="55">
        <v>1474</v>
      </c>
    </row>
    <row r="8" spans="1:15" x14ac:dyDescent="0.25">
      <c r="A8" s="51" t="s">
        <v>59</v>
      </c>
      <c r="B8" s="55">
        <v>94</v>
      </c>
      <c r="C8" s="55">
        <v>20</v>
      </c>
      <c r="D8" s="55">
        <v>46</v>
      </c>
      <c r="E8" s="10">
        <v>4</v>
      </c>
      <c r="F8" s="55">
        <v>13</v>
      </c>
      <c r="G8" s="55">
        <v>2</v>
      </c>
      <c r="H8" s="55">
        <v>9</v>
      </c>
      <c r="I8" s="55">
        <v>66506</v>
      </c>
      <c r="J8" s="55">
        <v>51213</v>
      </c>
      <c r="K8" s="55">
        <v>10125</v>
      </c>
      <c r="L8" s="10">
        <v>190</v>
      </c>
      <c r="M8" s="55">
        <v>278</v>
      </c>
      <c r="N8" s="55">
        <v>630</v>
      </c>
      <c r="O8" s="55">
        <v>4070</v>
      </c>
    </row>
    <row r="9" spans="1:15" x14ac:dyDescent="0.25">
      <c r="A9" s="51" t="s">
        <v>60</v>
      </c>
      <c r="B9" s="84">
        <v>142</v>
      </c>
      <c r="C9" s="55">
        <v>5</v>
      </c>
      <c r="D9" s="55">
        <v>8</v>
      </c>
      <c r="E9" s="55">
        <v>2</v>
      </c>
      <c r="F9" s="55">
        <v>9</v>
      </c>
      <c r="G9" s="55">
        <v>2</v>
      </c>
      <c r="H9" s="55">
        <v>116</v>
      </c>
      <c r="I9" s="55">
        <v>26605</v>
      </c>
      <c r="J9" s="55">
        <v>3630</v>
      </c>
      <c r="K9" s="55">
        <v>455</v>
      </c>
      <c r="L9" s="55">
        <v>133</v>
      </c>
      <c r="M9" s="55">
        <v>1299</v>
      </c>
      <c r="N9" s="55">
        <v>1893</v>
      </c>
      <c r="O9" s="55">
        <v>19195</v>
      </c>
    </row>
    <row r="10" spans="1:15" x14ac:dyDescent="0.25">
      <c r="A10" s="51" t="s">
        <v>61</v>
      </c>
      <c r="B10" s="10">
        <v>21</v>
      </c>
      <c r="C10" s="10">
        <v>3</v>
      </c>
      <c r="D10" s="10">
        <v>4</v>
      </c>
      <c r="E10" s="10">
        <v>0</v>
      </c>
      <c r="F10" s="55">
        <v>1</v>
      </c>
      <c r="G10" s="10">
        <v>1</v>
      </c>
      <c r="H10" s="55">
        <v>12</v>
      </c>
      <c r="I10" s="55">
        <v>5390</v>
      </c>
      <c r="J10" s="55">
        <v>3814</v>
      </c>
      <c r="K10" s="10">
        <v>775</v>
      </c>
      <c r="L10" s="10">
        <v>0</v>
      </c>
      <c r="M10" s="55">
        <v>142</v>
      </c>
      <c r="N10" s="10">
        <v>250</v>
      </c>
      <c r="O10" s="55">
        <v>409</v>
      </c>
    </row>
    <row r="11" spans="1:15" x14ac:dyDescent="0.25">
      <c r="A11" s="51" t="s">
        <v>62</v>
      </c>
      <c r="B11" s="55">
        <v>18</v>
      </c>
      <c r="C11" s="55">
        <v>4</v>
      </c>
      <c r="D11" s="10">
        <v>0</v>
      </c>
      <c r="E11" s="55">
        <v>12</v>
      </c>
      <c r="F11" s="55">
        <v>1</v>
      </c>
      <c r="G11" s="10">
        <v>1</v>
      </c>
      <c r="H11" s="10">
        <v>0</v>
      </c>
      <c r="I11" s="55">
        <v>1349</v>
      </c>
      <c r="J11" s="55">
        <v>421</v>
      </c>
      <c r="K11" s="10">
        <v>0</v>
      </c>
      <c r="L11" s="55">
        <v>644</v>
      </c>
      <c r="M11" s="55">
        <v>74</v>
      </c>
      <c r="N11" s="10">
        <v>210</v>
      </c>
      <c r="O11" s="10">
        <v>0</v>
      </c>
    </row>
    <row r="12" spans="1:15" x14ac:dyDescent="0.25">
      <c r="A12" s="51" t="s">
        <v>63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</row>
    <row r="13" spans="1:15" x14ac:dyDescent="0.25">
      <c r="A13" s="51" t="s">
        <v>64</v>
      </c>
      <c r="B13" s="10" t="s">
        <v>247</v>
      </c>
      <c r="C13" s="10" t="s">
        <v>247</v>
      </c>
      <c r="D13" s="10" t="s">
        <v>247</v>
      </c>
      <c r="E13" s="10" t="s">
        <v>247</v>
      </c>
      <c r="F13" s="10" t="s">
        <v>247</v>
      </c>
      <c r="G13" s="10" t="s">
        <v>247</v>
      </c>
      <c r="H13" s="10" t="s">
        <v>247</v>
      </c>
      <c r="I13" s="10" t="s">
        <v>247</v>
      </c>
      <c r="J13" s="10" t="s">
        <v>247</v>
      </c>
      <c r="K13" s="10" t="s">
        <v>247</v>
      </c>
      <c r="L13" s="10" t="s">
        <v>247</v>
      </c>
      <c r="M13" s="10" t="s">
        <v>247</v>
      </c>
      <c r="N13" s="10" t="s">
        <v>247</v>
      </c>
      <c r="O13" s="10" t="s">
        <v>247</v>
      </c>
    </row>
    <row r="14" spans="1:15" x14ac:dyDescent="0.25">
      <c r="A14" s="51" t="s">
        <v>65</v>
      </c>
      <c r="B14" s="55">
        <v>80</v>
      </c>
      <c r="C14" s="55">
        <v>13</v>
      </c>
      <c r="D14" s="55">
        <v>18</v>
      </c>
      <c r="E14" s="10">
        <v>2</v>
      </c>
      <c r="F14" s="55">
        <v>35</v>
      </c>
      <c r="G14" s="10">
        <v>4</v>
      </c>
      <c r="H14" s="55">
        <v>8</v>
      </c>
      <c r="I14" s="55">
        <v>13687</v>
      </c>
      <c r="J14" s="55">
        <v>4622</v>
      </c>
      <c r="K14" s="55">
        <v>2602</v>
      </c>
      <c r="L14" s="10">
        <v>1000</v>
      </c>
      <c r="M14" s="55">
        <v>1543</v>
      </c>
      <c r="N14" s="10">
        <v>403</v>
      </c>
      <c r="O14" s="55">
        <v>3517</v>
      </c>
    </row>
    <row r="15" spans="1:15" x14ac:dyDescent="0.25">
      <c r="A15" s="51" t="s">
        <v>66</v>
      </c>
      <c r="B15" s="55">
        <v>19</v>
      </c>
      <c r="C15" s="55">
        <v>2</v>
      </c>
      <c r="D15" s="10">
        <v>0</v>
      </c>
      <c r="E15" s="10">
        <v>0</v>
      </c>
      <c r="F15" s="10">
        <v>17</v>
      </c>
      <c r="G15" s="10">
        <v>0</v>
      </c>
      <c r="H15" s="10">
        <v>0</v>
      </c>
      <c r="I15" s="55">
        <v>30967</v>
      </c>
      <c r="J15" s="10">
        <v>28740</v>
      </c>
      <c r="K15" s="10">
        <v>0</v>
      </c>
      <c r="L15" s="10">
        <v>0</v>
      </c>
      <c r="M15" s="55">
        <v>2227</v>
      </c>
      <c r="N15" s="10">
        <v>0</v>
      </c>
      <c r="O15" s="10">
        <v>0</v>
      </c>
    </row>
    <row r="16" spans="1:15" x14ac:dyDescent="0.25">
      <c r="A16" s="51" t="s">
        <v>67</v>
      </c>
      <c r="B16" s="10">
        <v>5</v>
      </c>
      <c r="C16" s="10">
        <v>0</v>
      </c>
      <c r="D16" s="10">
        <v>2</v>
      </c>
      <c r="E16" s="10">
        <v>0</v>
      </c>
      <c r="F16" s="10">
        <v>3</v>
      </c>
      <c r="G16" s="10">
        <v>0</v>
      </c>
      <c r="H16" s="55">
        <v>0</v>
      </c>
      <c r="I16" s="55">
        <v>7838</v>
      </c>
      <c r="J16" s="10">
        <v>0</v>
      </c>
      <c r="K16" s="55">
        <v>7500</v>
      </c>
      <c r="L16" s="55">
        <v>0</v>
      </c>
      <c r="M16" s="10">
        <v>338</v>
      </c>
      <c r="N16" s="10">
        <v>0</v>
      </c>
      <c r="O16" s="55">
        <v>0</v>
      </c>
    </row>
    <row r="17" spans="1:15" x14ac:dyDescent="0.25">
      <c r="A17" s="51" t="s">
        <v>68</v>
      </c>
      <c r="B17" s="10">
        <v>105</v>
      </c>
      <c r="C17" s="10">
        <v>5</v>
      </c>
      <c r="D17" s="10">
        <v>40</v>
      </c>
      <c r="E17" s="10">
        <v>18</v>
      </c>
      <c r="F17" s="55">
        <v>10</v>
      </c>
      <c r="G17" s="55">
        <v>0</v>
      </c>
      <c r="H17" s="55">
        <v>32</v>
      </c>
      <c r="I17" s="55">
        <v>41143</v>
      </c>
      <c r="J17" s="55">
        <v>21972</v>
      </c>
      <c r="K17" s="55">
        <v>10422</v>
      </c>
      <c r="L17" s="55">
        <v>3540</v>
      </c>
      <c r="M17" s="55">
        <v>1293</v>
      </c>
      <c r="N17" s="55">
        <v>0</v>
      </c>
      <c r="O17" s="55">
        <v>3916</v>
      </c>
    </row>
    <row r="18" spans="1:15" x14ac:dyDescent="0.25">
      <c r="A18" s="57" t="s">
        <v>69</v>
      </c>
      <c r="B18" s="82" t="s">
        <v>48</v>
      </c>
      <c r="C18" s="82" t="s">
        <v>48</v>
      </c>
      <c r="D18" s="82" t="s">
        <v>48</v>
      </c>
      <c r="E18" s="82" t="s">
        <v>48</v>
      </c>
      <c r="F18" s="82" t="s">
        <v>48</v>
      </c>
      <c r="G18" s="82" t="s">
        <v>48</v>
      </c>
      <c r="H18" s="82" t="s">
        <v>48</v>
      </c>
      <c r="I18" s="82" t="s">
        <v>48</v>
      </c>
      <c r="J18" s="82" t="s">
        <v>48</v>
      </c>
      <c r="K18" s="82" t="s">
        <v>48</v>
      </c>
      <c r="L18" s="82" t="s">
        <v>48</v>
      </c>
      <c r="M18" s="82" t="s">
        <v>48</v>
      </c>
      <c r="N18" s="82" t="s">
        <v>48</v>
      </c>
      <c r="O18" s="82" t="s">
        <v>48</v>
      </c>
    </row>
    <row r="19" spans="1:15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1:15" x14ac:dyDescent="0.25">
      <c r="A20" s="81"/>
    </row>
  </sheetData>
  <mergeCells count="6">
    <mergeCell ref="A2:O2"/>
    <mergeCell ref="A3:A4"/>
    <mergeCell ref="B3:B4"/>
    <mergeCell ref="C3:H3"/>
    <mergeCell ref="I3:I4"/>
    <mergeCell ref="J3:O3"/>
  </mergeCells>
  <pageMargins left="0.7" right="0.7" top="0.78740157499999996" bottom="0.78740157499999996" header="0.3" footer="0.3"/>
  <pageSetup paperSize="9" scale="5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9"/>
  <sheetViews>
    <sheetView showGridLines="0" workbookViewId="0"/>
  </sheetViews>
  <sheetFormatPr defaultRowHeight="15" x14ac:dyDescent="0.25"/>
  <cols>
    <col min="1" max="1" width="47.7109375" customWidth="1"/>
    <col min="2" max="5" width="18.7109375" customWidth="1"/>
  </cols>
  <sheetData>
    <row r="1" spans="1:5" x14ac:dyDescent="0.25">
      <c r="A1" t="s">
        <v>52</v>
      </c>
    </row>
    <row r="2" spans="1:5" x14ac:dyDescent="0.25">
      <c r="A2" s="172" t="s">
        <v>80</v>
      </c>
      <c r="B2" s="172"/>
      <c r="C2" s="172"/>
      <c r="D2" s="172"/>
      <c r="E2" s="172"/>
    </row>
    <row r="3" spans="1:5" ht="47.25" x14ac:dyDescent="0.25">
      <c r="A3" s="85" t="s">
        <v>1</v>
      </c>
      <c r="B3" s="12" t="s">
        <v>53</v>
      </c>
      <c r="C3" s="83" t="s">
        <v>13</v>
      </c>
      <c r="D3" s="12" t="s">
        <v>54</v>
      </c>
      <c r="E3" s="68" t="s">
        <v>55</v>
      </c>
    </row>
    <row r="4" spans="1:5" x14ac:dyDescent="0.25">
      <c r="A4" s="86" t="s">
        <v>56</v>
      </c>
      <c r="B4" s="55">
        <v>10</v>
      </c>
      <c r="C4" s="52">
        <v>1763257</v>
      </c>
      <c r="D4" s="92">
        <v>255023.4</v>
      </c>
      <c r="E4" s="54">
        <v>144.63200769938811</v>
      </c>
    </row>
    <row r="5" spans="1:5" x14ac:dyDescent="0.25">
      <c r="A5" s="86" t="s">
        <v>57</v>
      </c>
      <c r="B5" s="55">
        <v>6</v>
      </c>
      <c r="C5" s="55">
        <v>222519</v>
      </c>
      <c r="D5" s="75">
        <v>25056.799999999999</v>
      </c>
      <c r="E5" s="46">
        <v>112.60521573438673</v>
      </c>
    </row>
    <row r="6" spans="1:5" x14ac:dyDescent="0.25">
      <c r="A6" s="86" t="s">
        <v>58</v>
      </c>
      <c r="B6" s="55">
        <v>10</v>
      </c>
      <c r="C6" s="55">
        <v>276043</v>
      </c>
      <c r="D6" s="75">
        <v>19866.099999999999</v>
      </c>
      <c r="E6" s="46">
        <v>71.967410874392755</v>
      </c>
    </row>
    <row r="7" spans="1:5" x14ac:dyDescent="0.25">
      <c r="A7" s="86" t="s">
        <v>59</v>
      </c>
      <c r="B7" s="55">
        <v>2</v>
      </c>
      <c r="C7" s="10">
        <v>17250</v>
      </c>
      <c r="D7" s="77">
        <v>3377</v>
      </c>
      <c r="E7" s="46">
        <v>195.76811594202897</v>
      </c>
    </row>
    <row r="8" spans="1:5" x14ac:dyDescent="0.25">
      <c r="A8" s="86" t="s">
        <v>60</v>
      </c>
      <c r="B8" s="55">
        <v>3</v>
      </c>
      <c r="C8" s="55">
        <v>6202</v>
      </c>
      <c r="D8" s="75">
        <v>826.7</v>
      </c>
      <c r="E8" s="46">
        <v>133.29571106094809</v>
      </c>
    </row>
    <row r="9" spans="1:5" x14ac:dyDescent="0.25">
      <c r="A9" s="86" t="s">
        <v>61</v>
      </c>
      <c r="B9" s="10">
        <v>3</v>
      </c>
      <c r="C9" s="10">
        <v>21931</v>
      </c>
      <c r="D9" s="93">
        <v>2820.8</v>
      </c>
      <c r="E9" s="46">
        <v>128.6215858829967</v>
      </c>
    </row>
    <row r="10" spans="1:5" x14ac:dyDescent="0.25">
      <c r="A10" s="86" t="s">
        <v>62</v>
      </c>
      <c r="B10" s="55">
        <v>4</v>
      </c>
      <c r="C10" s="55">
        <v>84020</v>
      </c>
      <c r="D10" s="75">
        <v>8456.1</v>
      </c>
      <c r="E10" s="46">
        <f t="shared" ref="E10:E17" si="0">D10/C10*1000</f>
        <v>100.64389431087837</v>
      </c>
    </row>
    <row r="11" spans="1:5" x14ac:dyDescent="0.25">
      <c r="A11" s="86" t="s">
        <v>63</v>
      </c>
      <c r="B11" s="55">
        <v>12</v>
      </c>
      <c r="C11" s="55">
        <v>357180</v>
      </c>
      <c r="D11" s="75">
        <v>26014.1</v>
      </c>
      <c r="E11" s="46">
        <f t="shared" si="0"/>
        <v>72.831905481829878</v>
      </c>
    </row>
    <row r="12" spans="1:5" x14ac:dyDescent="0.25">
      <c r="A12" s="86" t="s">
        <v>64</v>
      </c>
      <c r="B12" s="55">
        <v>2</v>
      </c>
      <c r="C12" s="55">
        <v>15594</v>
      </c>
      <c r="D12" s="75">
        <v>1422.7</v>
      </c>
      <c r="E12" s="46">
        <f t="shared" si="0"/>
        <v>91.233807874823654</v>
      </c>
    </row>
    <row r="13" spans="1:5" x14ac:dyDescent="0.25">
      <c r="A13" s="86" t="s">
        <v>65</v>
      </c>
      <c r="B13" s="55">
        <v>4</v>
      </c>
      <c r="C13" s="55">
        <v>38814</v>
      </c>
      <c r="D13" s="75">
        <v>2431.4</v>
      </c>
      <c r="E13" s="46">
        <f t="shared" si="0"/>
        <v>62.642345545421755</v>
      </c>
    </row>
    <row r="14" spans="1:5" x14ac:dyDescent="0.25">
      <c r="A14" s="86" t="s">
        <v>66</v>
      </c>
      <c r="B14" s="55">
        <v>5</v>
      </c>
      <c r="C14" s="55">
        <v>32720</v>
      </c>
      <c r="D14" s="75">
        <v>3477</v>
      </c>
      <c r="E14" s="46">
        <f t="shared" si="0"/>
        <v>106.26528117359413</v>
      </c>
    </row>
    <row r="15" spans="1:5" x14ac:dyDescent="0.25">
      <c r="A15" s="86" t="s">
        <v>67</v>
      </c>
      <c r="B15" s="88" t="s">
        <v>48</v>
      </c>
      <c r="C15" s="88" t="s">
        <v>48</v>
      </c>
      <c r="D15" s="94" t="s">
        <v>48</v>
      </c>
      <c r="E15" s="88" t="s">
        <v>48</v>
      </c>
    </row>
    <row r="16" spans="1:5" x14ac:dyDescent="0.25">
      <c r="A16" s="86" t="s">
        <v>68</v>
      </c>
      <c r="B16" s="10" t="s">
        <v>43</v>
      </c>
      <c r="C16" s="10" t="s">
        <v>43</v>
      </c>
      <c r="D16" s="93" t="s">
        <v>43</v>
      </c>
      <c r="E16" s="10" t="s">
        <v>48</v>
      </c>
    </row>
    <row r="17" spans="1:5" x14ac:dyDescent="0.25">
      <c r="A17" s="87" t="s">
        <v>69</v>
      </c>
      <c r="B17" s="58">
        <v>3</v>
      </c>
      <c r="C17" s="58">
        <v>171104</v>
      </c>
      <c r="D17" s="95">
        <v>7937</v>
      </c>
      <c r="E17" s="60">
        <f t="shared" si="0"/>
        <v>46.386992706190384</v>
      </c>
    </row>
    <row r="18" spans="1:5" x14ac:dyDescent="0.25">
      <c r="A18" s="48" t="s">
        <v>70</v>
      </c>
      <c r="B18" s="48"/>
      <c r="C18" s="48"/>
      <c r="D18" s="48"/>
      <c r="E18" s="48"/>
    </row>
    <row r="19" spans="1:5" x14ac:dyDescent="0.25">
      <c r="A19" s="48"/>
    </row>
  </sheetData>
  <mergeCells count="1">
    <mergeCell ref="A2:E2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21"/>
  <sheetViews>
    <sheetView showGridLines="0" workbookViewId="0"/>
  </sheetViews>
  <sheetFormatPr defaultRowHeight="15" x14ac:dyDescent="0.25"/>
  <cols>
    <col min="1" max="1" width="47.7109375" customWidth="1"/>
    <col min="2" max="15" width="12.7109375" customWidth="1"/>
  </cols>
  <sheetData>
    <row r="1" spans="1:15" x14ac:dyDescent="0.25">
      <c r="A1" t="s">
        <v>52</v>
      </c>
    </row>
    <row r="2" spans="1:15" x14ac:dyDescent="0.25">
      <c r="A2" s="172" t="s">
        <v>81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15" x14ac:dyDescent="0.25">
      <c r="A3" s="191" t="s">
        <v>1</v>
      </c>
      <c r="B3" s="186" t="s">
        <v>72</v>
      </c>
      <c r="C3" s="181" t="s">
        <v>73</v>
      </c>
      <c r="D3" s="182"/>
      <c r="E3" s="182"/>
      <c r="F3" s="182"/>
      <c r="G3" s="182"/>
      <c r="H3" s="182"/>
      <c r="I3" s="186" t="s">
        <v>24</v>
      </c>
      <c r="J3" s="190" t="s">
        <v>73</v>
      </c>
      <c r="K3" s="184"/>
      <c r="L3" s="184"/>
      <c r="M3" s="184"/>
      <c r="N3" s="184"/>
      <c r="O3" s="185"/>
    </row>
    <row r="4" spans="1:15" ht="45" x14ac:dyDescent="0.25">
      <c r="A4" s="192"/>
      <c r="B4" s="187"/>
      <c r="C4" s="89" t="s">
        <v>18</v>
      </c>
      <c r="D4" s="89" t="s">
        <v>19</v>
      </c>
      <c r="E4" s="89" t="s">
        <v>20</v>
      </c>
      <c r="F4" s="90" t="s">
        <v>74</v>
      </c>
      <c r="G4" s="90" t="s">
        <v>22</v>
      </c>
      <c r="H4" s="91" t="s">
        <v>75</v>
      </c>
      <c r="I4" s="188"/>
      <c r="J4" s="89" t="s">
        <v>18</v>
      </c>
      <c r="K4" s="89" t="s">
        <v>19</v>
      </c>
      <c r="L4" s="89" t="s">
        <v>20</v>
      </c>
      <c r="M4" s="90" t="s">
        <v>74</v>
      </c>
      <c r="N4" s="90" t="s">
        <v>22</v>
      </c>
      <c r="O4" s="90" t="s">
        <v>75</v>
      </c>
    </row>
    <row r="5" spans="1:15" x14ac:dyDescent="0.25">
      <c r="A5" s="51" t="s">
        <v>56</v>
      </c>
      <c r="B5" s="55">
        <v>442</v>
      </c>
      <c r="C5" s="55">
        <v>4</v>
      </c>
      <c r="D5" s="55">
        <v>342</v>
      </c>
      <c r="E5" s="55">
        <v>0</v>
      </c>
      <c r="F5" s="52">
        <v>0</v>
      </c>
      <c r="G5" s="10">
        <v>0</v>
      </c>
      <c r="H5" s="10">
        <v>96</v>
      </c>
      <c r="I5" s="52">
        <v>284237</v>
      </c>
      <c r="J5" s="52">
        <v>87644</v>
      </c>
      <c r="K5" s="52">
        <v>146157</v>
      </c>
      <c r="L5" s="52">
        <v>0</v>
      </c>
      <c r="M5" s="52">
        <v>0</v>
      </c>
      <c r="N5" s="10">
        <v>0</v>
      </c>
      <c r="O5" s="10">
        <v>50436</v>
      </c>
    </row>
    <row r="6" spans="1:15" x14ac:dyDescent="0.25">
      <c r="A6" s="51" t="s">
        <v>57</v>
      </c>
      <c r="B6" s="55">
        <v>312</v>
      </c>
      <c r="C6" s="55">
        <v>3</v>
      </c>
      <c r="D6" s="55">
        <v>18</v>
      </c>
      <c r="E6" s="55">
        <v>1</v>
      </c>
      <c r="F6" s="55">
        <v>289</v>
      </c>
      <c r="G6" s="10">
        <v>1</v>
      </c>
      <c r="H6" s="55">
        <v>0</v>
      </c>
      <c r="I6" s="55">
        <v>47240</v>
      </c>
      <c r="J6" s="55">
        <v>35901</v>
      </c>
      <c r="K6" s="55">
        <v>2573</v>
      </c>
      <c r="L6" s="55">
        <v>140</v>
      </c>
      <c r="M6" s="55">
        <v>7126</v>
      </c>
      <c r="N6" s="10">
        <v>1500</v>
      </c>
      <c r="O6" s="55">
        <v>0</v>
      </c>
    </row>
    <row r="7" spans="1:15" x14ac:dyDescent="0.25">
      <c r="A7" s="51" t="s">
        <v>58</v>
      </c>
      <c r="B7" s="55">
        <v>132</v>
      </c>
      <c r="C7" s="55">
        <v>9</v>
      </c>
      <c r="D7" s="55">
        <v>35</v>
      </c>
      <c r="E7" s="55">
        <v>5</v>
      </c>
      <c r="F7" s="55">
        <v>8</v>
      </c>
      <c r="G7" s="10">
        <v>4</v>
      </c>
      <c r="H7" s="55">
        <v>71</v>
      </c>
      <c r="I7" s="55">
        <v>83627</v>
      </c>
      <c r="J7" s="55">
        <v>39910</v>
      </c>
      <c r="K7" s="55">
        <v>2855</v>
      </c>
      <c r="L7" s="55">
        <v>3840</v>
      </c>
      <c r="M7" s="55">
        <v>3479</v>
      </c>
      <c r="N7" s="10">
        <v>16014</v>
      </c>
      <c r="O7" s="55">
        <v>17529</v>
      </c>
    </row>
    <row r="8" spans="1:15" x14ac:dyDescent="0.25">
      <c r="A8" s="51" t="s">
        <v>59</v>
      </c>
      <c r="B8" s="10">
        <v>16</v>
      </c>
      <c r="C8" s="10">
        <v>3</v>
      </c>
      <c r="D8" s="10">
        <v>5</v>
      </c>
      <c r="E8" s="10">
        <v>1</v>
      </c>
      <c r="F8" s="10">
        <v>5</v>
      </c>
      <c r="G8" s="10">
        <v>0</v>
      </c>
      <c r="H8" s="10">
        <v>2</v>
      </c>
      <c r="I8" s="10">
        <v>2982</v>
      </c>
      <c r="J8" s="10">
        <v>2000</v>
      </c>
      <c r="K8" s="10">
        <v>532</v>
      </c>
      <c r="L8" s="10">
        <v>50</v>
      </c>
      <c r="M8" s="10">
        <v>150</v>
      </c>
      <c r="N8" s="10">
        <v>0</v>
      </c>
      <c r="O8" s="10">
        <v>250</v>
      </c>
    </row>
    <row r="9" spans="1:15" x14ac:dyDescent="0.25">
      <c r="A9" s="51" t="s">
        <v>60</v>
      </c>
      <c r="B9" s="55">
        <v>7</v>
      </c>
      <c r="C9" s="55">
        <v>1</v>
      </c>
      <c r="D9" s="55">
        <v>2</v>
      </c>
      <c r="E9" s="10">
        <v>1</v>
      </c>
      <c r="F9" s="10">
        <v>0</v>
      </c>
      <c r="G9" s="10">
        <v>2</v>
      </c>
      <c r="H9" s="10">
        <v>1</v>
      </c>
      <c r="I9" s="55">
        <v>2200</v>
      </c>
      <c r="J9" s="55">
        <v>702</v>
      </c>
      <c r="K9" s="55">
        <v>1190</v>
      </c>
      <c r="L9" s="10">
        <v>10</v>
      </c>
      <c r="M9" s="10">
        <v>0</v>
      </c>
      <c r="N9" s="10">
        <v>250</v>
      </c>
      <c r="O9" s="10">
        <v>48</v>
      </c>
    </row>
    <row r="10" spans="1:15" x14ac:dyDescent="0.25">
      <c r="A10" s="51" t="s">
        <v>61</v>
      </c>
      <c r="B10" s="10">
        <v>3</v>
      </c>
      <c r="C10" s="10">
        <v>0</v>
      </c>
      <c r="D10" s="10">
        <v>0</v>
      </c>
      <c r="E10" s="10">
        <v>0</v>
      </c>
      <c r="F10" s="10">
        <v>3</v>
      </c>
      <c r="G10" s="10">
        <v>0</v>
      </c>
      <c r="H10" s="10">
        <v>0</v>
      </c>
      <c r="I10" s="10">
        <v>481</v>
      </c>
      <c r="J10" s="10">
        <v>0</v>
      </c>
      <c r="K10" s="10">
        <v>0</v>
      </c>
      <c r="L10" s="10">
        <v>0</v>
      </c>
      <c r="M10" s="10">
        <v>481</v>
      </c>
      <c r="N10" s="10">
        <v>0</v>
      </c>
      <c r="O10" s="10">
        <v>0</v>
      </c>
    </row>
    <row r="11" spans="1:15" x14ac:dyDescent="0.25">
      <c r="A11" s="51" t="s">
        <v>62</v>
      </c>
      <c r="B11" s="55">
        <v>99</v>
      </c>
      <c r="C11" s="55">
        <v>5</v>
      </c>
      <c r="D11" s="55">
        <v>12</v>
      </c>
      <c r="E11" s="10">
        <v>3</v>
      </c>
      <c r="F11" s="55">
        <v>74</v>
      </c>
      <c r="G11" s="10">
        <v>2</v>
      </c>
      <c r="H11" s="10">
        <v>3</v>
      </c>
      <c r="I11" s="55">
        <v>63169</v>
      </c>
      <c r="J11" s="55">
        <v>59751</v>
      </c>
      <c r="K11" s="55">
        <v>688</v>
      </c>
      <c r="L11" s="10">
        <v>895</v>
      </c>
      <c r="M11" s="55">
        <v>1270</v>
      </c>
      <c r="N11" s="10">
        <v>255</v>
      </c>
      <c r="O11" s="10">
        <v>310</v>
      </c>
    </row>
    <row r="12" spans="1:15" x14ac:dyDescent="0.25">
      <c r="A12" s="51" t="s">
        <v>63</v>
      </c>
      <c r="B12" s="55">
        <v>190</v>
      </c>
      <c r="C12" s="55">
        <v>22</v>
      </c>
      <c r="D12" s="55">
        <v>42</v>
      </c>
      <c r="E12" s="55">
        <v>16</v>
      </c>
      <c r="F12" s="55">
        <v>21</v>
      </c>
      <c r="G12" s="55">
        <v>5</v>
      </c>
      <c r="H12" s="55">
        <v>84</v>
      </c>
      <c r="I12" s="55">
        <v>119435</v>
      </c>
      <c r="J12" s="55">
        <v>37048</v>
      </c>
      <c r="K12" s="55">
        <v>4634</v>
      </c>
      <c r="L12" s="55">
        <v>692</v>
      </c>
      <c r="M12" s="55">
        <v>8631</v>
      </c>
      <c r="N12" s="55">
        <v>2389</v>
      </c>
      <c r="O12" s="55">
        <v>66041</v>
      </c>
    </row>
    <row r="13" spans="1:15" x14ac:dyDescent="0.25">
      <c r="A13" s="51" t="s">
        <v>64</v>
      </c>
      <c r="B13" s="55">
        <v>22</v>
      </c>
      <c r="C13" s="10">
        <v>7</v>
      </c>
      <c r="D13" s="55">
        <v>0</v>
      </c>
      <c r="E13" s="10">
        <v>5</v>
      </c>
      <c r="F13" s="10">
        <v>0</v>
      </c>
      <c r="G13" s="10">
        <v>0</v>
      </c>
      <c r="H13" s="55">
        <v>10</v>
      </c>
      <c r="I13" s="55">
        <v>1944</v>
      </c>
      <c r="J13" s="10">
        <v>694</v>
      </c>
      <c r="K13" s="55">
        <v>0</v>
      </c>
      <c r="L13" s="10">
        <v>750</v>
      </c>
      <c r="M13" s="10">
        <v>0</v>
      </c>
      <c r="N13" s="10">
        <v>0</v>
      </c>
      <c r="O13" s="55">
        <v>500</v>
      </c>
    </row>
    <row r="14" spans="1:15" x14ac:dyDescent="0.25">
      <c r="A14" s="51" t="s">
        <v>65</v>
      </c>
      <c r="B14" s="55">
        <v>28</v>
      </c>
      <c r="C14" s="10">
        <v>2</v>
      </c>
      <c r="D14" s="10">
        <v>1</v>
      </c>
      <c r="E14" s="10">
        <v>2</v>
      </c>
      <c r="F14" s="55">
        <v>2</v>
      </c>
      <c r="G14" s="10">
        <v>1</v>
      </c>
      <c r="H14" s="10">
        <v>20</v>
      </c>
      <c r="I14" s="55">
        <v>6709</v>
      </c>
      <c r="J14" s="10">
        <v>1000</v>
      </c>
      <c r="K14" s="10">
        <v>20</v>
      </c>
      <c r="L14" s="10">
        <v>429</v>
      </c>
      <c r="M14" s="55">
        <v>60</v>
      </c>
      <c r="N14" s="10">
        <v>900</v>
      </c>
      <c r="O14" s="10">
        <v>4300</v>
      </c>
    </row>
    <row r="15" spans="1:15" x14ac:dyDescent="0.25">
      <c r="A15" s="51" t="s">
        <v>66</v>
      </c>
      <c r="B15" s="55">
        <v>32</v>
      </c>
      <c r="C15" s="10">
        <v>0</v>
      </c>
      <c r="D15" s="10">
        <v>0</v>
      </c>
      <c r="E15" s="55">
        <v>0</v>
      </c>
      <c r="F15" s="10">
        <v>29</v>
      </c>
      <c r="G15" s="10">
        <v>1</v>
      </c>
      <c r="H15" s="55">
        <v>2</v>
      </c>
      <c r="I15" s="55">
        <v>3824</v>
      </c>
      <c r="J15" s="10">
        <v>0</v>
      </c>
      <c r="K15" s="10">
        <v>0</v>
      </c>
      <c r="L15" s="55">
        <v>0</v>
      </c>
      <c r="M15" s="10">
        <v>1700</v>
      </c>
      <c r="N15" s="10">
        <v>500</v>
      </c>
      <c r="O15" s="55">
        <v>1624</v>
      </c>
    </row>
    <row r="16" spans="1:15" x14ac:dyDescent="0.25">
      <c r="A16" s="51" t="s">
        <v>67</v>
      </c>
      <c r="B16" s="88" t="s">
        <v>48</v>
      </c>
      <c r="C16" s="88" t="s">
        <v>48</v>
      </c>
      <c r="D16" s="88" t="s">
        <v>48</v>
      </c>
      <c r="E16" s="88" t="s">
        <v>48</v>
      </c>
      <c r="F16" s="88" t="s">
        <v>48</v>
      </c>
      <c r="G16" s="88" t="s">
        <v>48</v>
      </c>
      <c r="H16" s="88" t="s">
        <v>48</v>
      </c>
      <c r="I16" s="88" t="s">
        <v>48</v>
      </c>
      <c r="J16" s="88" t="s">
        <v>48</v>
      </c>
      <c r="K16" s="88" t="s">
        <v>48</v>
      </c>
      <c r="L16" s="88" t="s">
        <v>48</v>
      </c>
      <c r="M16" s="88" t="s">
        <v>48</v>
      </c>
      <c r="N16" s="88" t="s">
        <v>48</v>
      </c>
      <c r="O16" s="88" t="s">
        <v>48</v>
      </c>
    </row>
    <row r="17" spans="1:15" x14ac:dyDescent="0.25">
      <c r="A17" s="51" t="s">
        <v>68</v>
      </c>
      <c r="B17" s="88" t="s">
        <v>48</v>
      </c>
      <c r="C17" s="88" t="s">
        <v>48</v>
      </c>
      <c r="D17" s="88" t="s">
        <v>48</v>
      </c>
      <c r="E17" s="88" t="s">
        <v>48</v>
      </c>
      <c r="F17" s="88" t="s">
        <v>48</v>
      </c>
      <c r="G17" s="88" t="s">
        <v>48</v>
      </c>
      <c r="H17" s="88" t="s">
        <v>48</v>
      </c>
      <c r="I17" s="88" t="s">
        <v>48</v>
      </c>
      <c r="J17" s="88" t="s">
        <v>48</v>
      </c>
      <c r="K17" s="88" t="s">
        <v>48</v>
      </c>
      <c r="L17" s="88" t="s">
        <v>48</v>
      </c>
      <c r="M17" s="88" t="s">
        <v>48</v>
      </c>
      <c r="N17" s="88" t="s">
        <v>48</v>
      </c>
      <c r="O17" s="88" t="s">
        <v>48</v>
      </c>
    </row>
    <row r="18" spans="1:15" x14ac:dyDescent="0.25">
      <c r="A18" s="57" t="s">
        <v>69</v>
      </c>
      <c r="B18" s="58">
        <v>131</v>
      </c>
      <c r="C18" s="58">
        <v>10</v>
      </c>
      <c r="D18" s="58">
        <v>6</v>
      </c>
      <c r="E18" s="58">
        <v>27</v>
      </c>
      <c r="F18" s="9">
        <v>45</v>
      </c>
      <c r="G18" s="58">
        <v>6</v>
      </c>
      <c r="H18" s="58">
        <v>37</v>
      </c>
      <c r="I18" s="58">
        <v>124462</v>
      </c>
      <c r="J18" s="58">
        <v>61191</v>
      </c>
      <c r="K18" s="58">
        <v>1950</v>
      </c>
      <c r="L18" s="58">
        <v>24700</v>
      </c>
      <c r="M18" s="9">
        <v>1159</v>
      </c>
      <c r="N18" s="58">
        <v>9998</v>
      </c>
      <c r="O18" s="58">
        <v>25464</v>
      </c>
    </row>
    <row r="19" spans="1:15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1:15" x14ac:dyDescent="0.25">
      <c r="A20" s="48"/>
    </row>
    <row r="21" spans="1:15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</row>
  </sheetData>
  <mergeCells count="6">
    <mergeCell ref="A2:O2"/>
    <mergeCell ref="A3:A4"/>
    <mergeCell ref="B3:B4"/>
    <mergeCell ref="C3:H3"/>
    <mergeCell ref="I3:I4"/>
    <mergeCell ref="J3:O3"/>
  </mergeCells>
  <pageMargins left="0.7" right="0.7" top="0.78740157499999996" bottom="0.78740157499999996" header="0.3" footer="0.3"/>
  <pageSetup paperSize="9" scale="5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79"/>
  <sheetViews>
    <sheetView showGridLines="0" workbookViewId="0"/>
  </sheetViews>
  <sheetFormatPr defaultRowHeight="15" x14ac:dyDescent="0.25"/>
  <cols>
    <col min="1" max="1" width="6.5703125" bestFit="1" customWidth="1"/>
    <col min="2" max="2" width="85.28515625" bestFit="1" customWidth="1"/>
    <col min="3" max="4" width="8.85546875" bestFit="1" customWidth="1"/>
    <col min="5" max="9" width="10.7109375" customWidth="1"/>
  </cols>
  <sheetData>
    <row r="1" spans="1:9" x14ac:dyDescent="0.25">
      <c r="A1" s="164" t="s">
        <v>82</v>
      </c>
      <c r="B1" s="164"/>
      <c r="C1" s="164"/>
      <c r="D1" s="164"/>
      <c r="E1" s="164"/>
      <c r="F1" s="164"/>
      <c r="G1" s="164"/>
      <c r="H1" s="164"/>
      <c r="I1" s="164"/>
    </row>
    <row r="2" spans="1:9" x14ac:dyDescent="0.25">
      <c r="B2" s="142" t="s">
        <v>83</v>
      </c>
      <c r="C2" s="163"/>
      <c r="D2" s="163"/>
      <c r="E2" s="163"/>
      <c r="F2" s="163"/>
      <c r="G2" s="163"/>
      <c r="H2" s="163"/>
      <c r="I2" s="163"/>
    </row>
    <row r="3" spans="1:9" x14ac:dyDescent="0.25">
      <c r="A3" s="162" t="s">
        <v>246</v>
      </c>
      <c r="B3" s="124" t="s">
        <v>84</v>
      </c>
      <c r="C3" s="123">
        <v>2024</v>
      </c>
      <c r="D3" s="125">
        <v>2023</v>
      </c>
      <c r="E3" s="126"/>
    </row>
    <row r="4" spans="1:9" x14ac:dyDescent="0.25">
      <c r="A4" s="141" t="s">
        <v>85</v>
      </c>
      <c r="B4" s="26" t="s">
        <v>86</v>
      </c>
      <c r="C4" s="52">
        <v>2551240</v>
      </c>
      <c r="D4" s="52">
        <v>1779123</v>
      </c>
      <c r="E4" s="126"/>
    </row>
    <row r="5" spans="1:9" x14ac:dyDescent="0.25">
      <c r="A5" s="127" t="s">
        <v>88</v>
      </c>
      <c r="B5" s="22" t="s">
        <v>89</v>
      </c>
      <c r="C5" s="55">
        <v>578769</v>
      </c>
      <c r="D5" s="55">
        <v>643100</v>
      </c>
      <c r="E5" s="126"/>
    </row>
    <row r="6" spans="1:9" x14ac:dyDescent="0.25">
      <c r="A6" s="127" t="s">
        <v>92</v>
      </c>
      <c r="B6" s="22" t="s">
        <v>93</v>
      </c>
      <c r="C6" s="55">
        <v>481007</v>
      </c>
      <c r="D6" s="55">
        <v>495809</v>
      </c>
      <c r="E6" s="126"/>
    </row>
    <row r="7" spans="1:9" x14ac:dyDescent="0.25">
      <c r="A7" s="127" t="s">
        <v>96</v>
      </c>
      <c r="B7" s="22" t="s">
        <v>97</v>
      </c>
      <c r="C7" s="55">
        <v>345422</v>
      </c>
      <c r="D7" s="55">
        <v>378543</v>
      </c>
      <c r="E7" s="126"/>
    </row>
    <row r="8" spans="1:9" x14ac:dyDescent="0.25">
      <c r="A8" s="127" t="s">
        <v>100</v>
      </c>
      <c r="B8" s="22" t="s">
        <v>101</v>
      </c>
      <c r="C8" s="55">
        <v>306429</v>
      </c>
      <c r="D8" s="55">
        <v>348227</v>
      </c>
      <c r="E8" s="126"/>
    </row>
    <row r="9" spans="1:9" x14ac:dyDescent="0.25">
      <c r="A9" s="127" t="s">
        <v>104</v>
      </c>
      <c r="B9" s="22" t="s">
        <v>105</v>
      </c>
      <c r="C9" s="55">
        <v>296046</v>
      </c>
      <c r="D9" s="55">
        <v>290923</v>
      </c>
      <c r="E9" s="126"/>
    </row>
    <row r="10" spans="1:9" x14ac:dyDescent="0.25">
      <c r="A10" s="127" t="s">
        <v>108</v>
      </c>
      <c r="B10" s="22" t="s">
        <v>112</v>
      </c>
      <c r="C10" s="55">
        <v>267589</v>
      </c>
      <c r="D10" s="55">
        <v>249521</v>
      </c>
      <c r="E10" s="126"/>
    </row>
    <row r="11" spans="1:9" x14ac:dyDescent="0.25">
      <c r="A11" s="127" t="s">
        <v>111</v>
      </c>
      <c r="B11" s="22" t="s">
        <v>171</v>
      </c>
      <c r="C11" s="55">
        <v>251548</v>
      </c>
      <c r="D11" s="55">
        <v>93000</v>
      </c>
      <c r="E11" s="126"/>
    </row>
    <row r="12" spans="1:9" x14ac:dyDescent="0.25">
      <c r="A12" s="127" t="s">
        <v>115</v>
      </c>
      <c r="B12" s="22" t="s">
        <v>116</v>
      </c>
      <c r="C12" s="55">
        <v>227674</v>
      </c>
      <c r="D12" s="55">
        <v>242656</v>
      </c>
      <c r="E12" s="126"/>
    </row>
    <row r="13" spans="1:9" x14ac:dyDescent="0.25">
      <c r="A13" s="127" t="s">
        <v>119</v>
      </c>
      <c r="B13" s="22" t="s">
        <v>128</v>
      </c>
      <c r="C13" s="55">
        <v>202268</v>
      </c>
      <c r="D13" s="55">
        <v>182970</v>
      </c>
      <c r="E13" s="126"/>
    </row>
    <row r="14" spans="1:9" x14ac:dyDescent="0.25">
      <c r="A14" s="127" t="s">
        <v>123</v>
      </c>
      <c r="B14" s="22" t="s">
        <v>120</v>
      </c>
      <c r="C14" s="55">
        <v>187254</v>
      </c>
      <c r="D14" s="55">
        <v>200193</v>
      </c>
      <c r="E14" s="126"/>
    </row>
    <row r="15" spans="1:9" x14ac:dyDescent="0.25">
      <c r="A15" s="127" t="s">
        <v>127</v>
      </c>
      <c r="B15" s="22" t="s">
        <v>124</v>
      </c>
      <c r="C15" s="55">
        <v>184674</v>
      </c>
      <c r="D15" s="55">
        <v>197707</v>
      </c>
      <c r="E15" s="126"/>
    </row>
    <row r="16" spans="1:9" x14ac:dyDescent="0.25">
      <c r="A16" s="127" t="s">
        <v>131</v>
      </c>
      <c r="B16" s="22" t="s">
        <v>228</v>
      </c>
      <c r="C16" s="55">
        <v>172658</v>
      </c>
      <c r="D16" s="76" t="s">
        <v>40</v>
      </c>
      <c r="E16" s="126"/>
    </row>
    <row r="17" spans="1:5" x14ac:dyDescent="0.25">
      <c r="A17" s="127" t="s">
        <v>135</v>
      </c>
      <c r="B17" s="22" t="s">
        <v>140</v>
      </c>
      <c r="C17" s="55">
        <v>161529</v>
      </c>
      <c r="D17" s="55">
        <v>158312</v>
      </c>
      <c r="E17" s="126"/>
    </row>
    <row r="18" spans="1:5" x14ac:dyDescent="0.25">
      <c r="A18" s="127" t="s">
        <v>139</v>
      </c>
      <c r="B18" s="22" t="s">
        <v>136</v>
      </c>
      <c r="C18" s="55">
        <v>155225</v>
      </c>
      <c r="D18" s="55">
        <v>170901</v>
      </c>
      <c r="E18" s="126"/>
    </row>
    <row r="19" spans="1:5" x14ac:dyDescent="0.25">
      <c r="A19" s="127" t="s">
        <v>143</v>
      </c>
      <c r="B19" s="22" t="s">
        <v>147</v>
      </c>
      <c r="C19" s="55">
        <v>147580</v>
      </c>
      <c r="D19" s="55">
        <v>125336</v>
      </c>
      <c r="E19" s="126"/>
    </row>
    <row r="20" spans="1:5" x14ac:dyDescent="0.25">
      <c r="A20" s="127" t="s">
        <v>146</v>
      </c>
      <c r="B20" s="22" t="s">
        <v>132</v>
      </c>
      <c r="C20" s="55">
        <v>146679</v>
      </c>
      <c r="D20" s="55">
        <v>172543</v>
      </c>
      <c r="E20" s="126"/>
    </row>
    <row r="21" spans="1:5" x14ac:dyDescent="0.25">
      <c r="A21" s="127" t="s">
        <v>150</v>
      </c>
      <c r="B21" s="22" t="s">
        <v>205</v>
      </c>
      <c r="C21" s="55">
        <v>119234</v>
      </c>
      <c r="D21" s="55">
        <v>79379</v>
      </c>
      <c r="E21" s="126"/>
    </row>
    <row r="22" spans="1:5" x14ac:dyDescent="0.25">
      <c r="A22" s="127" t="s">
        <v>154</v>
      </c>
      <c r="B22" s="22" t="s">
        <v>155</v>
      </c>
      <c r="C22" s="55">
        <v>113763</v>
      </c>
      <c r="D22" s="55">
        <v>113090</v>
      </c>
      <c r="E22" s="126"/>
    </row>
    <row r="23" spans="1:5" x14ac:dyDescent="0.25">
      <c r="A23" s="127" t="s">
        <v>158</v>
      </c>
      <c r="B23" s="22" t="s">
        <v>187</v>
      </c>
      <c r="C23" s="55">
        <v>104438</v>
      </c>
      <c r="D23" s="55">
        <v>83273</v>
      </c>
      <c r="E23" s="126"/>
    </row>
    <row r="24" spans="1:5" x14ac:dyDescent="0.25">
      <c r="A24" s="127" t="s">
        <v>162</v>
      </c>
      <c r="B24" s="22" t="s">
        <v>151</v>
      </c>
      <c r="C24" s="55">
        <v>101312</v>
      </c>
      <c r="D24" s="55">
        <v>119318</v>
      </c>
      <c r="E24" s="126"/>
    </row>
    <row r="25" spans="1:5" x14ac:dyDescent="0.25">
      <c r="A25" s="127" t="s">
        <v>166</v>
      </c>
      <c r="B25" s="22" t="s">
        <v>229</v>
      </c>
      <c r="C25" s="55">
        <v>91395</v>
      </c>
      <c r="D25" s="55">
        <v>14242</v>
      </c>
      <c r="E25" s="126"/>
    </row>
    <row r="26" spans="1:5" x14ac:dyDescent="0.25">
      <c r="A26" s="127" t="s">
        <v>170</v>
      </c>
      <c r="B26" s="167" t="s">
        <v>167</v>
      </c>
      <c r="C26" s="55">
        <v>90232</v>
      </c>
      <c r="D26" s="55">
        <v>95166</v>
      </c>
      <c r="E26" s="126"/>
    </row>
    <row r="27" spans="1:5" x14ac:dyDescent="0.25">
      <c r="A27" s="127" t="s">
        <v>174</v>
      </c>
      <c r="B27" s="22" t="s">
        <v>175</v>
      </c>
      <c r="C27" s="55">
        <v>85185</v>
      </c>
      <c r="D27" s="55">
        <v>87654</v>
      </c>
      <c r="E27" s="126"/>
    </row>
    <row r="28" spans="1:5" x14ac:dyDescent="0.25">
      <c r="A28" s="127" t="s">
        <v>178</v>
      </c>
      <c r="B28" s="22" t="s">
        <v>159</v>
      </c>
      <c r="C28" s="55">
        <v>83882</v>
      </c>
      <c r="D28" s="55">
        <v>98980</v>
      </c>
      <c r="E28" s="126"/>
    </row>
    <row r="29" spans="1:5" x14ac:dyDescent="0.25">
      <c r="A29" s="127" t="s">
        <v>182</v>
      </c>
      <c r="B29" s="22" t="s">
        <v>185</v>
      </c>
      <c r="C29" s="55">
        <v>79817</v>
      </c>
      <c r="D29" s="55">
        <v>48417</v>
      </c>
      <c r="E29" s="126"/>
    </row>
    <row r="30" spans="1:5" x14ac:dyDescent="0.25">
      <c r="A30" s="127" t="s">
        <v>186</v>
      </c>
      <c r="B30" s="22" t="s">
        <v>163</v>
      </c>
      <c r="C30" s="55">
        <v>78914</v>
      </c>
      <c r="D30" s="55">
        <v>96422</v>
      </c>
      <c r="E30" s="126"/>
    </row>
    <row r="31" spans="1:5" x14ac:dyDescent="0.25">
      <c r="A31" s="127" t="s">
        <v>189</v>
      </c>
      <c r="B31" s="22" t="s">
        <v>179</v>
      </c>
      <c r="C31" s="55">
        <v>77667</v>
      </c>
      <c r="D31" s="55">
        <v>84966</v>
      </c>
      <c r="E31" s="126"/>
    </row>
    <row r="32" spans="1:5" x14ac:dyDescent="0.25">
      <c r="A32" s="127" t="s">
        <v>193</v>
      </c>
      <c r="B32" s="22" t="s">
        <v>197</v>
      </c>
      <c r="C32" s="55">
        <v>76382</v>
      </c>
      <c r="D32" s="55">
        <v>81154</v>
      </c>
      <c r="E32" s="126"/>
    </row>
    <row r="33" spans="1:9" x14ac:dyDescent="0.25">
      <c r="A33" s="127" t="s">
        <v>196</v>
      </c>
      <c r="B33" s="22" t="s">
        <v>183</v>
      </c>
      <c r="C33" s="55">
        <v>73189</v>
      </c>
      <c r="D33" s="55">
        <v>84647</v>
      </c>
      <c r="E33" s="126"/>
    </row>
    <row r="34" spans="1:9" x14ac:dyDescent="0.25">
      <c r="A34" s="127" t="s">
        <v>200</v>
      </c>
      <c r="B34" s="22" t="s">
        <v>190</v>
      </c>
      <c r="C34" s="55">
        <v>71649</v>
      </c>
      <c r="D34" s="55">
        <v>82556</v>
      </c>
      <c r="E34" s="126"/>
    </row>
    <row r="35" spans="1:9" x14ac:dyDescent="0.25">
      <c r="A35" s="127" t="s">
        <v>204</v>
      </c>
      <c r="B35" s="22" t="s">
        <v>211</v>
      </c>
      <c r="C35" s="55">
        <v>70186</v>
      </c>
      <c r="D35" s="55">
        <v>76535</v>
      </c>
      <c r="E35" s="126"/>
    </row>
    <row r="36" spans="1:9" x14ac:dyDescent="0.25">
      <c r="A36" s="127" t="s">
        <v>208</v>
      </c>
      <c r="B36" s="22" t="s">
        <v>201</v>
      </c>
      <c r="C36" s="55">
        <v>67973</v>
      </c>
      <c r="D36" s="55">
        <v>80176</v>
      </c>
      <c r="E36" s="126"/>
    </row>
    <row r="37" spans="1:9" x14ac:dyDescent="0.25">
      <c r="A37" s="127" t="s">
        <v>210</v>
      </c>
      <c r="B37" s="22" t="s">
        <v>217</v>
      </c>
      <c r="C37" s="55">
        <v>69946</v>
      </c>
      <c r="D37" s="55">
        <v>72265</v>
      </c>
      <c r="E37" s="126"/>
    </row>
    <row r="38" spans="1:9" x14ac:dyDescent="0.25">
      <c r="A38" s="127" t="s">
        <v>214</v>
      </c>
      <c r="B38" s="22" t="s">
        <v>221</v>
      </c>
      <c r="C38" s="55">
        <v>67554</v>
      </c>
      <c r="D38" s="55">
        <v>71293</v>
      </c>
      <c r="E38" s="126"/>
    </row>
    <row r="39" spans="1:9" x14ac:dyDescent="0.25">
      <c r="A39" s="127" t="s">
        <v>216</v>
      </c>
      <c r="B39" s="22" t="s">
        <v>230</v>
      </c>
      <c r="C39" s="55">
        <v>67513</v>
      </c>
      <c r="D39" s="76" t="s">
        <v>40</v>
      </c>
      <c r="E39" s="126"/>
    </row>
    <row r="40" spans="1:9" x14ac:dyDescent="0.25">
      <c r="A40" s="127" t="s">
        <v>218</v>
      </c>
      <c r="B40" s="22" t="s">
        <v>219</v>
      </c>
      <c r="C40" s="55">
        <v>67339</v>
      </c>
      <c r="D40" s="55">
        <v>72007</v>
      </c>
      <c r="E40" s="126"/>
      <c r="F40" s="129"/>
    </row>
    <row r="41" spans="1:9" x14ac:dyDescent="0.25">
      <c r="A41" s="127" t="s">
        <v>220</v>
      </c>
      <c r="B41" s="22" t="s">
        <v>107</v>
      </c>
      <c r="C41" s="55">
        <v>66026</v>
      </c>
      <c r="D41" s="55">
        <v>60790</v>
      </c>
      <c r="E41" s="126"/>
      <c r="F41" s="129"/>
      <c r="H41" s="24"/>
    </row>
    <row r="42" spans="1:9" x14ac:dyDescent="0.25">
      <c r="A42" s="127" t="s">
        <v>222</v>
      </c>
      <c r="B42" s="22" t="s">
        <v>149</v>
      </c>
      <c r="C42" s="55">
        <v>64215</v>
      </c>
      <c r="D42" s="55">
        <v>53937</v>
      </c>
      <c r="E42" s="126"/>
      <c r="F42" s="129"/>
    </row>
    <row r="43" spans="1:9" x14ac:dyDescent="0.25">
      <c r="A43" s="127" t="s">
        <v>225</v>
      </c>
      <c r="B43" s="22" t="s">
        <v>223</v>
      </c>
      <c r="C43" s="55">
        <v>61939</v>
      </c>
      <c r="D43" s="55">
        <v>69926</v>
      </c>
      <c r="H43" s="24"/>
      <c r="I43" s="24"/>
    </row>
    <row r="44" spans="1:9" x14ac:dyDescent="0.25">
      <c r="A44" s="127" t="s">
        <v>87</v>
      </c>
      <c r="B44" s="22" t="s">
        <v>95</v>
      </c>
      <c r="C44" s="55">
        <v>61676</v>
      </c>
      <c r="D44" s="55">
        <v>63983</v>
      </c>
    </row>
    <row r="45" spans="1:9" x14ac:dyDescent="0.25">
      <c r="A45" s="127" t="s">
        <v>90</v>
      </c>
      <c r="B45" s="22" t="s">
        <v>226</v>
      </c>
      <c r="C45" s="55">
        <v>60440</v>
      </c>
      <c r="D45" s="55">
        <v>66226</v>
      </c>
      <c r="H45" s="24"/>
      <c r="I45" s="24"/>
    </row>
    <row r="46" spans="1:9" x14ac:dyDescent="0.25">
      <c r="A46" s="127" t="s">
        <v>94</v>
      </c>
      <c r="B46" s="22" t="s">
        <v>231</v>
      </c>
      <c r="C46" s="55">
        <v>60389</v>
      </c>
      <c r="D46" s="76" t="s">
        <v>40</v>
      </c>
      <c r="H46" s="24"/>
      <c r="I46" s="24"/>
    </row>
    <row r="47" spans="1:9" x14ac:dyDescent="0.25">
      <c r="A47" s="127" t="s">
        <v>98</v>
      </c>
      <c r="B47" s="22" t="s">
        <v>232</v>
      </c>
      <c r="C47" s="55">
        <v>60229</v>
      </c>
      <c r="D47" s="55">
        <v>25747</v>
      </c>
    </row>
    <row r="48" spans="1:9" x14ac:dyDescent="0.25">
      <c r="A48" s="127" t="s">
        <v>102</v>
      </c>
      <c r="B48" s="22" t="s">
        <v>138</v>
      </c>
      <c r="C48" s="55">
        <v>59950</v>
      </c>
      <c r="D48" s="55">
        <v>55805</v>
      </c>
    </row>
    <row r="49" spans="1:4" x14ac:dyDescent="0.25">
      <c r="A49" s="127" t="s">
        <v>106</v>
      </c>
      <c r="B49" s="22" t="s">
        <v>103</v>
      </c>
      <c r="C49" s="55">
        <v>59632</v>
      </c>
      <c r="D49" s="55">
        <v>62893</v>
      </c>
    </row>
    <row r="50" spans="1:4" x14ac:dyDescent="0.25">
      <c r="A50" s="127" t="s">
        <v>109</v>
      </c>
      <c r="B50" s="22" t="s">
        <v>118</v>
      </c>
      <c r="C50" s="55">
        <v>59222</v>
      </c>
      <c r="D50" s="55">
        <v>58997</v>
      </c>
    </row>
    <row r="51" spans="1:4" x14ac:dyDescent="0.25">
      <c r="A51" s="127" t="s">
        <v>113</v>
      </c>
      <c r="B51" s="22" t="s">
        <v>99</v>
      </c>
      <c r="C51" s="55">
        <v>59055</v>
      </c>
      <c r="D51" s="55">
        <v>62942</v>
      </c>
    </row>
    <row r="52" spans="1:4" x14ac:dyDescent="0.25">
      <c r="A52" s="127" t="s">
        <v>117</v>
      </c>
      <c r="B52" s="22" t="s">
        <v>122</v>
      </c>
      <c r="C52" s="55">
        <v>58781</v>
      </c>
      <c r="D52" s="55">
        <v>58855</v>
      </c>
    </row>
    <row r="53" spans="1:4" x14ac:dyDescent="0.25">
      <c r="A53" s="127" t="s">
        <v>121</v>
      </c>
      <c r="B53" s="22" t="s">
        <v>126</v>
      </c>
      <c r="C53" s="55">
        <v>58233</v>
      </c>
      <c r="D53" s="55">
        <v>58468</v>
      </c>
    </row>
    <row r="54" spans="1:4" x14ac:dyDescent="0.25">
      <c r="A54" s="127" t="s">
        <v>125</v>
      </c>
      <c r="B54" s="22" t="s">
        <v>91</v>
      </c>
      <c r="C54" s="55">
        <v>58207</v>
      </c>
      <c r="D54" s="55">
        <v>64033</v>
      </c>
    </row>
    <row r="55" spans="1:4" x14ac:dyDescent="0.25">
      <c r="A55" s="127" t="s">
        <v>129</v>
      </c>
      <c r="B55" s="22" t="s">
        <v>142</v>
      </c>
      <c r="C55" s="55">
        <v>55962</v>
      </c>
      <c r="D55" s="55">
        <v>55037</v>
      </c>
    </row>
    <row r="56" spans="1:4" x14ac:dyDescent="0.25">
      <c r="A56" s="127" t="s">
        <v>133</v>
      </c>
      <c r="B56" s="22" t="s">
        <v>153</v>
      </c>
      <c r="C56" s="55">
        <v>55617</v>
      </c>
      <c r="D56" s="55">
        <v>53930</v>
      </c>
    </row>
    <row r="57" spans="1:4" x14ac:dyDescent="0.25">
      <c r="A57" s="127" t="s">
        <v>137</v>
      </c>
      <c r="B57" s="22" t="s">
        <v>130</v>
      </c>
      <c r="C57" s="55">
        <v>54247</v>
      </c>
      <c r="D57" s="55">
        <v>57149</v>
      </c>
    </row>
    <row r="58" spans="1:4" x14ac:dyDescent="0.25">
      <c r="A58" s="127" t="s">
        <v>141</v>
      </c>
      <c r="B58" s="22" t="s">
        <v>233</v>
      </c>
      <c r="C58" s="55">
        <v>53553</v>
      </c>
      <c r="D58" s="55">
        <v>36367</v>
      </c>
    </row>
    <row r="59" spans="1:4" x14ac:dyDescent="0.25">
      <c r="A59" s="127" t="s">
        <v>144</v>
      </c>
      <c r="B59" s="22" t="s">
        <v>110</v>
      </c>
      <c r="C59" s="55">
        <v>53034</v>
      </c>
      <c r="D59" s="55">
        <v>59350</v>
      </c>
    </row>
    <row r="60" spans="1:4" x14ac:dyDescent="0.25">
      <c r="A60" s="127" t="s">
        <v>148</v>
      </c>
      <c r="B60" s="22" t="s">
        <v>114</v>
      </c>
      <c r="C60" s="55">
        <v>52588</v>
      </c>
      <c r="D60" s="55">
        <v>59149</v>
      </c>
    </row>
    <row r="61" spans="1:4" x14ac:dyDescent="0.25">
      <c r="A61" s="127" t="s">
        <v>152</v>
      </c>
      <c r="B61" s="22" t="s">
        <v>134</v>
      </c>
      <c r="C61" s="55">
        <v>52002</v>
      </c>
      <c r="D61" s="55">
        <v>56776</v>
      </c>
    </row>
    <row r="62" spans="1:4" x14ac:dyDescent="0.25">
      <c r="A62" s="127" t="s">
        <v>156</v>
      </c>
      <c r="B62" s="22" t="s">
        <v>165</v>
      </c>
      <c r="C62" s="55">
        <v>51412</v>
      </c>
      <c r="D62" s="55">
        <v>53306</v>
      </c>
    </row>
    <row r="63" spans="1:4" x14ac:dyDescent="0.25">
      <c r="A63" s="127" t="s">
        <v>160</v>
      </c>
      <c r="B63" s="22" t="s">
        <v>177</v>
      </c>
      <c r="C63" s="55">
        <v>50986</v>
      </c>
      <c r="D63" s="55">
        <v>49035</v>
      </c>
    </row>
    <row r="64" spans="1:4" x14ac:dyDescent="0.25">
      <c r="A64" s="127" t="s">
        <v>164</v>
      </c>
      <c r="B64" s="22" t="s">
        <v>199</v>
      </c>
      <c r="C64" s="55">
        <v>50964</v>
      </c>
      <c r="D64" s="55">
        <v>44200</v>
      </c>
    </row>
    <row r="65" spans="1:4" x14ac:dyDescent="0.25">
      <c r="A65" s="127" t="s">
        <v>168</v>
      </c>
      <c r="B65" s="22" t="s">
        <v>145</v>
      </c>
      <c r="C65" s="55">
        <v>49241</v>
      </c>
      <c r="D65" s="55">
        <v>54063</v>
      </c>
    </row>
    <row r="66" spans="1:4" x14ac:dyDescent="0.25">
      <c r="A66" s="127" t="s">
        <v>172</v>
      </c>
      <c r="B66" s="22" t="s">
        <v>181</v>
      </c>
      <c r="C66" s="55">
        <v>48622</v>
      </c>
      <c r="D66" s="55">
        <v>49028</v>
      </c>
    </row>
    <row r="67" spans="1:4" x14ac:dyDescent="0.25">
      <c r="A67" s="127" t="s">
        <v>176</v>
      </c>
      <c r="B67" s="22" t="s">
        <v>169</v>
      </c>
      <c r="C67" s="55">
        <v>48266</v>
      </c>
      <c r="D67" s="55">
        <v>52980</v>
      </c>
    </row>
    <row r="68" spans="1:4" x14ac:dyDescent="0.25">
      <c r="A68" s="127" t="s">
        <v>180</v>
      </c>
      <c r="B68" s="22" t="s">
        <v>173</v>
      </c>
      <c r="C68" s="55">
        <v>44925</v>
      </c>
      <c r="D68" s="55">
        <v>49901</v>
      </c>
    </row>
    <row r="69" spans="1:4" x14ac:dyDescent="0.25">
      <c r="A69" s="127" t="s">
        <v>184</v>
      </c>
      <c r="B69" s="22" t="s">
        <v>203</v>
      </c>
      <c r="C69" s="55">
        <v>44721</v>
      </c>
      <c r="D69" s="55">
        <v>42347</v>
      </c>
    </row>
    <row r="70" spans="1:4" x14ac:dyDescent="0.25">
      <c r="A70" s="127" t="s">
        <v>188</v>
      </c>
      <c r="B70" s="22" t="s">
        <v>192</v>
      </c>
      <c r="C70" s="55">
        <v>44455</v>
      </c>
      <c r="D70" s="55">
        <v>45310</v>
      </c>
    </row>
    <row r="71" spans="1:4" x14ac:dyDescent="0.25">
      <c r="A71" s="127" t="s">
        <v>191</v>
      </c>
      <c r="B71" s="22" t="s">
        <v>157</v>
      </c>
      <c r="C71" s="55">
        <v>44405</v>
      </c>
      <c r="D71" s="55">
        <v>53774</v>
      </c>
    </row>
    <row r="72" spans="1:4" x14ac:dyDescent="0.25">
      <c r="A72" s="127" t="s">
        <v>194</v>
      </c>
      <c r="B72" s="22" t="s">
        <v>234</v>
      </c>
      <c r="C72" s="55">
        <v>43575</v>
      </c>
      <c r="D72" s="76" t="s">
        <v>40</v>
      </c>
    </row>
    <row r="73" spans="1:4" x14ac:dyDescent="0.25">
      <c r="A73" s="127" t="s">
        <v>198</v>
      </c>
      <c r="B73" s="22" t="s">
        <v>213</v>
      </c>
      <c r="C73" s="55">
        <v>43201</v>
      </c>
      <c r="D73" s="55">
        <v>41932</v>
      </c>
    </row>
    <row r="74" spans="1:4" x14ac:dyDescent="0.25">
      <c r="A74" s="127" t="s">
        <v>202</v>
      </c>
      <c r="B74" s="22" t="s">
        <v>207</v>
      </c>
      <c r="C74" s="55">
        <v>42720</v>
      </c>
      <c r="D74" s="55">
        <v>42223</v>
      </c>
    </row>
    <row r="75" spans="1:4" x14ac:dyDescent="0.25">
      <c r="A75" s="127" t="s">
        <v>206</v>
      </c>
      <c r="B75" s="22" t="s">
        <v>224</v>
      </c>
      <c r="C75" s="55">
        <v>42690</v>
      </c>
      <c r="D75" s="55">
        <v>40012</v>
      </c>
    </row>
    <row r="76" spans="1:4" x14ac:dyDescent="0.25">
      <c r="A76" s="127" t="s">
        <v>209</v>
      </c>
      <c r="B76" s="22" t="s">
        <v>195</v>
      </c>
      <c r="C76" s="55">
        <v>42192</v>
      </c>
      <c r="D76" s="55">
        <v>45218</v>
      </c>
    </row>
    <row r="77" spans="1:4" x14ac:dyDescent="0.25">
      <c r="A77" s="127" t="s">
        <v>212</v>
      </c>
      <c r="B77" s="22" t="s">
        <v>235</v>
      </c>
      <c r="C77" s="55">
        <v>41882</v>
      </c>
      <c r="D77" s="55">
        <v>10547</v>
      </c>
    </row>
    <row r="78" spans="1:4" x14ac:dyDescent="0.25">
      <c r="A78" s="128" t="s">
        <v>215</v>
      </c>
      <c r="B78" s="22" t="s">
        <v>161</v>
      </c>
      <c r="C78" s="58">
        <v>40619</v>
      </c>
      <c r="D78" s="58">
        <v>53582</v>
      </c>
    </row>
    <row r="79" spans="1:4" x14ac:dyDescent="0.25">
      <c r="B79" s="168" t="s">
        <v>227</v>
      </c>
      <c r="C79" s="165"/>
      <c r="D79" s="166"/>
    </row>
  </sheetData>
  <pageMargins left="0.7" right="0.7" top="0.78740157499999996" bottom="0.78740157499999996" header="0.3" footer="0.3"/>
  <pageSetup paperSize="9" scale="61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G26"/>
  <sheetViews>
    <sheetView showGridLines="0" zoomScaleNormal="100" workbookViewId="0"/>
  </sheetViews>
  <sheetFormatPr defaultRowHeight="15" x14ac:dyDescent="0.25"/>
  <cols>
    <col min="1" max="1" width="72.7109375" customWidth="1"/>
    <col min="2" max="5" width="18.7109375" customWidth="1"/>
  </cols>
  <sheetData>
    <row r="1" spans="1:7" x14ac:dyDescent="0.25">
      <c r="A1" t="s">
        <v>0</v>
      </c>
    </row>
    <row r="2" spans="1:7" x14ac:dyDescent="0.25">
      <c r="A2" s="172" t="s">
        <v>8</v>
      </c>
      <c r="B2" s="172"/>
      <c r="C2" s="172"/>
      <c r="D2" s="172"/>
      <c r="E2" s="171"/>
    </row>
    <row r="3" spans="1:7" ht="30" customHeight="1" x14ac:dyDescent="0.25">
      <c r="A3" s="130" t="s">
        <v>1</v>
      </c>
      <c r="B3" s="103" t="s">
        <v>9</v>
      </c>
      <c r="C3" s="108" t="s">
        <v>10</v>
      </c>
      <c r="D3" s="108" t="s">
        <v>11</v>
      </c>
      <c r="E3" s="103" t="s">
        <v>12</v>
      </c>
    </row>
    <row r="4" spans="1:7" ht="17.25" x14ac:dyDescent="0.25">
      <c r="A4" s="105" t="s">
        <v>2</v>
      </c>
      <c r="B4" s="99">
        <v>366</v>
      </c>
      <c r="C4" s="10">
        <v>239</v>
      </c>
      <c r="D4" s="10">
        <v>64</v>
      </c>
      <c r="E4" s="10">
        <v>63</v>
      </c>
      <c r="G4" s="24"/>
    </row>
    <row r="5" spans="1:7" x14ac:dyDescent="0.25">
      <c r="A5" s="105" t="s">
        <v>13</v>
      </c>
      <c r="B5" s="99">
        <v>14309364</v>
      </c>
      <c r="C5" s="10">
        <v>8485678</v>
      </c>
      <c r="D5" s="10">
        <v>3006634</v>
      </c>
      <c r="E5" s="10">
        <v>2817052</v>
      </c>
      <c r="G5" s="24"/>
    </row>
    <row r="6" spans="1:7" x14ac:dyDescent="0.25">
      <c r="A6" s="105" t="s">
        <v>14</v>
      </c>
      <c r="B6" s="99">
        <v>39096.62295081967</v>
      </c>
      <c r="C6" s="10">
        <v>35504.92887029289</v>
      </c>
      <c r="D6" s="10">
        <v>46978.65625</v>
      </c>
      <c r="E6" s="10">
        <v>44715.111111111109</v>
      </c>
      <c r="G6" s="24"/>
    </row>
    <row r="7" spans="1:7" x14ac:dyDescent="0.25">
      <c r="A7" s="105" t="s">
        <v>15</v>
      </c>
      <c r="B7" s="99">
        <v>1817555</v>
      </c>
      <c r="C7" s="10">
        <v>1246437</v>
      </c>
      <c r="D7" s="10">
        <v>37519</v>
      </c>
      <c r="E7" s="10">
        <v>533599</v>
      </c>
      <c r="G7" s="24"/>
    </row>
    <row r="8" spans="1:7" x14ac:dyDescent="0.25">
      <c r="A8" s="105" t="s">
        <v>16</v>
      </c>
      <c r="B8" s="99">
        <v>1224641</v>
      </c>
      <c r="C8" s="10">
        <v>741573</v>
      </c>
      <c r="D8" s="10">
        <v>62616</v>
      </c>
      <c r="E8" s="10">
        <v>420452</v>
      </c>
      <c r="G8" s="24"/>
    </row>
    <row r="9" spans="1:7" x14ac:dyDescent="0.25">
      <c r="A9" s="105" t="s">
        <v>17</v>
      </c>
      <c r="B9" s="99">
        <v>10053</v>
      </c>
      <c r="C9" s="10">
        <v>7377</v>
      </c>
      <c r="D9" s="10">
        <v>1414</v>
      </c>
      <c r="E9" s="10">
        <v>1262</v>
      </c>
      <c r="G9" s="24"/>
    </row>
    <row r="10" spans="1:7" x14ac:dyDescent="0.25">
      <c r="A10" s="106" t="s">
        <v>18</v>
      </c>
      <c r="B10" s="99">
        <v>534</v>
      </c>
      <c r="C10" s="10">
        <v>400</v>
      </c>
      <c r="D10" s="10">
        <v>66</v>
      </c>
      <c r="E10" s="10">
        <v>68</v>
      </c>
      <c r="G10" s="24"/>
    </row>
    <row r="11" spans="1:7" x14ac:dyDescent="0.25">
      <c r="A11" s="106" t="s">
        <v>19</v>
      </c>
      <c r="B11" s="99">
        <v>1924</v>
      </c>
      <c r="C11" s="10">
        <v>995</v>
      </c>
      <c r="D11" s="10">
        <v>463</v>
      </c>
      <c r="E11" s="10">
        <v>466</v>
      </c>
      <c r="G11" s="24"/>
    </row>
    <row r="12" spans="1:7" x14ac:dyDescent="0.25">
      <c r="A12" s="106" t="s">
        <v>20</v>
      </c>
      <c r="B12" s="99">
        <v>970</v>
      </c>
      <c r="C12" s="10">
        <v>841</v>
      </c>
      <c r="D12" s="10">
        <v>61</v>
      </c>
      <c r="E12" s="10">
        <v>68</v>
      </c>
      <c r="G12" s="24"/>
    </row>
    <row r="13" spans="1:7" x14ac:dyDescent="0.25">
      <c r="A13" s="106" t="s">
        <v>21</v>
      </c>
      <c r="B13" s="99">
        <v>4574</v>
      </c>
      <c r="C13" s="10">
        <v>3821</v>
      </c>
      <c r="D13" s="10">
        <v>476</v>
      </c>
      <c r="E13" s="10">
        <v>277</v>
      </c>
      <c r="G13" s="24"/>
    </row>
    <row r="14" spans="1:7" x14ac:dyDescent="0.25">
      <c r="A14" s="106" t="s">
        <v>22</v>
      </c>
      <c r="B14" s="99">
        <v>269</v>
      </c>
      <c r="C14" s="10">
        <v>230</v>
      </c>
      <c r="D14" s="10">
        <v>22</v>
      </c>
      <c r="E14" s="10">
        <v>17</v>
      </c>
      <c r="G14" s="24"/>
    </row>
    <row r="15" spans="1:7" x14ac:dyDescent="0.25">
      <c r="A15" s="106" t="s">
        <v>23</v>
      </c>
      <c r="B15" s="99">
        <v>1782</v>
      </c>
      <c r="C15" s="10">
        <v>1090</v>
      </c>
      <c r="D15" s="10">
        <v>326</v>
      </c>
      <c r="E15" s="10">
        <v>366</v>
      </c>
      <c r="G15" s="24"/>
    </row>
    <row r="16" spans="1:7" x14ac:dyDescent="0.25">
      <c r="A16" s="105" t="s">
        <v>24</v>
      </c>
      <c r="B16" s="99">
        <v>4039532</v>
      </c>
      <c r="C16" s="10">
        <v>2781327</v>
      </c>
      <c r="D16" s="10">
        <v>740310</v>
      </c>
      <c r="E16" s="10">
        <v>517895</v>
      </c>
      <c r="G16" s="24"/>
    </row>
    <row r="17" spans="1:7" x14ac:dyDescent="0.25">
      <c r="A17" s="106" t="s">
        <v>25</v>
      </c>
      <c r="B17" s="99">
        <v>2138203</v>
      </c>
      <c r="C17" s="10">
        <v>1444867</v>
      </c>
      <c r="D17" s="10">
        <v>325841</v>
      </c>
      <c r="E17" s="10">
        <v>367495</v>
      </c>
      <c r="G17" s="24"/>
    </row>
    <row r="18" spans="1:7" x14ac:dyDescent="0.25">
      <c r="A18" s="106" t="s">
        <v>26</v>
      </c>
      <c r="B18" s="99">
        <v>499461</v>
      </c>
      <c r="C18" s="10">
        <v>268912</v>
      </c>
      <c r="D18" s="10">
        <v>160599</v>
      </c>
      <c r="E18" s="10">
        <v>69950</v>
      </c>
      <c r="G18" s="24"/>
    </row>
    <row r="19" spans="1:7" x14ac:dyDescent="0.25">
      <c r="A19" s="106" t="s">
        <v>27</v>
      </c>
      <c r="B19" s="99">
        <v>246276</v>
      </c>
      <c r="C19" s="10">
        <v>205792</v>
      </c>
      <c r="D19" s="10">
        <v>31506</v>
      </c>
      <c r="E19" s="10">
        <v>8978</v>
      </c>
      <c r="G19" s="24"/>
    </row>
    <row r="20" spans="1:7" x14ac:dyDescent="0.25">
      <c r="A20" s="106" t="s">
        <v>28</v>
      </c>
      <c r="B20" s="99">
        <v>240894</v>
      </c>
      <c r="C20" s="10">
        <v>199226</v>
      </c>
      <c r="D20" s="10">
        <v>24056</v>
      </c>
      <c r="E20" s="10">
        <v>17612</v>
      </c>
      <c r="G20" s="24"/>
    </row>
    <row r="21" spans="1:7" x14ac:dyDescent="0.25">
      <c r="A21" s="106" t="s">
        <v>29</v>
      </c>
      <c r="B21" s="99">
        <v>296861</v>
      </c>
      <c r="C21" s="10">
        <v>258146</v>
      </c>
      <c r="D21" s="10">
        <v>31806</v>
      </c>
      <c r="E21" s="10">
        <v>6909</v>
      </c>
      <c r="G21" s="24"/>
    </row>
    <row r="22" spans="1:7" x14ac:dyDescent="0.25">
      <c r="A22" s="106" t="s">
        <v>30</v>
      </c>
      <c r="B22" s="99">
        <v>617837</v>
      </c>
      <c r="C22" s="10">
        <v>404384</v>
      </c>
      <c r="D22" s="10">
        <v>166502</v>
      </c>
      <c r="E22" s="10">
        <v>46951</v>
      </c>
      <c r="G22" s="24"/>
    </row>
    <row r="23" spans="1:7" x14ac:dyDescent="0.25">
      <c r="A23" s="105" t="s">
        <v>31</v>
      </c>
      <c r="B23" s="99">
        <v>1244</v>
      </c>
      <c r="C23" s="10">
        <v>908</v>
      </c>
      <c r="D23" s="10">
        <v>145</v>
      </c>
      <c r="E23" s="10">
        <v>191</v>
      </c>
      <c r="G23" s="24"/>
    </row>
    <row r="24" spans="1:7" x14ac:dyDescent="0.25">
      <c r="A24" s="107" t="s">
        <v>32</v>
      </c>
      <c r="B24" s="104">
        <v>26</v>
      </c>
      <c r="C24" s="9">
        <v>14</v>
      </c>
      <c r="D24" s="9">
        <v>0</v>
      </c>
      <c r="E24" s="9">
        <v>12</v>
      </c>
      <c r="G24" s="24"/>
    </row>
    <row r="25" spans="1:7" x14ac:dyDescent="0.25">
      <c r="A25" s="25" t="s">
        <v>33</v>
      </c>
    </row>
    <row r="26" spans="1:7" ht="18" x14ac:dyDescent="0.25">
      <c r="E26" s="23"/>
    </row>
  </sheetData>
  <mergeCells count="1">
    <mergeCell ref="A2:E2"/>
  </mergeCells>
  <pageMargins left="0.7" right="0.7" top="0.78740157499999996" bottom="0.78740157499999996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"/>
  <sheetViews>
    <sheetView showGridLines="0" workbookViewId="0"/>
  </sheetViews>
  <sheetFormatPr defaultRowHeight="15" x14ac:dyDescent="0.25"/>
  <cols>
    <col min="1" max="1" width="72.7109375" customWidth="1"/>
    <col min="2" max="2" width="11.28515625" bestFit="1" customWidth="1"/>
    <col min="3" max="3" width="13.42578125" bestFit="1" customWidth="1"/>
    <col min="4" max="4" width="11.28515625" bestFit="1" customWidth="1"/>
    <col min="5" max="5" width="13.42578125" bestFit="1" customWidth="1"/>
    <col min="6" max="6" width="11.28515625" bestFit="1" customWidth="1"/>
    <col min="7" max="10" width="13.42578125" bestFit="1" customWidth="1"/>
    <col min="17" max="17" width="10.140625" customWidth="1"/>
    <col min="19" max="19" width="10.28515625" customWidth="1"/>
  </cols>
  <sheetData>
    <row r="1" spans="1:10" x14ac:dyDescent="0.25">
      <c r="A1" t="s">
        <v>0</v>
      </c>
    </row>
    <row r="2" spans="1:10" x14ac:dyDescent="0.25">
      <c r="A2" s="172" t="s">
        <v>34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ht="30" x14ac:dyDescent="0.25">
      <c r="A3" s="13" t="s">
        <v>1</v>
      </c>
      <c r="B3" s="15">
        <v>2024</v>
      </c>
      <c r="C3" s="14" t="s">
        <v>241</v>
      </c>
      <c r="D3" s="15">
        <v>2023</v>
      </c>
      <c r="E3" s="14" t="s">
        <v>242</v>
      </c>
      <c r="F3" s="15">
        <v>2022</v>
      </c>
      <c r="G3" s="14" t="s">
        <v>243</v>
      </c>
      <c r="H3" s="15">
        <v>2021</v>
      </c>
      <c r="I3" s="14" t="s">
        <v>244</v>
      </c>
      <c r="J3" s="15">
        <v>2020</v>
      </c>
    </row>
    <row r="4" spans="1:10" ht="17.25" x14ac:dyDescent="0.25">
      <c r="A4" s="36" t="s">
        <v>2</v>
      </c>
      <c r="B4" s="131">
        <v>366</v>
      </c>
      <c r="C4" s="144">
        <v>110.24096385542168</v>
      </c>
      <c r="D4" s="132">
        <v>361</v>
      </c>
      <c r="E4" s="144">
        <v>108.73493975903614</v>
      </c>
      <c r="F4" s="133">
        <v>348</v>
      </c>
      <c r="G4" s="150">
        <v>104.81927710843372</v>
      </c>
      <c r="H4" s="134">
        <v>337</v>
      </c>
      <c r="I4" s="147">
        <v>101.50602409638554</v>
      </c>
      <c r="J4" s="134">
        <v>332</v>
      </c>
    </row>
    <row r="5" spans="1:10" x14ac:dyDescent="0.25">
      <c r="A5" s="37" t="s">
        <v>13</v>
      </c>
      <c r="B5" s="131">
        <v>14309364</v>
      </c>
      <c r="C5" s="145">
        <v>192.05843990075331</v>
      </c>
      <c r="D5" s="135">
        <v>13850353</v>
      </c>
      <c r="E5" s="145">
        <v>185.89765340057869</v>
      </c>
      <c r="F5" s="136">
        <v>12148612</v>
      </c>
      <c r="G5" s="151">
        <v>163.05710496144837</v>
      </c>
      <c r="H5" s="135">
        <v>8148658</v>
      </c>
      <c r="I5" s="148">
        <v>109.37023775234125</v>
      </c>
      <c r="J5" s="135">
        <v>7450526</v>
      </c>
    </row>
    <row r="6" spans="1:10" x14ac:dyDescent="0.25">
      <c r="A6" s="37" t="s">
        <v>14</v>
      </c>
      <c r="B6" s="131">
        <v>39096</v>
      </c>
      <c r="C6" s="145">
        <v>174.21416957675206</v>
      </c>
      <c r="D6" s="135">
        <v>38367</v>
      </c>
      <c r="E6" s="145">
        <v>170.96570094514132</v>
      </c>
      <c r="F6" s="136">
        <v>34909.800000000003</v>
      </c>
      <c r="G6" s="151">
        <v>155.56020608477846</v>
      </c>
      <c r="H6" s="135">
        <v>24179.994065281899</v>
      </c>
      <c r="I6" s="148">
        <v>107.74753392812254</v>
      </c>
      <c r="J6" s="135">
        <v>22441.343373493975</v>
      </c>
    </row>
    <row r="7" spans="1:10" x14ac:dyDescent="0.25">
      <c r="A7" s="37" t="s">
        <v>15</v>
      </c>
      <c r="B7" s="131">
        <v>1817555</v>
      </c>
      <c r="C7" s="145">
        <v>103.5936061738211</v>
      </c>
      <c r="D7" s="135">
        <v>1797972</v>
      </c>
      <c r="E7" s="145">
        <v>102.4774509049561</v>
      </c>
      <c r="F7" s="136">
        <v>1800425</v>
      </c>
      <c r="G7" s="151">
        <v>102.61726241874489</v>
      </c>
      <c r="H7" s="135">
        <v>1790120</v>
      </c>
      <c r="I7" s="148">
        <v>102.02991727011322</v>
      </c>
      <c r="J7" s="135">
        <v>1754505</v>
      </c>
    </row>
    <row r="8" spans="1:10" x14ac:dyDescent="0.25">
      <c r="A8" s="37" t="s">
        <v>16</v>
      </c>
      <c r="B8" s="131">
        <v>1224641</v>
      </c>
      <c r="C8" s="145">
        <v>101.05524349900523</v>
      </c>
      <c r="D8" s="135">
        <v>1315363</v>
      </c>
      <c r="E8" s="145">
        <v>108.54146501267068</v>
      </c>
      <c r="F8" s="136">
        <v>1255407</v>
      </c>
      <c r="G8" s="151">
        <v>103.59400026240806</v>
      </c>
      <c r="H8" s="135">
        <v>1279525</v>
      </c>
      <c r="I8" s="148">
        <v>105.5841756384644</v>
      </c>
      <c r="J8" s="135">
        <v>1211853</v>
      </c>
    </row>
    <row r="9" spans="1:10" x14ac:dyDescent="0.25">
      <c r="A9" s="37" t="s">
        <v>17</v>
      </c>
      <c r="B9" s="131">
        <v>10053</v>
      </c>
      <c r="C9" s="145">
        <v>197.1563051578741</v>
      </c>
      <c r="D9" s="135">
        <v>9619</v>
      </c>
      <c r="E9" s="145">
        <v>188.64483232006276</v>
      </c>
      <c r="F9" s="136">
        <v>9049</v>
      </c>
      <c r="G9" s="151">
        <v>177.46616983722299</v>
      </c>
      <c r="H9" s="135">
        <v>5861</v>
      </c>
      <c r="I9" s="148">
        <v>114.94410668758582</v>
      </c>
      <c r="J9" s="135">
        <v>5099</v>
      </c>
    </row>
    <row r="10" spans="1:10" x14ac:dyDescent="0.25">
      <c r="A10" s="38" t="s">
        <v>18</v>
      </c>
      <c r="B10" s="131">
        <v>534</v>
      </c>
      <c r="C10" s="145">
        <v>126.24113475177306</v>
      </c>
      <c r="D10" s="135">
        <v>517</v>
      </c>
      <c r="E10" s="145">
        <v>122.22222222222223</v>
      </c>
      <c r="F10" s="136">
        <v>518</v>
      </c>
      <c r="G10" s="151">
        <v>122.45862884160756</v>
      </c>
      <c r="H10" s="135">
        <v>401</v>
      </c>
      <c r="I10" s="148">
        <v>94.799054373522466</v>
      </c>
      <c r="J10" s="135">
        <v>423</v>
      </c>
    </row>
    <row r="11" spans="1:10" x14ac:dyDescent="0.25">
      <c r="A11" s="38" t="s">
        <v>19</v>
      </c>
      <c r="B11" s="131">
        <v>1924</v>
      </c>
      <c r="C11" s="145">
        <v>263.20109439124491</v>
      </c>
      <c r="D11" s="135">
        <v>1845</v>
      </c>
      <c r="E11" s="145">
        <v>252.39398084815323</v>
      </c>
      <c r="F11" s="136">
        <v>1658</v>
      </c>
      <c r="G11" s="151">
        <v>226.81258549931601</v>
      </c>
      <c r="H11" s="135">
        <v>1048</v>
      </c>
      <c r="I11" s="148">
        <v>143.36525307797538</v>
      </c>
      <c r="J11" s="135">
        <v>731</v>
      </c>
    </row>
    <row r="12" spans="1:10" x14ac:dyDescent="0.25">
      <c r="A12" s="38" t="s">
        <v>20</v>
      </c>
      <c r="B12" s="131">
        <v>970</v>
      </c>
      <c r="C12" s="145">
        <v>185.46845124282981</v>
      </c>
      <c r="D12" s="135">
        <v>924</v>
      </c>
      <c r="E12" s="145">
        <v>176.67304015296367</v>
      </c>
      <c r="F12" s="136">
        <v>667</v>
      </c>
      <c r="G12" s="151">
        <v>127.53346080305927</v>
      </c>
      <c r="H12" s="135">
        <v>726</v>
      </c>
      <c r="I12" s="148">
        <v>138.81453154875717</v>
      </c>
      <c r="J12" s="135">
        <v>523</v>
      </c>
    </row>
    <row r="13" spans="1:10" x14ac:dyDescent="0.25">
      <c r="A13" s="38" t="s">
        <v>21</v>
      </c>
      <c r="B13" s="131">
        <v>4574</v>
      </c>
      <c r="C13" s="145">
        <v>221.17988394584137</v>
      </c>
      <c r="D13" s="135">
        <v>4542</v>
      </c>
      <c r="E13" s="145">
        <v>219.63249516441005</v>
      </c>
      <c r="F13" s="136">
        <v>4176</v>
      </c>
      <c r="G13" s="151">
        <v>201.93423597678918</v>
      </c>
      <c r="H13" s="135">
        <v>2231</v>
      </c>
      <c r="I13" s="148">
        <v>107.88201160541587</v>
      </c>
      <c r="J13" s="135">
        <v>2068</v>
      </c>
    </row>
    <row r="14" spans="1:10" x14ac:dyDescent="0.25">
      <c r="A14" s="38" t="s">
        <v>22</v>
      </c>
      <c r="B14" s="131">
        <v>269</v>
      </c>
      <c r="C14" s="145">
        <v>286.17021276595744</v>
      </c>
      <c r="D14" s="135">
        <v>234</v>
      </c>
      <c r="E14" s="145">
        <v>248.93617021276597</v>
      </c>
      <c r="F14" s="136">
        <v>197</v>
      </c>
      <c r="G14" s="151">
        <v>209.57446808510639</v>
      </c>
      <c r="H14" s="135">
        <v>77</v>
      </c>
      <c r="I14" s="148">
        <v>81.914893617021278</v>
      </c>
      <c r="J14" s="135">
        <v>94</v>
      </c>
    </row>
    <row r="15" spans="1:10" x14ac:dyDescent="0.25">
      <c r="A15" s="39" t="s">
        <v>23</v>
      </c>
      <c r="B15" s="131">
        <v>1782</v>
      </c>
      <c r="C15" s="145">
        <v>141.42857142857144</v>
      </c>
      <c r="D15" s="135">
        <v>1557</v>
      </c>
      <c r="E15" s="145">
        <v>123.57142857142858</v>
      </c>
      <c r="F15" s="136">
        <v>1833</v>
      </c>
      <c r="G15" s="151">
        <v>145.47619047619048</v>
      </c>
      <c r="H15" s="135">
        <v>1378</v>
      </c>
      <c r="I15" s="148">
        <v>109.36507936507935</v>
      </c>
      <c r="J15" s="135">
        <v>1260</v>
      </c>
    </row>
    <row r="16" spans="1:10" x14ac:dyDescent="0.25">
      <c r="A16" s="37" t="s">
        <v>24</v>
      </c>
      <c r="B16" s="131">
        <v>4039532</v>
      </c>
      <c r="C16" s="145">
        <v>181.74084711844398</v>
      </c>
      <c r="D16" s="135">
        <v>3889700</v>
      </c>
      <c r="E16" s="145">
        <v>174.9998200377201</v>
      </c>
      <c r="F16" s="136">
        <v>3334397</v>
      </c>
      <c r="G16" s="151">
        <v>150.01642155804143</v>
      </c>
      <c r="H16" s="135">
        <v>3084122</v>
      </c>
      <c r="I16" s="148">
        <v>138.75640665716466</v>
      </c>
      <c r="J16" s="135">
        <v>2222688</v>
      </c>
    </row>
    <row r="17" spans="1:10" x14ac:dyDescent="0.25">
      <c r="A17" s="38" t="s">
        <v>25</v>
      </c>
      <c r="B17" s="131">
        <v>2138203</v>
      </c>
      <c r="C17" s="145">
        <v>142.06082921630795</v>
      </c>
      <c r="D17" s="135">
        <v>2043496</v>
      </c>
      <c r="E17" s="145">
        <v>135.76855717638054</v>
      </c>
      <c r="F17" s="136">
        <v>1733623</v>
      </c>
      <c r="G17" s="151">
        <v>115.18079477414605</v>
      </c>
      <c r="H17" s="135">
        <v>2020373</v>
      </c>
      <c r="I17" s="148">
        <v>134.23227995949858</v>
      </c>
      <c r="J17" s="135">
        <v>1505132</v>
      </c>
    </row>
    <row r="18" spans="1:10" x14ac:dyDescent="0.25">
      <c r="A18" s="38" t="s">
        <v>26</v>
      </c>
      <c r="B18" s="131">
        <v>499461</v>
      </c>
      <c r="C18" s="145">
        <v>358.2060329618314</v>
      </c>
      <c r="D18" s="135">
        <v>46155</v>
      </c>
      <c r="E18" s="145">
        <v>33.101682516459405</v>
      </c>
      <c r="F18" s="136">
        <v>392620</v>
      </c>
      <c r="G18" s="151">
        <v>281.58124991035186</v>
      </c>
      <c r="H18" s="135">
        <v>228644</v>
      </c>
      <c r="I18" s="148">
        <v>163.98009093908229</v>
      </c>
      <c r="J18" s="135">
        <v>139434</v>
      </c>
    </row>
    <row r="19" spans="1:10" x14ac:dyDescent="0.25">
      <c r="A19" s="38" t="s">
        <v>27</v>
      </c>
      <c r="B19" s="131">
        <v>246276</v>
      </c>
      <c r="C19" s="145">
        <v>212.25932118663059</v>
      </c>
      <c r="D19" s="135">
        <v>209421</v>
      </c>
      <c r="E19" s="145">
        <v>180.49488907658628</v>
      </c>
      <c r="F19" s="136">
        <v>146233</v>
      </c>
      <c r="G19" s="151">
        <v>126.03468188164722</v>
      </c>
      <c r="H19" s="135">
        <v>156889</v>
      </c>
      <c r="I19" s="148">
        <v>135.21883026218262</v>
      </c>
      <c r="J19" s="135">
        <v>116026</v>
      </c>
    </row>
    <row r="20" spans="1:10" x14ac:dyDescent="0.25">
      <c r="A20" s="38" t="s">
        <v>28</v>
      </c>
      <c r="B20" s="131">
        <v>240894</v>
      </c>
      <c r="C20" s="145">
        <v>131.12660646341263</v>
      </c>
      <c r="D20" s="135">
        <v>207791</v>
      </c>
      <c r="E20" s="145">
        <v>113.10754391408244</v>
      </c>
      <c r="F20" s="136">
        <v>182731</v>
      </c>
      <c r="G20" s="151">
        <v>99.466553445357107</v>
      </c>
      <c r="H20" s="135">
        <v>202269</v>
      </c>
      <c r="I20" s="148">
        <v>110.10173587863548</v>
      </c>
      <c r="J20" s="135">
        <v>183711</v>
      </c>
    </row>
    <row r="21" spans="1:10" x14ac:dyDescent="0.25">
      <c r="A21" s="38" t="s">
        <v>29</v>
      </c>
      <c r="B21" s="131">
        <v>296861</v>
      </c>
      <c r="C21" s="145">
        <v>555.37865748709123</v>
      </c>
      <c r="D21" s="135">
        <v>241420</v>
      </c>
      <c r="E21" s="145">
        <v>451.65756192471747</v>
      </c>
      <c r="F21" s="136">
        <v>257604</v>
      </c>
      <c r="G21" s="151">
        <v>481.93519419292079</v>
      </c>
      <c r="H21" s="135">
        <v>71313</v>
      </c>
      <c r="I21" s="148">
        <v>133.41502656589088</v>
      </c>
      <c r="J21" s="135">
        <v>53452</v>
      </c>
    </row>
    <row r="22" spans="1:10" x14ac:dyDescent="0.25">
      <c r="A22" s="38" t="s">
        <v>30</v>
      </c>
      <c r="B22" s="131">
        <v>617837</v>
      </c>
      <c r="C22" s="145">
        <v>274.67601463546924</v>
      </c>
      <c r="D22" s="135">
        <v>726517</v>
      </c>
      <c r="E22" s="145">
        <v>322.99262447039786</v>
      </c>
      <c r="F22" s="136">
        <v>621586</v>
      </c>
      <c r="G22" s="151">
        <v>276.34273316943268</v>
      </c>
      <c r="H22" s="135">
        <v>404634</v>
      </c>
      <c r="I22" s="148">
        <v>179.89090084602969</v>
      </c>
      <c r="J22" s="135">
        <v>224933</v>
      </c>
    </row>
    <row r="23" spans="1:10" x14ac:dyDescent="0.25">
      <c r="A23" s="37" t="s">
        <v>31</v>
      </c>
      <c r="B23" s="131">
        <v>1244</v>
      </c>
      <c r="C23" s="145">
        <v>75.120772946859901</v>
      </c>
      <c r="D23" s="135">
        <v>1579</v>
      </c>
      <c r="E23" s="145">
        <v>95.350241545893724</v>
      </c>
      <c r="F23" s="136">
        <v>1560</v>
      </c>
      <c r="G23" s="151">
        <v>94.20289855072464</v>
      </c>
      <c r="H23" s="135">
        <v>1669</v>
      </c>
      <c r="I23" s="148">
        <v>100.78502415458937</v>
      </c>
      <c r="J23" s="135">
        <v>1656</v>
      </c>
    </row>
    <row r="24" spans="1:10" x14ac:dyDescent="0.25">
      <c r="A24" s="40" t="s">
        <v>39</v>
      </c>
      <c r="B24" s="137" t="s">
        <v>40</v>
      </c>
      <c r="C24" s="145" t="s">
        <v>43</v>
      </c>
      <c r="D24" s="135" t="s">
        <v>40</v>
      </c>
      <c r="E24" s="145" t="s">
        <v>43</v>
      </c>
      <c r="F24" s="136" t="s">
        <v>40</v>
      </c>
      <c r="G24" s="151" t="s">
        <v>43</v>
      </c>
      <c r="H24" s="135">
        <v>57</v>
      </c>
      <c r="I24" s="148">
        <v>118.75</v>
      </c>
      <c r="J24" s="135">
        <v>48</v>
      </c>
    </row>
    <row r="25" spans="1:10" x14ac:dyDescent="0.25">
      <c r="A25" s="41" t="s">
        <v>32</v>
      </c>
      <c r="B25" s="138">
        <v>26</v>
      </c>
      <c r="C25" s="146">
        <v>92.857142857142861</v>
      </c>
      <c r="D25" s="139">
        <v>31</v>
      </c>
      <c r="E25" s="146">
        <v>110.71428571428572</v>
      </c>
      <c r="F25" s="140">
        <v>30</v>
      </c>
      <c r="G25" s="152">
        <v>107.14285714285714</v>
      </c>
      <c r="H25" s="139">
        <v>33</v>
      </c>
      <c r="I25" s="149">
        <v>117.85714285714286</v>
      </c>
      <c r="J25" s="139">
        <v>28</v>
      </c>
    </row>
    <row r="26" spans="1:10" x14ac:dyDescent="0.25">
      <c r="A26" s="25" t="s">
        <v>33</v>
      </c>
      <c r="B26" s="11"/>
      <c r="D26" s="11"/>
      <c r="E26" s="11"/>
      <c r="F26" s="11"/>
      <c r="G26" s="11"/>
      <c r="H26" s="11"/>
      <c r="I26" s="11"/>
      <c r="J26" s="11"/>
    </row>
  </sheetData>
  <mergeCells count="1">
    <mergeCell ref="A2:J2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6"/>
  <sheetViews>
    <sheetView showGridLines="0" workbookViewId="0"/>
  </sheetViews>
  <sheetFormatPr defaultRowHeight="15" x14ac:dyDescent="0.25"/>
  <cols>
    <col min="1" max="1" width="72.7109375" customWidth="1"/>
    <col min="2" max="3" width="10.7109375" customWidth="1"/>
    <col min="4" max="4" width="10.85546875" customWidth="1"/>
    <col min="5" max="10" width="10.7109375" customWidth="1"/>
    <col min="17" max="17" width="10.28515625" customWidth="1"/>
  </cols>
  <sheetData>
    <row r="1" spans="1:10" x14ac:dyDescent="0.25">
      <c r="A1" t="s">
        <v>41</v>
      </c>
    </row>
    <row r="2" spans="1:10" x14ac:dyDescent="0.25">
      <c r="A2" s="172" t="s">
        <v>42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ht="30" x14ac:dyDescent="0.25">
      <c r="A3" s="16" t="s">
        <v>1</v>
      </c>
      <c r="B3" s="15">
        <v>2024</v>
      </c>
      <c r="C3" s="14" t="s">
        <v>35</v>
      </c>
      <c r="D3" s="15">
        <v>2023</v>
      </c>
      <c r="E3" s="14" t="s">
        <v>36</v>
      </c>
      <c r="F3" s="15">
        <v>2022</v>
      </c>
      <c r="G3" s="14" t="s">
        <v>37</v>
      </c>
      <c r="H3" s="15">
        <v>2021</v>
      </c>
      <c r="I3" s="14" t="s">
        <v>38</v>
      </c>
      <c r="J3" s="15">
        <v>2020</v>
      </c>
    </row>
    <row r="4" spans="1:10" ht="17.25" x14ac:dyDescent="0.25">
      <c r="A4" s="19" t="s">
        <v>2</v>
      </c>
      <c r="B4" s="10">
        <v>239</v>
      </c>
      <c r="C4" s="42">
        <v>112.73584905660377</v>
      </c>
      <c r="D4" s="10">
        <v>233</v>
      </c>
      <c r="E4" s="42">
        <v>109.90566037735849</v>
      </c>
      <c r="F4" s="28">
        <v>226</v>
      </c>
      <c r="G4" s="42">
        <v>106.60377358490567</v>
      </c>
      <c r="H4" s="28">
        <v>219</v>
      </c>
      <c r="I4" s="29">
        <v>103.30188679245282</v>
      </c>
      <c r="J4" s="28">
        <v>212</v>
      </c>
    </row>
    <row r="5" spans="1:10" x14ac:dyDescent="0.25">
      <c r="A5" s="20" t="s">
        <v>13</v>
      </c>
      <c r="B5" s="10">
        <v>8485678</v>
      </c>
      <c r="C5" s="42">
        <v>163.45710840992345</v>
      </c>
      <c r="D5" s="10">
        <v>7902414</v>
      </c>
      <c r="E5" s="42">
        <v>152.22186629024773</v>
      </c>
      <c r="F5" s="32">
        <v>6893859</v>
      </c>
      <c r="G5" s="42">
        <v>132.79436928030105</v>
      </c>
      <c r="H5" s="32">
        <v>5128456</v>
      </c>
      <c r="I5" s="33">
        <v>98.787932840195253</v>
      </c>
      <c r="J5" s="32">
        <v>5191379</v>
      </c>
    </row>
    <row r="6" spans="1:10" x14ac:dyDescent="0.25">
      <c r="A6" s="20" t="s">
        <v>14</v>
      </c>
      <c r="B6" s="10">
        <v>35504</v>
      </c>
      <c r="C6" s="42">
        <v>144.98744938483588</v>
      </c>
      <c r="D6" s="10">
        <v>33915</v>
      </c>
      <c r="E6" s="42">
        <v>138.4984606209641</v>
      </c>
      <c r="F6" s="32">
        <v>30504</v>
      </c>
      <c r="G6" s="42">
        <v>124.56898253816566</v>
      </c>
      <c r="H6" s="32">
        <v>23417.607305936071</v>
      </c>
      <c r="I6" s="33">
        <v>95.630327680919592</v>
      </c>
      <c r="J6" s="32">
        <v>24487.636792452831</v>
      </c>
    </row>
    <row r="7" spans="1:10" x14ac:dyDescent="0.25">
      <c r="A7" s="20" t="s">
        <v>15</v>
      </c>
      <c r="B7" s="10">
        <v>1246437</v>
      </c>
      <c r="C7" s="42">
        <v>104.29344210856605</v>
      </c>
      <c r="D7" s="10">
        <v>1234105</v>
      </c>
      <c r="E7" s="42">
        <v>103.26158351636859</v>
      </c>
      <c r="F7" s="32">
        <v>1242298</v>
      </c>
      <c r="G7" s="42">
        <v>103.94711850224871</v>
      </c>
      <c r="H7" s="32">
        <v>1228932</v>
      </c>
      <c r="I7" s="33">
        <v>102.82874176341387</v>
      </c>
      <c r="J7" s="32">
        <v>1195125</v>
      </c>
    </row>
    <row r="8" spans="1:10" x14ac:dyDescent="0.25">
      <c r="A8" s="20" t="s">
        <v>16</v>
      </c>
      <c r="B8" s="10">
        <v>741573</v>
      </c>
      <c r="C8" s="42">
        <v>109.61096740817382</v>
      </c>
      <c r="D8" s="10">
        <v>738538</v>
      </c>
      <c r="E8" s="42">
        <v>109.16236789594265</v>
      </c>
      <c r="F8" s="32">
        <v>711546</v>
      </c>
      <c r="G8" s="42">
        <v>105.17271450742737</v>
      </c>
      <c r="H8" s="32">
        <v>725345</v>
      </c>
      <c r="I8" s="33">
        <v>107.21232724854039</v>
      </c>
      <c r="J8" s="32">
        <v>676550</v>
      </c>
    </row>
    <row r="9" spans="1:10" x14ac:dyDescent="0.25">
      <c r="A9" s="20" t="s">
        <v>17</v>
      </c>
      <c r="B9" s="10">
        <v>7377</v>
      </c>
      <c r="C9" s="42">
        <v>189.34804928131416</v>
      </c>
      <c r="D9" s="10">
        <v>7096</v>
      </c>
      <c r="E9" s="42">
        <v>182.13552361396304</v>
      </c>
      <c r="F9" s="32">
        <v>6616</v>
      </c>
      <c r="G9" s="42">
        <v>169.81519507186857</v>
      </c>
      <c r="H9" s="32">
        <v>4270</v>
      </c>
      <c r="I9" s="33">
        <v>109.59958932238195</v>
      </c>
      <c r="J9" s="32">
        <v>3896</v>
      </c>
    </row>
    <row r="10" spans="1:10" x14ac:dyDescent="0.25">
      <c r="A10" s="17" t="s">
        <v>18</v>
      </c>
      <c r="B10" s="10">
        <v>400</v>
      </c>
      <c r="C10" s="42">
        <v>130.29315960912052</v>
      </c>
      <c r="D10" s="10">
        <v>386</v>
      </c>
      <c r="E10" s="42">
        <v>125.73289902280129</v>
      </c>
      <c r="F10" s="32">
        <v>393</v>
      </c>
      <c r="G10" s="42">
        <v>128.01302931596089</v>
      </c>
      <c r="H10" s="32">
        <v>308</v>
      </c>
      <c r="I10" s="33">
        <v>100.3257328990228</v>
      </c>
      <c r="J10" s="32">
        <v>307</v>
      </c>
    </row>
    <row r="11" spans="1:10" x14ac:dyDescent="0.25">
      <c r="A11" s="17" t="s">
        <v>19</v>
      </c>
      <c r="B11" s="10">
        <v>995</v>
      </c>
      <c r="C11" s="42">
        <v>228.21100917431193</v>
      </c>
      <c r="D11" s="10">
        <v>896</v>
      </c>
      <c r="E11" s="42">
        <v>205.50458715596332</v>
      </c>
      <c r="F11" s="32">
        <v>862</v>
      </c>
      <c r="G11" s="42">
        <v>197.70642201834863</v>
      </c>
      <c r="H11" s="32">
        <v>654</v>
      </c>
      <c r="I11" s="33">
        <v>150</v>
      </c>
      <c r="J11" s="32">
        <v>436</v>
      </c>
    </row>
    <row r="12" spans="1:10" x14ac:dyDescent="0.25">
      <c r="A12" s="17" t="s">
        <v>20</v>
      </c>
      <c r="B12" s="10">
        <v>841</v>
      </c>
      <c r="C12" s="42">
        <v>199.76247030878861</v>
      </c>
      <c r="D12" s="10">
        <v>779</v>
      </c>
      <c r="E12" s="42">
        <v>185.03562945368171</v>
      </c>
      <c r="F12" s="32">
        <v>548</v>
      </c>
      <c r="G12" s="42">
        <v>130.16627078384798</v>
      </c>
      <c r="H12" s="32">
        <v>632</v>
      </c>
      <c r="I12" s="33">
        <v>150.11876484560568</v>
      </c>
      <c r="J12" s="32">
        <v>421</v>
      </c>
    </row>
    <row r="13" spans="1:10" x14ac:dyDescent="0.25">
      <c r="A13" s="17" t="s">
        <v>21</v>
      </c>
      <c r="B13" s="10">
        <v>3821</v>
      </c>
      <c r="C13" s="42">
        <v>205.98382749326146</v>
      </c>
      <c r="D13" s="10">
        <v>3885</v>
      </c>
      <c r="E13" s="42">
        <v>209.43396226415098</v>
      </c>
      <c r="F13" s="32">
        <v>3284</v>
      </c>
      <c r="G13" s="42">
        <v>177.03504043126685</v>
      </c>
      <c r="H13" s="32">
        <v>1641</v>
      </c>
      <c r="I13" s="33">
        <v>88.463611859838281</v>
      </c>
      <c r="J13" s="32">
        <v>1855</v>
      </c>
    </row>
    <row r="14" spans="1:10" x14ac:dyDescent="0.25">
      <c r="A14" s="17" t="s">
        <v>22</v>
      </c>
      <c r="B14" s="10">
        <v>230</v>
      </c>
      <c r="C14" s="42">
        <v>319.44444444444446</v>
      </c>
      <c r="D14" s="10">
        <v>203</v>
      </c>
      <c r="E14" s="42">
        <v>281.94444444444446</v>
      </c>
      <c r="F14" s="32">
        <v>164</v>
      </c>
      <c r="G14" s="42">
        <v>227.77777777777777</v>
      </c>
      <c r="H14" s="32">
        <v>65</v>
      </c>
      <c r="I14" s="33">
        <v>90.277777777777786</v>
      </c>
      <c r="J14" s="32">
        <v>72</v>
      </c>
    </row>
    <row r="15" spans="1:10" x14ac:dyDescent="0.25">
      <c r="A15" s="18" t="s">
        <v>23</v>
      </c>
      <c r="B15" s="10">
        <v>1090</v>
      </c>
      <c r="C15" s="42">
        <v>135.40372670807452</v>
      </c>
      <c r="D15" s="10">
        <v>947</v>
      </c>
      <c r="E15" s="42">
        <v>117.63975155279502</v>
      </c>
      <c r="F15" s="32">
        <v>1365</v>
      </c>
      <c r="G15" s="42">
        <v>169.56521739130434</v>
      </c>
      <c r="H15" s="32">
        <v>970</v>
      </c>
      <c r="I15" s="33">
        <v>120.49689440993789</v>
      </c>
      <c r="J15" s="32">
        <v>805</v>
      </c>
    </row>
    <row r="16" spans="1:10" x14ac:dyDescent="0.25">
      <c r="A16" s="20" t="s">
        <v>24</v>
      </c>
      <c r="B16" s="10">
        <v>2781327</v>
      </c>
      <c r="C16" s="42">
        <v>159.58343350353184</v>
      </c>
      <c r="D16" s="10">
        <v>2686666</v>
      </c>
      <c r="E16" s="42">
        <v>154.15209536929669</v>
      </c>
      <c r="F16" s="32">
        <v>2314467</v>
      </c>
      <c r="G16" s="42">
        <v>132.79653582287116</v>
      </c>
      <c r="H16" s="32">
        <v>2407854</v>
      </c>
      <c r="I16" s="33">
        <v>138.15477600987339</v>
      </c>
      <c r="J16" s="32">
        <v>1742867</v>
      </c>
    </row>
    <row r="17" spans="1:10" x14ac:dyDescent="0.25">
      <c r="A17" s="17" t="s">
        <v>25</v>
      </c>
      <c r="B17" s="10">
        <v>1444867</v>
      </c>
      <c r="C17" s="42">
        <v>120.68335619150076</v>
      </c>
      <c r="D17" s="10">
        <v>1365709</v>
      </c>
      <c r="E17" s="42">
        <v>114.07163822063784</v>
      </c>
      <c r="F17" s="32">
        <v>1209537</v>
      </c>
      <c r="G17" s="42">
        <v>101.02728112539027</v>
      </c>
      <c r="H17" s="32">
        <v>1608409</v>
      </c>
      <c r="I17" s="33">
        <v>134.34329682151753</v>
      </c>
      <c r="J17" s="32">
        <v>1197238</v>
      </c>
    </row>
    <row r="18" spans="1:10" x14ac:dyDescent="0.25">
      <c r="A18" s="17" t="s">
        <v>26</v>
      </c>
      <c r="B18" s="10">
        <v>268912</v>
      </c>
      <c r="C18" s="42">
        <v>283.68040171318859</v>
      </c>
      <c r="D18" s="10">
        <v>228173</v>
      </c>
      <c r="E18" s="42">
        <v>240.70405299913497</v>
      </c>
      <c r="F18" s="32">
        <v>203987</v>
      </c>
      <c r="G18" s="42">
        <v>215.18977994387831</v>
      </c>
      <c r="H18" s="32">
        <v>152892</v>
      </c>
      <c r="I18" s="33">
        <v>161.28868915754163</v>
      </c>
      <c r="J18" s="32">
        <v>94794</v>
      </c>
    </row>
    <row r="19" spans="1:10" x14ac:dyDescent="0.25">
      <c r="A19" s="17" t="s">
        <v>27</v>
      </c>
      <c r="B19" s="10">
        <v>205792</v>
      </c>
      <c r="C19" s="42">
        <v>248.54106280193236</v>
      </c>
      <c r="D19" s="10">
        <v>172949</v>
      </c>
      <c r="E19" s="42">
        <v>208.87560386473433</v>
      </c>
      <c r="F19" s="32">
        <v>104835</v>
      </c>
      <c r="G19" s="42">
        <v>126.6123188405797</v>
      </c>
      <c r="H19" s="32">
        <v>119755</v>
      </c>
      <c r="I19" s="33">
        <v>144.63164251207729</v>
      </c>
      <c r="J19" s="32">
        <v>82800</v>
      </c>
    </row>
    <row r="20" spans="1:10" x14ac:dyDescent="0.25">
      <c r="A20" s="17" t="s">
        <v>28</v>
      </c>
      <c r="B20" s="10">
        <v>199226</v>
      </c>
      <c r="C20" s="42">
        <v>125.98954018554471</v>
      </c>
      <c r="D20" s="10">
        <v>180393</v>
      </c>
      <c r="E20" s="42">
        <v>114.07964383509666</v>
      </c>
      <c r="F20" s="32">
        <v>147107</v>
      </c>
      <c r="G20" s="42">
        <v>93.029741540134964</v>
      </c>
      <c r="H20" s="32">
        <v>116176</v>
      </c>
      <c r="I20" s="33">
        <v>73.469129634665364</v>
      </c>
      <c r="J20" s="32">
        <v>158129</v>
      </c>
    </row>
    <row r="21" spans="1:10" x14ac:dyDescent="0.25">
      <c r="A21" s="17" t="s">
        <v>29</v>
      </c>
      <c r="B21" s="10">
        <v>258146</v>
      </c>
      <c r="C21" s="42">
        <v>685.15539984605994</v>
      </c>
      <c r="D21" s="10">
        <v>217697</v>
      </c>
      <c r="E21" s="42">
        <v>577.79812617777418</v>
      </c>
      <c r="F21" s="32">
        <v>230446</v>
      </c>
      <c r="G21" s="42">
        <v>611.63574594580257</v>
      </c>
      <c r="H21" s="32">
        <v>64157</v>
      </c>
      <c r="I21" s="33">
        <v>170.28160416169015</v>
      </c>
      <c r="J21" s="32">
        <v>37677</v>
      </c>
    </row>
    <row r="22" spans="1:10" x14ac:dyDescent="0.25">
      <c r="A22" s="17" t="s">
        <v>30</v>
      </c>
      <c r="B22" s="10">
        <v>404384</v>
      </c>
      <c r="C22" s="42">
        <v>234.79437260856187</v>
      </c>
      <c r="D22" s="10">
        <v>521775</v>
      </c>
      <c r="E22" s="42">
        <v>302.95420631833201</v>
      </c>
      <c r="F22" s="32">
        <v>418555</v>
      </c>
      <c r="G22" s="42">
        <v>243.02237137764257</v>
      </c>
      <c r="H22" s="32">
        <v>346465</v>
      </c>
      <c r="I22" s="33">
        <v>201.16530897816278</v>
      </c>
      <c r="J22" s="32">
        <v>172229</v>
      </c>
    </row>
    <row r="23" spans="1:10" x14ac:dyDescent="0.25">
      <c r="A23" s="20" t="s">
        <v>31</v>
      </c>
      <c r="B23" s="10">
        <v>908</v>
      </c>
      <c r="C23" s="42">
        <v>65.465032444124006</v>
      </c>
      <c r="D23" s="10">
        <v>1278</v>
      </c>
      <c r="E23" s="42">
        <v>92.141312184571007</v>
      </c>
      <c r="F23" s="32">
        <v>1245</v>
      </c>
      <c r="G23" s="42">
        <v>89.762076423936549</v>
      </c>
      <c r="H23" s="32">
        <v>1376</v>
      </c>
      <c r="I23" s="33">
        <v>99.206921413121847</v>
      </c>
      <c r="J23" s="32">
        <v>1387</v>
      </c>
    </row>
    <row r="24" spans="1:10" x14ac:dyDescent="0.25">
      <c r="A24" s="17" t="s">
        <v>39</v>
      </c>
      <c r="B24" s="32" t="s">
        <v>43</v>
      </c>
      <c r="C24" s="42">
        <v>0</v>
      </c>
      <c r="D24" s="30" t="s">
        <v>43</v>
      </c>
      <c r="E24" s="31">
        <v>0</v>
      </c>
      <c r="F24" s="32" t="s">
        <v>43</v>
      </c>
      <c r="G24" s="100">
        <v>0</v>
      </c>
      <c r="H24" s="32">
        <v>39</v>
      </c>
      <c r="I24" s="33">
        <v>118.18181818181819</v>
      </c>
      <c r="J24" s="32">
        <v>33</v>
      </c>
    </row>
    <row r="25" spans="1:10" x14ac:dyDescent="0.25">
      <c r="A25" s="21" t="s">
        <v>32</v>
      </c>
      <c r="B25" s="9">
        <v>14</v>
      </c>
      <c r="C25" s="60">
        <v>140</v>
      </c>
      <c r="D25" s="9">
        <v>11</v>
      </c>
      <c r="E25" s="43">
        <v>110.00000000000001</v>
      </c>
      <c r="F25" s="34">
        <v>9</v>
      </c>
      <c r="G25" s="43">
        <v>90</v>
      </c>
      <c r="H25" s="34">
        <v>13</v>
      </c>
      <c r="I25" s="35">
        <v>130</v>
      </c>
      <c r="J25" s="34">
        <v>10</v>
      </c>
    </row>
    <row r="26" spans="1:10" x14ac:dyDescent="0.25">
      <c r="A26" s="25" t="s">
        <v>33</v>
      </c>
      <c r="B26" s="11"/>
      <c r="C26" s="11"/>
      <c r="D26" s="11"/>
      <c r="E26" s="11"/>
      <c r="F26" s="11"/>
      <c r="G26" s="11"/>
      <c r="H26" s="11"/>
      <c r="I26" s="11"/>
      <c r="J26" s="11"/>
    </row>
  </sheetData>
  <mergeCells count="1">
    <mergeCell ref="A2:J2"/>
  </mergeCells>
  <pageMargins left="0.7" right="0.7" top="0.78740157499999996" bottom="0.78740157499999996" header="0.3" footer="0.3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6"/>
  <sheetViews>
    <sheetView showGridLines="0" workbookViewId="0"/>
  </sheetViews>
  <sheetFormatPr defaultRowHeight="15" x14ac:dyDescent="0.25"/>
  <cols>
    <col min="1" max="1" width="72.7109375" customWidth="1"/>
    <col min="2" max="10" width="10.7109375" customWidth="1"/>
  </cols>
  <sheetData>
    <row r="1" spans="1:10" x14ac:dyDescent="0.25">
      <c r="A1" t="s">
        <v>41</v>
      </c>
    </row>
    <row r="2" spans="1:10" x14ac:dyDescent="0.25">
      <c r="A2" s="172" t="s">
        <v>44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ht="30" x14ac:dyDescent="0.25">
      <c r="A3" s="153" t="s">
        <v>1</v>
      </c>
      <c r="B3" s="15">
        <v>2024</v>
      </c>
      <c r="C3" s="44" t="s">
        <v>35</v>
      </c>
      <c r="D3" s="15">
        <v>2023</v>
      </c>
      <c r="E3" s="14" t="s">
        <v>36</v>
      </c>
      <c r="F3" s="15">
        <v>2022</v>
      </c>
      <c r="G3" s="14" t="s">
        <v>45</v>
      </c>
      <c r="H3" s="15">
        <v>2021</v>
      </c>
      <c r="I3" s="14" t="s">
        <v>46</v>
      </c>
      <c r="J3" s="15">
        <v>2020</v>
      </c>
    </row>
    <row r="4" spans="1:10" ht="17.25" x14ac:dyDescent="0.25">
      <c r="A4" s="19" t="s">
        <v>2</v>
      </c>
      <c r="B4" s="10">
        <v>63</v>
      </c>
      <c r="C4" s="46">
        <v>106.77966101694916</v>
      </c>
      <c r="D4" s="10">
        <v>64</v>
      </c>
      <c r="E4" s="45">
        <v>108.47457627118644</v>
      </c>
      <c r="F4" s="27">
        <v>62</v>
      </c>
      <c r="G4" s="29">
        <v>105.08474576271188</v>
      </c>
      <c r="H4" s="28">
        <v>58</v>
      </c>
      <c r="I4" s="29">
        <v>98.305084745762713</v>
      </c>
      <c r="J4" s="28">
        <v>59</v>
      </c>
    </row>
    <row r="5" spans="1:10" x14ac:dyDescent="0.25">
      <c r="A5" s="20" t="s">
        <v>13</v>
      </c>
      <c r="B5" s="10">
        <v>2817052</v>
      </c>
      <c r="C5" s="46">
        <v>197.30861172805393</v>
      </c>
      <c r="D5" s="10">
        <v>2845989</v>
      </c>
      <c r="E5" s="45">
        <v>199.33538272751531</v>
      </c>
      <c r="F5" s="30">
        <v>2612108</v>
      </c>
      <c r="G5" s="33">
        <v>182.9541673933401</v>
      </c>
      <c r="H5" s="32">
        <v>1589082</v>
      </c>
      <c r="I5" s="33">
        <v>111.30059485662296</v>
      </c>
      <c r="J5" s="32">
        <v>1427739</v>
      </c>
    </row>
    <row r="6" spans="1:10" x14ac:dyDescent="0.25">
      <c r="A6" s="20" t="s">
        <v>14</v>
      </c>
      <c r="B6" s="10">
        <v>44715</v>
      </c>
      <c r="C6" s="46">
        <v>184.78062166824608</v>
      </c>
      <c r="D6" s="10">
        <v>44469</v>
      </c>
      <c r="E6" s="45">
        <v>183.76404931153385</v>
      </c>
      <c r="F6" s="30">
        <v>42130.77</v>
      </c>
      <c r="G6" s="33">
        <v>174.10152906098384</v>
      </c>
      <c r="H6" s="32">
        <v>27397.96551724138</v>
      </c>
      <c r="I6" s="33">
        <v>113.21957063001302</v>
      </c>
      <c r="J6" s="32">
        <v>24198.966101694914</v>
      </c>
    </row>
    <row r="7" spans="1:10" x14ac:dyDescent="0.25">
      <c r="A7" s="20" t="s">
        <v>15</v>
      </c>
      <c r="B7" s="10">
        <v>533599</v>
      </c>
      <c r="C7" s="46">
        <v>101.87133565102511</v>
      </c>
      <c r="D7" s="10">
        <v>523503</v>
      </c>
      <c r="E7" s="45">
        <v>99.943871385288574</v>
      </c>
      <c r="F7" s="30">
        <v>523280</v>
      </c>
      <c r="G7" s="33">
        <v>99.901297640116297</v>
      </c>
      <c r="H7" s="32">
        <v>523439</v>
      </c>
      <c r="I7" s="33">
        <v>99.931652911337792</v>
      </c>
      <c r="J7" s="32">
        <v>523797</v>
      </c>
    </row>
    <row r="8" spans="1:10" x14ac:dyDescent="0.25">
      <c r="A8" s="20" t="s">
        <v>16</v>
      </c>
      <c r="B8" s="10">
        <v>420452</v>
      </c>
      <c r="C8" s="46">
        <v>86.787405410537872</v>
      </c>
      <c r="D8" s="10">
        <v>490452</v>
      </c>
      <c r="E8" s="45">
        <v>101.23642308375062</v>
      </c>
      <c r="F8" s="30">
        <v>486462</v>
      </c>
      <c r="G8" s="33">
        <v>100.41282907637749</v>
      </c>
      <c r="H8" s="32">
        <v>484452</v>
      </c>
      <c r="I8" s="33">
        <v>99.99793585461812</v>
      </c>
      <c r="J8" s="32">
        <v>484462</v>
      </c>
    </row>
    <row r="9" spans="1:10" x14ac:dyDescent="0.25">
      <c r="A9" s="20" t="s">
        <v>17</v>
      </c>
      <c r="B9" s="10">
        <v>1262</v>
      </c>
      <c r="C9" s="46">
        <v>154.09035409035411</v>
      </c>
      <c r="D9" s="10">
        <v>1218</v>
      </c>
      <c r="E9" s="45">
        <v>148.71794871794873</v>
      </c>
      <c r="F9" s="30">
        <v>1180</v>
      </c>
      <c r="G9" s="33">
        <v>144.07814407814408</v>
      </c>
      <c r="H9" s="32">
        <v>1037</v>
      </c>
      <c r="I9" s="33">
        <v>126.61782661782661</v>
      </c>
      <c r="J9" s="32">
        <v>819</v>
      </c>
    </row>
    <row r="10" spans="1:10" x14ac:dyDescent="0.25">
      <c r="A10" s="17" t="s">
        <v>18</v>
      </c>
      <c r="B10" s="10">
        <v>68</v>
      </c>
      <c r="C10" s="46">
        <v>109.6774193548387</v>
      </c>
      <c r="D10" s="10">
        <v>74</v>
      </c>
      <c r="E10" s="45">
        <v>119.35483870967742</v>
      </c>
      <c r="F10" s="30">
        <v>73</v>
      </c>
      <c r="G10" s="33">
        <v>117.74193548387098</v>
      </c>
      <c r="H10" s="32">
        <v>48</v>
      </c>
      <c r="I10" s="33">
        <v>77.41935483870968</v>
      </c>
      <c r="J10" s="32">
        <v>62</v>
      </c>
    </row>
    <row r="11" spans="1:10" x14ac:dyDescent="0.25">
      <c r="A11" s="17" t="s">
        <v>19</v>
      </c>
      <c r="B11" s="10">
        <v>466</v>
      </c>
      <c r="C11" s="46">
        <v>196.62447257383965</v>
      </c>
      <c r="D11" s="10">
        <v>451</v>
      </c>
      <c r="E11" s="45">
        <v>190.29535864978902</v>
      </c>
      <c r="F11" s="30">
        <v>423</v>
      </c>
      <c r="G11" s="33">
        <v>178.48101265822785</v>
      </c>
      <c r="H11" s="32">
        <v>227</v>
      </c>
      <c r="I11" s="33">
        <v>95.780590717299575</v>
      </c>
      <c r="J11" s="32">
        <v>237</v>
      </c>
    </row>
    <row r="12" spans="1:10" x14ac:dyDescent="0.25">
      <c r="A12" s="17" t="s">
        <v>20</v>
      </c>
      <c r="B12" s="10">
        <v>68</v>
      </c>
      <c r="C12" s="46">
        <v>128.30188679245282</v>
      </c>
      <c r="D12" s="10">
        <v>78</v>
      </c>
      <c r="E12" s="45">
        <v>147.16981132075472</v>
      </c>
      <c r="F12" s="30">
        <v>60</v>
      </c>
      <c r="G12" s="33">
        <v>113.20754716981132</v>
      </c>
      <c r="H12" s="32">
        <v>68</v>
      </c>
      <c r="I12" s="33">
        <v>128.30188679245282</v>
      </c>
      <c r="J12" s="32">
        <v>53</v>
      </c>
    </row>
    <row r="13" spans="1:10" x14ac:dyDescent="0.25">
      <c r="A13" s="17" t="s">
        <v>21</v>
      </c>
      <c r="B13" s="10">
        <v>277</v>
      </c>
      <c r="C13" s="46">
        <v>181.04575163398692</v>
      </c>
      <c r="D13" s="10">
        <v>234</v>
      </c>
      <c r="E13" s="45">
        <v>152.94117647058823</v>
      </c>
      <c r="F13" s="30">
        <v>297</v>
      </c>
      <c r="G13" s="33">
        <v>194.11764705882354</v>
      </c>
      <c r="H13" s="32">
        <v>466</v>
      </c>
      <c r="I13" s="33">
        <v>304.57516339869278</v>
      </c>
      <c r="J13" s="32">
        <v>153</v>
      </c>
    </row>
    <row r="14" spans="1:10" x14ac:dyDescent="0.25">
      <c r="A14" s="17" t="s">
        <v>22</v>
      </c>
      <c r="B14" s="10">
        <v>17</v>
      </c>
      <c r="C14" s="46">
        <v>106.25</v>
      </c>
      <c r="D14" s="10">
        <v>12</v>
      </c>
      <c r="E14" s="45">
        <v>75</v>
      </c>
      <c r="F14" s="30">
        <v>16</v>
      </c>
      <c r="G14" s="33">
        <v>100</v>
      </c>
      <c r="H14" s="32">
        <v>9</v>
      </c>
      <c r="I14" s="33">
        <v>56.25</v>
      </c>
      <c r="J14" s="32">
        <v>16</v>
      </c>
    </row>
    <row r="15" spans="1:10" x14ac:dyDescent="0.25">
      <c r="A15" s="18" t="s">
        <v>23</v>
      </c>
      <c r="B15" s="10">
        <v>366</v>
      </c>
      <c r="C15" s="46">
        <v>122.81879194630872</v>
      </c>
      <c r="D15" s="10">
        <v>369</v>
      </c>
      <c r="E15" s="45">
        <v>123.8255033557047</v>
      </c>
      <c r="F15" s="30">
        <v>311</v>
      </c>
      <c r="G15" s="33">
        <v>104.36241610738254</v>
      </c>
      <c r="H15" s="32">
        <v>219</v>
      </c>
      <c r="I15" s="33">
        <v>73.489932885906043</v>
      </c>
      <c r="J15" s="32">
        <v>298</v>
      </c>
    </row>
    <row r="16" spans="1:10" x14ac:dyDescent="0.25">
      <c r="A16" s="20" t="s">
        <v>24</v>
      </c>
      <c r="B16" s="10">
        <v>517895</v>
      </c>
      <c r="C16" s="46">
        <v>168.67401209618322</v>
      </c>
      <c r="D16" s="10">
        <v>613507</v>
      </c>
      <c r="E16" s="45">
        <v>199.8140301394937</v>
      </c>
      <c r="F16" s="30">
        <v>453068</v>
      </c>
      <c r="G16" s="33">
        <v>147.56040763551209</v>
      </c>
      <c r="H16" s="32">
        <v>439535</v>
      </c>
      <c r="I16" s="33">
        <v>143.15282423405495</v>
      </c>
      <c r="J16" s="32">
        <v>307039</v>
      </c>
    </row>
    <row r="17" spans="1:10" x14ac:dyDescent="0.25">
      <c r="A17" s="17" t="s">
        <v>25</v>
      </c>
      <c r="B17" s="10">
        <v>367495</v>
      </c>
      <c r="C17" s="46">
        <v>172.14896357887341</v>
      </c>
      <c r="D17" s="10">
        <v>455428</v>
      </c>
      <c r="E17" s="45">
        <v>213.34020377093336</v>
      </c>
      <c r="F17" s="30">
        <v>278405</v>
      </c>
      <c r="G17" s="33">
        <v>130.41573954795643</v>
      </c>
      <c r="H17" s="32">
        <v>300405</v>
      </c>
      <c r="I17" s="33">
        <v>140.72139594800328</v>
      </c>
      <c r="J17" s="32">
        <v>213475</v>
      </c>
    </row>
    <row r="18" spans="1:10" x14ac:dyDescent="0.25">
      <c r="A18" s="17" t="s">
        <v>26</v>
      </c>
      <c r="B18" s="10">
        <v>69950</v>
      </c>
      <c r="C18" s="46">
        <v>199.16291782928079</v>
      </c>
      <c r="D18" s="10">
        <v>64059</v>
      </c>
      <c r="E18" s="45">
        <v>182.38995501395138</v>
      </c>
      <c r="F18" s="30">
        <v>61907</v>
      </c>
      <c r="G18" s="33">
        <v>176.26274130174821</v>
      </c>
      <c r="H18" s="32">
        <v>37328</v>
      </c>
      <c r="I18" s="33">
        <v>106.28096349866181</v>
      </c>
      <c r="J18" s="32">
        <v>35122</v>
      </c>
    </row>
    <row r="19" spans="1:10" x14ac:dyDescent="0.25">
      <c r="A19" s="17" t="s">
        <v>27</v>
      </c>
      <c r="B19" s="10">
        <v>8978</v>
      </c>
      <c r="C19" s="46">
        <v>61.989919215632113</v>
      </c>
      <c r="D19" s="10">
        <v>11054</v>
      </c>
      <c r="E19" s="45">
        <v>76.323966029137608</v>
      </c>
      <c r="F19" s="30">
        <v>18236</v>
      </c>
      <c r="G19" s="33">
        <v>125.91313954291239</v>
      </c>
      <c r="H19" s="32">
        <v>13613</v>
      </c>
      <c r="I19" s="33">
        <v>93.992957260236139</v>
      </c>
      <c r="J19" s="32">
        <v>14483</v>
      </c>
    </row>
    <row r="20" spans="1:10" x14ac:dyDescent="0.25">
      <c r="A20" s="17" t="s">
        <v>28</v>
      </c>
      <c r="B20" s="10">
        <v>17612</v>
      </c>
      <c r="C20" s="46">
        <v>117.09327837244865</v>
      </c>
      <c r="D20" s="10">
        <v>12899</v>
      </c>
      <c r="E20" s="45">
        <v>85.758925603350846</v>
      </c>
      <c r="F20" s="30">
        <v>15612</v>
      </c>
      <c r="G20" s="33">
        <v>103.79629014028322</v>
      </c>
      <c r="H20" s="32">
        <v>62769</v>
      </c>
      <c r="I20" s="33">
        <v>417.3193271723955</v>
      </c>
      <c r="J20" s="32">
        <v>15041</v>
      </c>
    </row>
    <row r="21" spans="1:10" x14ac:dyDescent="0.25">
      <c r="A21" s="17" t="s">
        <v>29</v>
      </c>
      <c r="B21" s="10">
        <v>6909</v>
      </c>
      <c r="C21" s="46">
        <v>70.579221575237511</v>
      </c>
      <c r="D21" s="10">
        <v>6841</v>
      </c>
      <c r="E21" s="45">
        <v>69.884564306875063</v>
      </c>
      <c r="F21" s="30">
        <v>7096</v>
      </c>
      <c r="G21" s="33">
        <v>72.489529063234244</v>
      </c>
      <c r="H21" s="32">
        <v>4236</v>
      </c>
      <c r="I21" s="33">
        <v>43.273061599754826</v>
      </c>
      <c r="J21" s="32">
        <v>9789</v>
      </c>
    </row>
    <row r="22" spans="1:10" x14ac:dyDescent="0.25">
      <c r="A22" s="17" t="s">
        <v>30</v>
      </c>
      <c r="B22" s="10">
        <v>46951</v>
      </c>
      <c r="C22" s="46">
        <v>245.4440901249412</v>
      </c>
      <c r="D22" s="10">
        <v>63226</v>
      </c>
      <c r="E22" s="45">
        <v>330.52433477965394</v>
      </c>
      <c r="F22" s="30">
        <v>71812</v>
      </c>
      <c r="G22" s="33">
        <v>375.40906477076692</v>
      </c>
      <c r="H22" s="32">
        <v>21184</v>
      </c>
      <c r="I22" s="33">
        <v>110.7428511683831</v>
      </c>
      <c r="J22" s="32">
        <v>19129</v>
      </c>
    </row>
    <row r="23" spans="1:10" x14ac:dyDescent="0.25">
      <c r="A23" s="20" t="s">
        <v>31</v>
      </c>
      <c r="B23" s="10">
        <v>191</v>
      </c>
      <c r="C23" s="46">
        <v>125.6578947368421</v>
      </c>
      <c r="D23" s="10">
        <v>163</v>
      </c>
      <c r="E23" s="45">
        <v>107.23684210526316</v>
      </c>
      <c r="F23" s="30">
        <v>165</v>
      </c>
      <c r="G23" s="33">
        <v>108.55263157894737</v>
      </c>
      <c r="H23" s="32">
        <v>153</v>
      </c>
      <c r="I23" s="33">
        <v>100.6578947368421</v>
      </c>
      <c r="J23" s="32">
        <v>152</v>
      </c>
    </row>
    <row r="24" spans="1:10" x14ac:dyDescent="0.25">
      <c r="A24" s="17" t="s">
        <v>39</v>
      </c>
      <c r="B24" s="32" t="s">
        <v>43</v>
      </c>
      <c r="C24" s="46">
        <v>0</v>
      </c>
      <c r="D24" s="32" t="s">
        <v>43</v>
      </c>
      <c r="E24" s="33">
        <v>0</v>
      </c>
      <c r="F24" s="30" t="s">
        <v>43</v>
      </c>
      <c r="G24" s="33">
        <v>0</v>
      </c>
      <c r="H24" s="32">
        <v>11</v>
      </c>
      <c r="I24" s="33">
        <v>100</v>
      </c>
      <c r="J24" s="32">
        <v>11</v>
      </c>
    </row>
    <row r="25" spans="1:10" x14ac:dyDescent="0.25">
      <c r="A25" s="21" t="s">
        <v>32</v>
      </c>
      <c r="B25" s="9">
        <v>12</v>
      </c>
      <c r="C25" s="60">
        <v>75</v>
      </c>
      <c r="D25" s="9">
        <v>19</v>
      </c>
      <c r="E25" s="47">
        <v>118.75</v>
      </c>
      <c r="F25" s="34">
        <v>20</v>
      </c>
      <c r="G25" s="35">
        <v>125</v>
      </c>
      <c r="H25" s="34">
        <v>18</v>
      </c>
      <c r="I25" s="35">
        <v>112.5</v>
      </c>
      <c r="J25" s="34">
        <v>16</v>
      </c>
    </row>
    <row r="26" spans="1:10" x14ac:dyDescent="0.25">
      <c r="A26" s="25" t="s">
        <v>33</v>
      </c>
      <c r="B26" s="11"/>
      <c r="C26" s="11"/>
      <c r="D26" s="11"/>
      <c r="E26" s="11"/>
      <c r="F26" s="11"/>
      <c r="G26" s="11"/>
      <c r="H26" s="11"/>
      <c r="I26" s="11"/>
      <c r="J26" s="11"/>
    </row>
  </sheetData>
  <mergeCells count="1">
    <mergeCell ref="A2:J2"/>
  </mergeCells>
  <pageMargins left="0.7" right="0.7" top="0.78740157499999996" bottom="0.78740157499999996" header="0.3" footer="0.3"/>
  <pageSetup paperSize="9" scale="5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6"/>
  <sheetViews>
    <sheetView showGridLines="0" zoomScaleNormal="100" workbookViewId="0"/>
  </sheetViews>
  <sheetFormatPr defaultRowHeight="15" x14ac:dyDescent="0.25"/>
  <cols>
    <col min="1" max="1" width="72.7109375" customWidth="1"/>
    <col min="2" max="10" width="10.7109375" customWidth="1"/>
  </cols>
  <sheetData>
    <row r="1" spans="1:10" x14ac:dyDescent="0.25">
      <c r="A1" t="s">
        <v>41</v>
      </c>
    </row>
    <row r="2" spans="1:10" x14ac:dyDescent="0.25">
      <c r="A2" s="172" t="s">
        <v>47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ht="30" x14ac:dyDescent="0.25">
      <c r="A3" s="16" t="s">
        <v>1</v>
      </c>
      <c r="B3" s="15">
        <v>2024</v>
      </c>
      <c r="C3" s="14" t="s">
        <v>35</v>
      </c>
      <c r="D3" s="15">
        <v>2023</v>
      </c>
      <c r="E3" s="14" t="s">
        <v>51</v>
      </c>
      <c r="F3" s="15">
        <v>2022</v>
      </c>
      <c r="G3" s="14" t="s">
        <v>45</v>
      </c>
      <c r="H3" s="15">
        <v>2021</v>
      </c>
      <c r="I3" s="44" t="s">
        <v>46</v>
      </c>
      <c r="J3" s="15">
        <v>2020</v>
      </c>
    </row>
    <row r="4" spans="1:10" ht="17.25" x14ac:dyDescent="0.25">
      <c r="A4" s="19" t="s">
        <v>2</v>
      </c>
      <c r="B4" s="154">
        <v>64</v>
      </c>
      <c r="C4" s="49">
        <v>104.91803278688525</v>
      </c>
      <c r="D4" s="30">
        <v>64</v>
      </c>
      <c r="E4" s="31">
        <v>104.91803278688525</v>
      </c>
      <c r="F4" s="30">
        <v>60</v>
      </c>
      <c r="G4" s="155">
        <v>98.360655737704917</v>
      </c>
      <c r="H4" s="27">
        <v>60</v>
      </c>
      <c r="I4" s="29">
        <v>98.360655737704917</v>
      </c>
      <c r="J4" s="156">
        <v>61</v>
      </c>
    </row>
    <row r="5" spans="1:10" x14ac:dyDescent="0.25">
      <c r="A5" s="20" t="s">
        <v>13</v>
      </c>
      <c r="B5" s="10">
        <v>3006634</v>
      </c>
      <c r="C5" s="49">
        <v>361.6315936339318</v>
      </c>
      <c r="D5" s="30">
        <v>3101950</v>
      </c>
      <c r="E5" s="31">
        <v>373.09600100071208</v>
      </c>
      <c r="F5" s="30">
        <v>2642645</v>
      </c>
      <c r="G5" s="155">
        <v>317.85176471720263</v>
      </c>
      <c r="H5" s="30">
        <v>1431120</v>
      </c>
      <c r="I5" s="33">
        <v>172.1320939899544</v>
      </c>
      <c r="J5" s="157">
        <v>831408</v>
      </c>
    </row>
    <row r="6" spans="1:10" x14ac:dyDescent="0.25">
      <c r="A6" s="20" t="s">
        <v>14</v>
      </c>
      <c r="B6" s="10">
        <v>46978</v>
      </c>
      <c r="C6" s="49">
        <v>344.67529780805569</v>
      </c>
      <c r="D6" s="30">
        <v>48467</v>
      </c>
      <c r="E6" s="31">
        <v>355.60001828223926</v>
      </c>
      <c r="F6" s="30">
        <v>44044</v>
      </c>
      <c r="G6" s="155">
        <v>323.14868271654831</v>
      </c>
      <c r="H6" s="30">
        <v>23852</v>
      </c>
      <c r="I6" s="33">
        <v>175.0009622231203</v>
      </c>
      <c r="J6" s="157">
        <v>13629.639344262296</v>
      </c>
    </row>
    <row r="7" spans="1:10" x14ac:dyDescent="0.25">
      <c r="A7" s="20" t="s">
        <v>15</v>
      </c>
      <c r="B7" s="10">
        <v>37519</v>
      </c>
      <c r="C7" s="49">
        <v>105.44080038220498</v>
      </c>
      <c r="D7" s="30">
        <v>40364</v>
      </c>
      <c r="E7" s="31">
        <v>113.43619143973245</v>
      </c>
      <c r="F7" s="30">
        <v>34847</v>
      </c>
      <c r="G7" s="155">
        <v>97.931596548913802</v>
      </c>
      <c r="H7" s="30">
        <v>37749</v>
      </c>
      <c r="I7" s="33">
        <v>106.08717646066943</v>
      </c>
      <c r="J7" s="157">
        <v>35583</v>
      </c>
    </row>
    <row r="8" spans="1:10" x14ac:dyDescent="0.25">
      <c r="A8" s="20" t="s">
        <v>16</v>
      </c>
      <c r="B8" s="10">
        <v>62616</v>
      </c>
      <c r="C8" s="49">
        <v>123.16044137605475</v>
      </c>
      <c r="D8" s="30">
        <v>86373</v>
      </c>
      <c r="E8" s="31">
        <v>169.88847583643124</v>
      </c>
      <c r="F8" s="30">
        <v>57399</v>
      </c>
      <c r="G8" s="155">
        <v>112.89903817784858</v>
      </c>
      <c r="H8" s="30">
        <v>69728</v>
      </c>
      <c r="I8" s="33">
        <v>137.14915127554534</v>
      </c>
      <c r="J8" s="157">
        <v>50841</v>
      </c>
    </row>
    <row r="9" spans="1:10" x14ac:dyDescent="0.25">
      <c r="A9" s="20" t="s">
        <v>17</v>
      </c>
      <c r="B9" s="10">
        <v>1414</v>
      </c>
      <c r="C9" s="49">
        <v>368.22916666666663</v>
      </c>
      <c r="D9" s="30">
        <v>1305</v>
      </c>
      <c r="E9" s="31">
        <v>339.84375</v>
      </c>
      <c r="F9" s="30">
        <v>1253</v>
      </c>
      <c r="G9" s="155">
        <v>326.30208333333337</v>
      </c>
      <c r="H9" s="30">
        <v>554</v>
      </c>
      <c r="I9" s="33">
        <v>144.27083333333331</v>
      </c>
      <c r="J9" s="157">
        <v>384</v>
      </c>
    </row>
    <row r="10" spans="1:10" x14ac:dyDescent="0.25">
      <c r="A10" s="17" t="s">
        <v>18</v>
      </c>
      <c r="B10" s="10">
        <v>66</v>
      </c>
      <c r="C10" s="49">
        <v>122.22222222222223</v>
      </c>
      <c r="D10" s="30">
        <v>57</v>
      </c>
      <c r="E10" s="31">
        <v>105.55555555555556</v>
      </c>
      <c r="F10" s="30">
        <v>52</v>
      </c>
      <c r="G10" s="155">
        <v>96.296296296296291</v>
      </c>
      <c r="H10" s="30">
        <v>45</v>
      </c>
      <c r="I10" s="33">
        <v>83.333333333333343</v>
      </c>
      <c r="J10" s="157">
        <v>54</v>
      </c>
    </row>
    <row r="11" spans="1:10" x14ac:dyDescent="0.25">
      <c r="A11" s="17" t="s">
        <v>19</v>
      </c>
      <c r="B11" s="10">
        <v>463</v>
      </c>
      <c r="C11" s="49">
        <v>798.27586206896547</v>
      </c>
      <c r="D11" s="30">
        <v>498</v>
      </c>
      <c r="E11" s="31">
        <v>858.62068965517244</v>
      </c>
      <c r="F11" s="30">
        <v>373</v>
      </c>
      <c r="G11" s="155">
        <v>643.10344827586209</v>
      </c>
      <c r="H11" s="30">
        <v>167</v>
      </c>
      <c r="I11" s="33">
        <v>287.93103448275861</v>
      </c>
      <c r="J11" s="157">
        <v>58</v>
      </c>
    </row>
    <row r="12" spans="1:10" x14ac:dyDescent="0.25">
      <c r="A12" s="17" t="s">
        <v>20</v>
      </c>
      <c r="B12" s="10">
        <v>61</v>
      </c>
      <c r="C12" s="49">
        <v>124.48979591836735</v>
      </c>
      <c r="D12" s="30">
        <v>67</v>
      </c>
      <c r="E12" s="31">
        <v>136.73469387755102</v>
      </c>
      <c r="F12" s="30">
        <v>59</v>
      </c>
      <c r="G12" s="155">
        <v>120.40816326530613</v>
      </c>
      <c r="H12" s="30">
        <v>26</v>
      </c>
      <c r="I12" s="33">
        <v>53.061224489795919</v>
      </c>
      <c r="J12" s="157">
        <v>49</v>
      </c>
    </row>
    <row r="13" spans="1:10" x14ac:dyDescent="0.25">
      <c r="A13" s="17" t="s">
        <v>21</v>
      </c>
      <c r="B13" s="10">
        <v>476</v>
      </c>
      <c r="C13" s="49">
        <v>793.33333333333337</v>
      </c>
      <c r="D13" s="30">
        <v>423</v>
      </c>
      <c r="E13" s="31">
        <v>705</v>
      </c>
      <c r="F13" s="30">
        <v>595</v>
      </c>
      <c r="G13" s="155">
        <v>991.66666666666663</v>
      </c>
      <c r="H13" s="30">
        <v>124</v>
      </c>
      <c r="I13" s="33">
        <v>206.66666666666669</v>
      </c>
      <c r="J13" s="157">
        <v>60</v>
      </c>
    </row>
    <row r="14" spans="1:10" x14ac:dyDescent="0.25">
      <c r="A14" s="17" t="s">
        <v>22</v>
      </c>
      <c r="B14" s="10">
        <v>22</v>
      </c>
      <c r="C14" s="49">
        <v>366.66666666666663</v>
      </c>
      <c r="D14" s="30">
        <v>19</v>
      </c>
      <c r="E14" s="31">
        <v>316.66666666666663</v>
      </c>
      <c r="F14" s="30">
        <v>17</v>
      </c>
      <c r="G14" s="155">
        <v>283.33333333333337</v>
      </c>
      <c r="H14" s="30">
        <v>3</v>
      </c>
      <c r="I14" s="33">
        <v>50</v>
      </c>
      <c r="J14" s="157">
        <v>6</v>
      </c>
    </row>
    <row r="15" spans="1:10" x14ac:dyDescent="0.25">
      <c r="A15" s="18" t="s">
        <v>23</v>
      </c>
      <c r="B15" s="10">
        <v>326</v>
      </c>
      <c r="C15" s="49">
        <v>207.64331210191082</v>
      </c>
      <c r="D15" s="30">
        <v>241</v>
      </c>
      <c r="E15" s="31">
        <v>153.50318471337582</v>
      </c>
      <c r="F15" s="30">
        <v>157</v>
      </c>
      <c r="G15" s="155">
        <v>100</v>
      </c>
      <c r="H15" s="30">
        <v>189</v>
      </c>
      <c r="I15" s="33">
        <v>120.38216560509554</v>
      </c>
      <c r="J15" s="157">
        <v>157</v>
      </c>
    </row>
    <row r="16" spans="1:10" x14ac:dyDescent="0.25">
      <c r="A16" s="20" t="s">
        <v>24</v>
      </c>
      <c r="B16" s="10">
        <v>740310</v>
      </c>
      <c r="C16" s="49">
        <v>428.46477063583012</v>
      </c>
      <c r="D16" s="30">
        <v>589527</v>
      </c>
      <c r="E16" s="31">
        <v>341.19699968746744</v>
      </c>
      <c r="F16" s="30">
        <v>566862</v>
      </c>
      <c r="G16" s="155">
        <v>328.07931381741156</v>
      </c>
      <c r="H16" s="30">
        <v>236733</v>
      </c>
      <c r="I16" s="33">
        <v>137.01253602805846</v>
      </c>
      <c r="J16" s="157">
        <v>172782</v>
      </c>
    </row>
    <row r="17" spans="1:10" x14ac:dyDescent="0.25">
      <c r="A17" s="17" t="s">
        <v>25</v>
      </c>
      <c r="B17" s="10">
        <v>325841</v>
      </c>
      <c r="C17" s="49">
        <v>345.10109194124061</v>
      </c>
      <c r="D17" s="30">
        <v>222359</v>
      </c>
      <c r="E17" s="31">
        <v>235.50238829049241</v>
      </c>
      <c r="F17" s="30">
        <v>245681</v>
      </c>
      <c r="G17" s="155">
        <v>260.20292525868734</v>
      </c>
      <c r="H17" s="30">
        <v>111559</v>
      </c>
      <c r="I17" s="33">
        <v>118.15312595981742</v>
      </c>
      <c r="J17" s="157">
        <v>94419</v>
      </c>
    </row>
    <row r="18" spans="1:10" x14ac:dyDescent="0.25">
      <c r="A18" s="17" t="s">
        <v>26</v>
      </c>
      <c r="B18" s="10">
        <v>160599</v>
      </c>
      <c r="C18" s="49">
        <v>1687.3187644463123</v>
      </c>
      <c r="D18" s="30">
        <v>168823</v>
      </c>
      <c r="E18" s="31">
        <v>1773.7234713175037</v>
      </c>
      <c r="F18" s="30">
        <v>126726</v>
      </c>
      <c r="G18" s="155">
        <v>1331.4351754570287</v>
      </c>
      <c r="H18" s="30">
        <v>38424</v>
      </c>
      <c r="I18" s="33">
        <v>403.69825593612109</v>
      </c>
      <c r="J18" s="157">
        <v>9518</v>
      </c>
    </row>
    <row r="19" spans="1:10" x14ac:dyDescent="0.25">
      <c r="A19" s="17" t="s">
        <v>27</v>
      </c>
      <c r="B19" s="10">
        <v>31506</v>
      </c>
      <c r="C19" s="49">
        <v>168.09475537534013</v>
      </c>
      <c r="D19" s="30">
        <v>25418</v>
      </c>
      <c r="E19" s="31">
        <v>135.61329563036867</v>
      </c>
      <c r="F19" s="30">
        <v>23162</v>
      </c>
      <c r="G19" s="155">
        <v>123.57680200608227</v>
      </c>
      <c r="H19" s="30">
        <v>23521</v>
      </c>
      <c r="I19" s="33">
        <v>125.49218374859947</v>
      </c>
      <c r="J19" s="157">
        <v>18743</v>
      </c>
    </row>
    <row r="20" spans="1:10" x14ac:dyDescent="0.25">
      <c r="A20" s="17" t="s">
        <v>28</v>
      </c>
      <c r="B20" s="10">
        <v>24056</v>
      </c>
      <c r="C20" s="49">
        <v>228.21364196945262</v>
      </c>
      <c r="D20" s="30">
        <v>14529</v>
      </c>
      <c r="E20" s="31">
        <v>137.83322265439713</v>
      </c>
      <c r="F20" s="30">
        <v>20012</v>
      </c>
      <c r="G20" s="155">
        <v>189.84916042121242</v>
      </c>
      <c r="H20" s="30">
        <v>23324</v>
      </c>
      <c r="I20" s="33">
        <v>221.26932928564651</v>
      </c>
      <c r="J20" s="157">
        <v>10541</v>
      </c>
    </row>
    <row r="21" spans="1:10" x14ac:dyDescent="0.25">
      <c r="A21" s="17" t="s">
        <v>29</v>
      </c>
      <c r="B21" s="10">
        <v>31806</v>
      </c>
      <c r="C21" s="49">
        <v>531.33979284998327</v>
      </c>
      <c r="D21" s="30">
        <v>16882</v>
      </c>
      <c r="E21" s="31">
        <v>282.02472435683262</v>
      </c>
      <c r="F21" s="30">
        <v>20062</v>
      </c>
      <c r="G21" s="155">
        <v>335.14868025392582</v>
      </c>
      <c r="H21" s="30">
        <v>2920</v>
      </c>
      <c r="I21" s="33">
        <v>48.780487804878049</v>
      </c>
      <c r="J21" s="157">
        <v>5986</v>
      </c>
    </row>
    <row r="22" spans="1:10" x14ac:dyDescent="0.25">
      <c r="A22" s="17" t="s">
        <v>30</v>
      </c>
      <c r="B22" s="10">
        <v>166502</v>
      </c>
      <c r="C22" s="49">
        <v>495.91064780342515</v>
      </c>
      <c r="D22" s="30">
        <v>141516</v>
      </c>
      <c r="E22" s="31">
        <v>421.4921816827997</v>
      </c>
      <c r="F22" s="30">
        <v>131219</v>
      </c>
      <c r="G22" s="155">
        <v>390.8235294117647</v>
      </c>
      <c r="H22" s="30">
        <v>36985</v>
      </c>
      <c r="I22" s="33">
        <v>110.15636634400596</v>
      </c>
      <c r="J22" s="157">
        <v>33575</v>
      </c>
    </row>
    <row r="23" spans="1:10" x14ac:dyDescent="0.25">
      <c r="A23" s="20" t="s">
        <v>31</v>
      </c>
      <c r="B23" s="10">
        <v>145</v>
      </c>
      <c r="C23" s="49">
        <v>123.93162393162393</v>
      </c>
      <c r="D23" s="30">
        <v>138</v>
      </c>
      <c r="E23" s="31">
        <v>117.94871794871796</v>
      </c>
      <c r="F23" s="30">
        <v>150</v>
      </c>
      <c r="G23" s="155">
        <v>128.2051282051282</v>
      </c>
      <c r="H23" s="30">
        <v>140</v>
      </c>
      <c r="I23" s="33">
        <v>119.65811965811966</v>
      </c>
      <c r="J23" s="157">
        <v>117</v>
      </c>
    </row>
    <row r="24" spans="1:10" x14ac:dyDescent="0.25">
      <c r="A24" s="17" t="s">
        <v>39</v>
      </c>
      <c r="B24" s="30" t="s">
        <v>48</v>
      </c>
      <c r="C24" s="31">
        <v>0</v>
      </c>
      <c r="D24" s="30" t="s">
        <v>48</v>
      </c>
      <c r="E24" s="31">
        <v>0</v>
      </c>
      <c r="F24" s="30" t="s">
        <v>49</v>
      </c>
      <c r="G24" s="31">
        <v>0</v>
      </c>
      <c r="H24" s="30">
        <v>7</v>
      </c>
      <c r="I24" s="33">
        <v>175</v>
      </c>
      <c r="J24" s="157">
        <v>4</v>
      </c>
    </row>
    <row r="25" spans="1:10" x14ac:dyDescent="0.25">
      <c r="A25" s="21" t="s">
        <v>32</v>
      </c>
      <c r="B25" s="9">
        <v>0</v>
      </c>
      <c r="C25" s="35">
        <v>0</v>
      </c>
      <c r="D25" s="158">
        <v>1</v>
      </c>
      <c r="E25" s="159">
        <v>50</v>
      </c>
      <c r="F25" s="158">
        <v>1</v>
      </c>
      <c r="G25" s="160">
        <v>50</v>
      </c>
      <c r="H25" s="158">
        <v>2</v>
      </c>
      <c r="I25" s="35">
        <v>100</v>
      </c>
      <c r="J25" s="161">
        <v>2</v>
      </c>
    </row>
    <row r="26" spans="1:10" x14ac:dyDescent="0.25">
      <c r="A26" s="48" t="s">
        <v>50</v>
      </c>
      <c r="B26" s="11"/>
      <c r="C26" s="11"/>
      <c r="D26" s="11"/>
      <c r="E26" s="11"/>
      <c r="F26" s="11"/>
      <c r="G26" s="11"/>
      <c r="H26" s="11"/>
      <c r="I26" s="11"/>
      <c r="J26" s="11"/>
    </row>
  </sheetData>
  <mergeCells count="1">
    <mergeCell ref="A2:J2"/>
  </mergeCells>
  <pageMargins left="0.7" right="0.7" top="0.78740157499999996" bottom="0.78740157499999996" header="0.3" footer="0.3"/>
  <pageSetup paperSize="9" scale="51" orientation="landscape" horizontalDpi="4294967295" verticalDpi="4294967295" r:id="rId1"/>
  <colBreaks count="1" manualBreakCount="1">
    <brk id="10" max="26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4"/>
  <sheetViews>
    <sheetView showGridLines="0" zoomScaleNormal="100" workbookViewId="0"/>
  </sheetViews>
  <sheetFormatPr defaultRowHeight="15" x14ac:dyDescent="0.25"/>
  <cols>
    <col min="1" max="1" width="47.7109375" customWidth="1"/>
    <col min="2" max="8" width="18.7109375" customWidth="1"/>
  </cols>
  <sheetData>
    <row r="1" spans="1:9" x14ac:dyDescent="0.25">
      <c r="A1" t="s">
        <v>52</v>
      </c>
    </row>
    <row r="2" spans="1:9" x14ac:dyDescent="0.25">
      <c r="A2" s="172" t="s">
        <v>71</v>
      </c>
      <c r="B2" s="172"/>
      <c r="C2" s="172"/>
      <c r="D2" s="172"/>
      <c r="E2" s="172"/>
      <c r="F2" s="172"/>
      <c r="G2" s="172"/>
      <c r="H2" s="172"/>
    </row>
    <row r="3" spans="1:9" ht="47.25" customHeight="1" x14ac:dyDescent="0.25">
      <c r="A3" s="177" t="s">
        <v>1</v>
      </c>
      <c r="B3" s="173" t="s">
        <v>53</v>
      </c>
      <c r="C3" s="174"/>
      <c r="D3" s="175" t="s">
        <v>13</v>
      </c>
      <c r="E3" s="176"/>
      <c r="F3" s="173" t="s">
        <v>54</v>
      </c>
      <c r="G3" s="174"/>
      <c r="H3" s="179" t="s">
        <v>55</v>
      </c>
    </row>
    <row r="4" spans="1:9" ht="30" x14ac:dyDescent="0.25">
      <c r="A4" s="178"/>
      <c r="B4" s="114" t="s">
        <v>236</v>
      </c>
      <c r="C4" s="109" t="s">
        <v>245</v>
      </c>
      <c r="D4" s="115" t="s">
        <v>236</v>
      </c>
      <c r="E4" s="114" t="s">
        <v>238</v>
      </c>
      <c r="F4" s="109" t="s">
        <v>236</v>
      </c>
      <c r="G4" s="68" t="s">
        <v>239</v>
      </c>
      <c r="H4" s="180"/>
    </row>
    <row r="5" spans="1:9" x14ac:dyDescent="0.25">
      <c r="A5" s="51" t="s">
        <v>56</v>
      </c>
      <c r="B5" s="61">
        <v>10</v>
      </c>
      <c r="C5" s="111">
        <v>4.1841004184100417</v>
      </c>
      <c r="D5" s="65">
        <v>2831148</v>
      </c>
      <c r="E5" s="65">
        <v>283114.8</v>
      </c>
      <c r="F5" s="92">
        <v>868490.7</v>
      </c>
      <c r="G5" s="52">
        <v>86849.069999999992</v>
      </c>
      <c r="H5" s="116">
        <v>306.76</v>
      </c>
    </row>
    <row r="6" spans="1:9" x14ac:dyDescent="0.25">
      <c r="A6" s="51" t="s">
        <v>57</v>
      </c>
      <c r="B6" s="62">
        <v>29</v>
      </c>
      <c r="C6" s="112">
        <v>12.133891213389122</v>
      </c>
      <c r="D6" s="66">
        <v>768547</v>
      </c>
      <c r="E6" s="66">
        <v>26501.620689655174</v>
      </c>
      <c r="F6" s="75">
        <v>127473.5</v>
      </c>
      <c r="G6" s="55">
        <v>4395.6379310344828</v>
      </c>
      <c r="H6" s="117">
        <v>165.86298560790689</v>
      </c>
    </row>
    <row r="7" spans="1:9" x14ac:dyDescent="0.25">
      <c r="A7" s="51" t="s">
        <v>58</v>
      </c>
      <c r="B7" s="62">
        <v>19</v>
      </c>
      <c r="C7" s="112">
        <v>7.9497907949790791</v>
      </c>
      <c r="D7" s="66">
        <v>814664</v>
      </c>
      <c r="E7" s="66">
        <v>42877.052631578947</v>
      </c>
      <c r="F7" s="75">
        <v>136023</v>
      </c>
      <c r="G7" s="55">
        <v>7159.105263157895</v>
      </c>
      <c r="H7" s="117">
        <v>166.96799999999999</v>
      </c>
      <c r="I7" s="69"/>
    </row>
    <row r="8" spans="1:9" x14ac:dyDescent="0.25">
      <c r="A8" s="51" t="s">
        <v>59</v>
      </c>
      <c r="B8" s="62">
        <v>22</v>
      </c>
      <c r="C8" s="112">
        <v>9.2050209205020916</v>
      </c>
      <c r="D8" s="66">
        <v>348270</v>
      </c>
      <c r="E8" s="66">
        <v>15830.454545454546</v>
      </c>
      <c r="F8" s="75">
        <v>38733.699999999997</v>
      </c>
      <c r="G8" s="55">
        <v>1760.6227272727272</v>
      </c>
      <c r="H8" s="117">
        <v>111.21744623424354</v>
      </c>
    </row>
    <row r="9" spans="1:9" x14ac:dyDescent="0.25">
      <c r="A9" s="51" t="s">
        <v>60</v>
      </c>
      <c r="B9" s="62">
        <v>6</v>
      </c>
      <c r="C9" s="112">
        <v>2.510460251046025</v>
      </c>
      <c r="D9" s="66">
        <v>166777</v>
      </c>
      <c r="E9" s="66">
        <v>27796.166666666668</v>
      </c>
      <c r="F9" s="75">
        <v>26041.7</v>
      </c>
      <c r="G9" s="55">
        <v>4340.2833333333338</v>
      </c>
      <c r="H9" s="117">
        <v>156.14683079801173</v>
      </c>
    </row>
    <row r="10" spans="1:9" x14ac:dyDescent="0.25">
      <c r="A10" s="51" t="s">
        <v>61</v>
      </c>
      <c r="B10" s="62">
        <v>34</v>
      </c>
      <c r="C10" s="112">
        <v>14.225941422594143</v>
      </c>
      <c r="D10" s="66">
        <v>272650</v>
      </c>
      <c r="E10" s="66">
        <v>8019.1176470588234</v>
      </c>
      <c r="F10" s="75">
        <v>29650.400000000001</v>
      </c>
      <c r="G10" s="55">
        <v>872.07058823529417</v>
      </c>
      <c r="H10" s="117">
        <v>108.74894553456814</v>
      </c>
    </row>
    <row r="11" spans="1:9" x14ac:dyDescent="0.25">
      <c r="A11" s="51" t="s">
        <v>62</v>
      </c>
      <c r="B11" s="62">
        <v>16</v>
      </c>
      <c r="C11" s="112">
        <v>6.6945606694560666</v>
      </c>
      <c r="D11" s="66">
        <v>467769</v>
      </c>
      <c r="E11" s="66">
        <v>29235.5625</v>
      </c>
      <c r="F11" s="75">
        <v>56138.3</v>
      </c>
      <c r="G11" s="55">
        <v>3508.6437500000002</v>
      </c>
      <c r="H11" s="117">
        <v>120.0128696001659</v>
      </c>
    </row>
    <row r="12" spans="1:9" x14ac:dyDescent="0.25">
      <c r="A12" s="51" t="s">
        <v>63</v>
      </c>
      <c r="B12" s="62">
        <v>9</v>
      </c>
      <c r="C12" s="112">
        <v>3.7656903765690379</v>
      </c>
      <c r="D12" s="66">
        <v>257810</v>
      </c>
      <c r="E12" s="66">
        <v>28645.555555555555</v>
      </c>
      <c r="F12" s="75">
        <v>30514</v>
      </c>
      <c r="G12" s="55">
        <v>3390.4444444444443</v>
      </c>
      <c r="H12" s="117">
        <v>118.35848105193747</v>
      </c>
    </row>
    <row r="13" spans="1:9" x14ac:dyDescent="0.25">
      <c r="A13" s="51" t="s">
        <v>64</v>
      </c>
      <c r="B13" s="62">
        <v>10</v>
      </c>
      <c r="C13" s="112">
        <v>4.1841004184100417</v>
      </c>
      <c r="D13" s="66">
        <v>341964</v>
      </c>
      <c r="E13" s="66">
        <v>34196.400000000001</v>
      </c>
      <c r="F13" s="75">
        <v>31724.5</v>
      </c>
      <c r="G13" s="55">
        <v>3172.45</v>
      </c>
      <c r="H13" s="117">
        <v>92.771461323414158</v>
      </c>
    </row>
    <row r="14" spans="1:9" x14ac:dyDescent="0.25">
      <c r="A14" s="51" t="s">
        <v>65</v>
      </c>
      <c r="B14" s="62">
        <v>14</v>
      </c>
      <c r="C14" s="112">
        <v>5.8577405857740583</v>
      </c>
      <c r="D14" s="66">
        <v>211607</v>
      </c>
      <c r="E14" s="66">
        <v>15114.785714285714</v>
      </c>
      <c r="F14" s="75">
        <v>22714.5</v>
      </c>
      <c r="G14" s="55">
        <v>1622.4642857142858</v>
      </c>
      <c r="H14" s="117">
        <v>107.34285727787834</v>
      </c>
    </row>
    <row r="15" spans="1:9" x14ac:dyDescent="0.25">
      <c r="A15" s="51" t="s">
        <v>66</v>
      </c>
      <c r="B15" s="62">
        <v>36</v>
      </c>
      <c r="C15" s="112">
        <v>15.062761506276152</v>
      </c>
      <c r="D15" s="66">
        <v>1302835</v>
      </c>
      <c r="E15" s="66">
        <v>36189.861111111109</v>
      </c>
      <c r="F15" s="75">
        <v>201455.1</v>
      </c>
      <c r="G15" s="55">
        <v>5595.9750000000004</v>
      </c>
      <c r="H15" s="117">
        <v>154.62825300210696</v>
      </c>
    </row>
    <row r="16" spans="1:9" x14ac:dyDescent="0.25">
      <c r="A16" s="51" t="s">
        <v>67</v>
      </c>
      <c r="B16" s="62">
        <v>8</v>
      </c>
      <c r="C16" s="112">
        <v>3.3472803347280333</v>
      </c>
      <c r="D16" s="66">
        <v>213634</v>
      </c>
      <c r="E16" s="66">
        <v>26704.25</v>
      </c>
      <c r="F16" s="75">
        <v>32292.6</v>
      </c>
      <c r="G16" s="55">
        <v>4036.5749999999998</v>
      </c>
      <c r="H16" s="117">
        <v>151.15852345600419</v>
      </c>
    </row>
    <row r="17" spans="1:8" x14ac:dyDescent="0.25">
      <c r="A17" s="51" t="s">
        <v>68</v>
      </c>
      <c r="B17" s="62">
        <v>12</v>
      </c>
      <c r="C17" s="112">
        <v>5.02092050209205</v>
      </c>
      <c r="D17" s="66">
        <v>269861</v>
      </c>
      <c r="E17" s="66">
        <v>22488.416666666668</v>
      </c>
      <c r="F17" s="75">
        <v>35012.9</v>
      </c>
      <c r="G17" s="55">
        <v>2917.7416666666668</v>
      </c>
      <c r="H17" s="117">
        <v>129.74420164455037</v>
      </c>
    </row>
    <row r="18" spans="1:8" x14ac:dyDescent="0.25">
      <c r="A18" s="57" t="s">
        <v>69</v>
      </c>
      <c r="B18" s="63">
        <v>14</v>
      </c>
      <c r="C18" s="113">
        <v>5.8577405857740583</v>
      </c>
      <c r="D18" s="67">
        <v>218142</v>
      </c>
      <c r="E18" s="67">
        <v>15581.571428571429</v>
      </c>
      <c r="F18" s="95">
        <v>17118.7</v>
      </c>
      <c r="G18" s="58">
        <v>1222.7642857142857</v>
      </c>
      <c r="H18" s="118">
        <v>78.475030026313135</v>
      </c>
    </row>
    <row r="19" spans="1:8" x14ac:dyDescent="0.25">
      <c r="A19" s="110" t="s">
        <v>9</v>
      </c>
      <c r="B19" s="119">
        <v>239</v>
      </c>
      <c r="C19" s="120" t="s">
        <v>43</v>
      </c>
      <c r="D19" s="119">
        <v>8485678</v>
      </c>
      <c r="E19" s="120" t="s">
        <v>43</v>
      </c>
      <c r="F19" s="119">
        <v>1653383.5999999999</v>
      </c>
      <c r="G19" s="121" t="s">
        <v>43</v>
      </c>
      <c r="H19" s="119">
        <v>1968.1958855571004</v>
      </c>
    </row>
    <row r="20" spans="1:8" x14ac:dyDescent="0.25">
      <c r="A20" s="110" t="s">
        <v>237</v>
      </c>
      <c r="B20" s="119">
        <v>17.071428571428573</v>
      </c>
      <c r="C20" s="120" t="s">
        <v>43</v>
      </c>
      <c r="D20" s="119">
        <v>606119.85714285716</v>
      </c>
      <c r="E20" s="119">
        <v>43735.401082614619</v>
      </c>
      <c r="F20" s="119">
        <v>118098.82857142856</v>
      </c>
      <c r="G20" s="119">
        <v>9345.9891625409582</v>
      </c>
      <c r="H20" s="119">
        <v>140.58542039693575</v>
      </c>
    </row>
    <row r="21" spans="1:8" x14ac:dyDescent="0.25">
      <c r="A21" s="48" t="s">
        <v>70</v>
      </c>
      <c r="B21" s="48"/>
      <c r="C21" s="48"/>
      <c r="D21" s="48"/>
      <c r="E21" s="48"/>
      <c r="F21" s="48"/>
      <c r="G21" s="48"/>
      <c r="H21" s="48"/>
    </row>
    <row r="22" spans="1:8" x14ac:dyDescent="0.25">
      <c r="D22" s="24"/>
      <c r="E22" s="24"/>
      <c r="F22" s="70"/>
      <c r="G22" s="70"/>
    </row>
    <row r="24" spans="1:8" x14ac:dyDescent="0.25">
      <c r="F24" s="71"/>
      <c r="G24" s="71"/>
    </row>
  </sheetData>
  <mergeCells count="6">
    <mergeCell ref="A2:H2"/>
    <mergeCell ref="B3:C3"/>
    <mergeCell ref="D3:E3"/>
    <mergeCell ref="A3:A4"/>
    <mergeCell ref="F3:G3"/>
    <mergeCell ref="H3:H4"/>
  </mergeCells>
  <pageMargins left="0.7" right="0.7" top="0.78740157499999996" bottom="0.78740157499999996" header="0.3" footer="0.3"/>
  <pageSetup paperSize="9" scale="35" fitToHeight="0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3"/>
  <sheetViews>
    <sheetView showGridLines="0" workbookViewId="0"/>
  </sheetViews>
  <sheetFormatPr defaultRowHeight="15" x14ac:dyDescent="0.25"/>
  <cols>
    <col min="1" max="1" width="47.7109375" customWidth="1"/>
    <col min="2" max="4" width="12.7109375" customWidth="1"/>
    <col min="5" max="5" width="13" customWidth="1"/>
    <col min="6" max="17" width="12.7109375" customWidth="1"/>
  </cols>
  <sheetData>
    <row r="1" spans="1:15" x14ac:dyDescent="0.25">
      <c r="A1" t="s">
        <v>52</v>
      </c>
    </row>
    <row r="2" spans="1:15" x14ac:dyDescent="0.25">
      <c r="A2" s="172" t="s">
        <v>76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15" ht="15" customHeight="1" x14ac:dyDescent="0.25">
      <c r="A3" s="177" t="s">
        <v>1</v>
      </c>
      <c r="B3" s="186" t="s">
        <v>72</v>
      </c>
      <c r="C3" s="181" t="s">
        <v>73</v>
      </c>
      <c r="D3" s="182"/>
      <c r="E3" s="182"/>
      <c r="F3" s="182"/>
      <c r="G3" s="182"/>
      <c r="H3" s="183"/>
      <c r="I3" s="101" t="s">
        <v>24</v>
      </c>
      <c r="J3" s="184" t="s">
        <v>73</v>
      </c>
      <c r="K3" s="184"/>
      <c r="L3" s="184"/>
      <c r="M3" s="184"/>
      <c r="N3" s="184"/>
      <c r="O3" s="185"/>
    </row>
    <row r="4" spans="1:15" ht="45" x14ac:dyDescent="0.25">
      <c r="A4" s="178"/>
      <c r="B4" s="187"/>
      <c r="C4" s="89" t="s">
        <v>18</v>
      </c>
      <c r="D4" s="89" t="s">
        <v>19</v>
      </c>
      <c r="E4" s="89" t="s">
        <v>20</v>
      </c>
      <c r="F4" s="90" t="s">
        <v>74</v>
      </c>
      <c r="G4" s="90" t="s">
        <v>22</v>
      </c>
      <c r="H4" s="91" t="s">
        <v>75</v>
      </c>
      <c r="I4" s="102"/>
      <c r="J4" s="169" t="s">
        <v>18</v>
      </c>
      <c r="K4" s="89" t="s">
        <v>19</v>
      </c>
      <c r="L4" s="89" t="s">
        <v>20</v>
      </c>
      <c r="M4" s="90" t="s">
        <v>74</v>
      </c>
      <c r="N4" s="90" t="s">
        <v>22</v>
      </c>
      <c r="O4" s="90" t="s">
        <v>75</v>
      </c>
    </row>
    <row r="5" spans="1:15" x14ac:dyDescent="0.25">
      <c r="A5" s="51" t="s">
        <v>56</v>
      </c>
      <c r="B5" s="55">
        <v>383</v>
      </c>
      <c r="C5" s="55">
        <v>33</v>
      </c>
      <c r="D5" s="55">
        <v>146</v>
      </c>
      <c r="E5" s="55">
        <v>119</v>
      </c>
      <c r="F5" s="52">
        <v>16</v>
      </c>
      <c r="G5" s="52">
        <v>2</v>
      </c>
      <c r="H5" s="52">
        <v>67</v>
      </c>
      <c r="I5" s="52">
        <v>358377</v>
      </c>
      <c r="J5" s="96">
        <v>172001</v>
      </c>
      <c r="K5" s="52">
        <v>36110</v>
      </c>
      <c r="L5" s="52">
        <v>32584</v>
      </c>
      <c r="M5" s="52">
        <v>11264</v>
      </c>
      <c r="N5" s="52">
        <v>16500</v>
      </c>
      <c r="O5" s="52">
        <v>89918</v>
      </c>
    </row>
    <row r="6" spans="1:15" x14ac:dyDescent="0.25">
      <c r="A6" s="51" t="s">
        <v>57</v>
      </c>
      <c r="B6" s="55">
        <v>1338</v>
      </c>
      <c r="C6" s="55">
        <v>67</v>
      </c>
      <c r="D6" s="55">
        <v>167</v>
      </c>
      <c r="E6" s="55">
        <v>114</v>
      </c>
      <c r="F6" s="55">
        <v>814</v>
      </c>
      <c r="G6" s="55">
        <v>13</v>
      </c>
      <c r="H6" s="55">
        <v>163</v>
      </c>
      <c r="I6" s="55">
        <v>307429</v>
      </c>
      <c r="J6" s="97">
        <v>126681</v>
      </c>
      <c r="K6" s="55">
        <v>41182</v>
      </c>
      <c r="L6" s="55">
        <v>28375</v>
      </c>
      <c r="M6" s="55">
        <v>29548</v>
      </c>
      <c r="N6" s="55">
        <v>39202</v>
      </c>
      <c r="O6" s="55">
        <v>42441</v>
      </c>
    </row>
    <row r="7" spans="1:15" x14ac:dyDescent="0.25">
      <c r="A7" s="51" t="s">
        <v>58</v>
      </c>
      <c r="B7" s="55">
        <v>917</v>
      </c>
      <c r="C7" s="55">
        <v>38</v>
      </c>
      <c r="D7" s="55">
        <v>99</v>
      </c>
      <c r="E7" s="55">
        <v>239</v>
      </c>
      <c r="F7" s="55">
        <v>435</v>
      </c>
      <c r="G7" s="55">
        <v>9</v>
      </c>
      <c r="H7" s="55">
        <v>97</v>
      </c>
      <c r="I7" s="55">
        <v>353171</v>
      </c>
      <c r="J7" s="97">
        <v>204583</v>
      </c>
      <c r="K7" s="55">
        <v>12359</v>
      </c>
      <c r="L7" s="55">
        <v>78919</v>
      </c>
      <c r="M7" s="55">
        <v>15240</v>
      </c>
      <c r="N7" s="55">
        <v>33565</v>
      </c>
      <c r="O7" s="55">
        <v>8505</v>
      </c>
    </row>
    <row r="8" spans="1:15" x14ac:dyDescent="0.25">
      <c r="A8" s="51" t="s">
        <v>59</v>
      </c>
      <c r="B8" s="55">
        <v>431</v>
      </c>
      <c r="C8" s="55">
        <v>32</v>
      </c>
      <c r="D8" s="55">
        <v>47</v>
      </c>
      <c r="E8" s="55">
        <v>60</v>
      </c>
      <c r="F8" s="55">
        <v>225</v>
      </c>
      <c r="G8" s="55">
        <v>28</v>
      </c>
      <c r="H8" s="55">
        <v>39</v>
      </c>
      <c r="I8" s="55">
        <v>180593</v>
      </c>
      <c r="J8" s="97">
        <v>119157</v>
      </c>
      <c r="K8" s="55">
        <v>6031</v>
      </c>
      <c r="L8" s="55">
        <v>13224</v>
      </c>
      <c r="M8" s="55">
        <v>11978</v>
      </c>
      <c r="N8" s="55">
        <v>22345</v>
      </c>
      <c r="O8" s="55">
        <v>7858</v>
      </c>
    </row>
    <row r="9" spans="1:15" x14ac:dyDescent="0.25">
      <c r="A9" s="51" t="s">
        <v>60</v>
      </c>
      <c r="B9" s="55">
        <v>207</v>
      </c>
      <c r="C9" s="55">
        <v>8</v>
      </c>
      <c r="D9" s="55">
        <v>55</v>
      </c>
      <c r="E9" s="55">
        <v>32</v>
      </c>
      <c r="F9" s="55">
        <v>35</v>
      </c>
      <c r="G9" s="55">
        <v>4</v>
      </c>
      <c r="H9" s="55">
        <v>73</v>
      </c>
      <c r="I9" s="55">
        <v>127990</v>
      </c>
      <c r="J9" s="97">
        <v>50119</v>
      </c>
      <c r="K9" s="55">
        <v>16540</v>
      </c>
      <c r="L9" s="55">
        <v>4490</v>
      </c>
      <c r="M9" s="55">
        <v>2886</v>
      </c>
      <c r="N9" s="55">
        <v>6000</v>
      </c>
      <c r="O9" s="55">
        <v>47955</v>
      </c>
    </row>
    <row r="10" spans="1:15" x14ac:dyDescent="0.25">
      <c r="A10" s="51" t="s">
        <v>61</v>
      </c>
      <c r="B10" s="10">
        <v>656</v>
      </c>
      <c r="C10" s="10">
        <v>42</v>
      </c>
      <c r="D10" s="10">
        <v>130</v>
      </c>
      <c r="E10" s="10">
        <v>63</v>
      </c>
      <c r="F10" s="55">
        <v>276</v>
      </c>
      <c r="G10" s="55">
        <v>31</v>
      </c>
      <c r="H10" s="55">
        <v>114</v>
      </c>
      <c r="I10" s="55">
        <v>180578</v>
      </c>
      <c r="J10" s="97">
        <v>38597</v>
      </c>
      <c r="K10" s="55">
        <v>21646</v>
      </c>
      <c r="L10" s="55">
        <v>11622</v>
      </c>
      <c r="M10" s="55">
        <v>16907</v>
      </c>
      <c r="N10" s="55">
        <v>52574</v>
      </c>
      <c r="O10" s="55">
        <v>39232</v>
      </c>
    </row>
    <row r="11" spans="1:15" x14ac:dyDescent="0.25">
      <c r="A11" s="51" t="s">
        <v>62</v>
      </c>
      <c r="B11" s="55">
        <v>500</v>
      </c>
      <c r="C11" s="55">
        <v>24</v>
      </c>
      <c r="D11" s="55">
        <v>57</v>
      </c>
      <c r="E11" s="55">
        <v>25</v>
      </c>
      <c r="F11" s="55">
        <v>233</v>
      </c>
      <c r="G11" s="55">
        <v>9</v>
      </c>
      <c r="H11" s="55">
        <v>152</v>
      </c>
      <c r="I11" s="55">
        <v>346138</v>
      </c>
      <c r="J11" s="97">
        <v>227132</v>
      </c>
      <c r="K11" s="55">
        <v>19789</v>
      </c>
      <c r="L11" s="55">
        <v>6848</v>
      </c>
      <c r="M11" s="55">
        <v>27108</v>
      </c>
      <c r="N11" s="55">
        <v>20299</v>
      </c>
      <c r="O11" s="55">
        <v>44962</v>
      </c>
    </row>
    <row r="12" spans="1:15" x14ac:dyDescent="0.25">
      <c r="A12" s="51" t="s">
        <v>63</v>
      </c>
      <c r="B12" s="55">
        <v>654</v>
      </c>
      <c r="C12" s="55">
        <v>11</v>
      </c>
      <c r="D12" s="55">
        <v>38</v>
      </c>
      <c r="E12" s="55">
        <v>9</v>
      </c>
      <c r="F12" s="55">
        <v>545</v>
      </c>
      <c r="G12" s="55">
        <v>1</v>
      </c>
      <c r="H12" s="10">
        <v>50</v>
      </c>
      <c r="I12" s="55">
        <v>42199</v>
      </c>
      <c r="J12" s="97">
        <v>8839</v>
      </c>
      <c r="K12" s="55">
        <v>4204</v>
      </c>
      <c r="L12" s="55">
        <v>3336</v>
      </c>
      <c r="M12" s="55">
        <v>12680</v>
      </c>
      <c r="N12" s="10">
        <v>1239</v>
      </c>
      <c r="O12" s="55">
        <v>11901</v>
      </c>
    </row>
    <row r="13" spans="1:15" x14ac:dyDescent="0.25">
      <c r="A13" s="51" t="s">
        <v>64</v>
      </c>
      <c r="B13" s="55">
        <v>428</v>
      </c>
      <c r="C13" s="55">
        <v>18</v>
      </c>
      <c r="D13" s="55">
        <v>25</v>
      </c>
      <c r="E13" s="55">
        <v>45</v>
      </c>
      <c r="F13" s="55">
        <v>241</v>
      </c>
      <c r="G13" s="55">
        <v>67</v>
      </c>
      <c r="H13" s="55">
        <v>32</v>
      </c>
      <c r="I13" s="55">
        <v>140102</v>
      </c>
      <c r="J13" s="97">
        <v>85238</v>
      </c>
      <c r="K13" s="55">
        <v>4696</v>
      </c>
      <c r="L13" s="55">
        <v>9264</v>
      </c>
      <c r="M13" s="55">
        <v>6869</v>
      </c>
      <c r="N13" s="55">
        <v>13284</v>
      </c>
      <c r="O13" s="55">
        <v>20751</v>
      </c>
    </row>
    <row r="14" spans="1:15" x14ac:dyDescent="0.25">
      <c r="A14" s="51" t="s">
        <v>65</v>
      </c>
      <c r="B14" s="55">
        <v>300</v>
      </c>
      <c r="C14" s="55">
        <v>6</v>
      </c>
      <c r="D14" s="55">
        <v>50</v>
      </c>
      <c r="E14" s="55">
        <v>4</v>
      </c>
      <c r="F14" s="55">
        <v>204</v>
      </c>
      <c r="G14" s="10">
        <v>19</v>
      </c>
      <c r="H14" s="55">
        <v>17</v>
      </c>
      <c r="I14" s="55">
        <v>71905</v>
      </c>
      <c r="J14" s="97">
        <v>35734</v>
      </c>
      <c r="K14" s="55">
        <v>22073</v>
      </c>
      <c r="L14" s="55">
        <v>75</v>
      </c>
      <c r="M14" s="55">
        <v>8254</v>
      </c>
      <c r="N14" s="10">
        <v>4200</v>
      </c>
      <c r="O14" s="55">
        <v>1569</v>
      </c>
    </row>
    <row r="15" spans="1:15" x14ac:dyDescent="0.25">
      <c r="A15" s="51" t="s">
        <v>66</v>
      </c>
      <c r="B15" s="55">
        <v>621</v>
      </c>
      <c r="C15" s="55">
        <v>43</v>
      </c>
      <c r="D15" s="55">
        <v>89</v>
      </c>
      <c r="E15" s="55">
        <v>20</v>
      </c>
      <c r="F15" s="55">
        <v>348</v>
      </c>
      <c r="G15" s="55">
        <v>20</v>
      </c>
      <c r="H15" s="55">
        <v>101</v>
      </c>
      <c r="I15" s="55">
        <v>365774</v>
      </c>
      <c r="J15" s="97">
        <v>198428</v>
      </c>
      <c r="K15" s="55">
        <v>55123</v>
      </c>
      <c r="L15" s="55">
        <v>4242</v>
      </c>
      <c r="M15" s="55">
        <v>40634</v>
      </c>
      <c r="N15" s="55">
        <v>16649</v>
      </c>
      <c r="O15" s="55">
        <v>50698</v>
      </c>
    </row>
    <row r="16" spans="1:15" x14ac:dyDescent="0.25">
      <c r="A16" s="51" t="s">
        <v>67</v>
      </c>
      <c r="B16" s="10">
        <v>407</v>
      </c>
      <c r="C16" s="10">
        <v>18</v>
      </c>
      <c r="D16" s="10">
        <v>10</v>
      </c>
      <c r="E16" s="10">
        <v>86</v>
      </c>
      <c r="F16" s="55">
        <v>221</v>
      </c>
      <c r="G16" s="55">
        <v>5</v>
      </c>
      <c r="H16" s="55">
        <v>67</v>
      </c>
      <c r="I16" s="55">
        <v>52146</v>
      </c>
      <c r="J16" s="97">
        <v>19338</v>
      </c>
      <c r="K16" s="55">
        <v>2184</v>
      </c>
      <c r="L16" s="55">
        <v>7626</v>
      </c>
      <c r="M16" s="55">
        <v>7268</v>
      </c>
      <c r="N16" s="55">
        <v>3539</v>
      </c>
      <c r="O16" s="55">
        <v>12191</v>
      </c>
    </row>
    <row r="17" spans="1:17" x14ac:dyDescent="0.25">
      <c r="A17" s="51" t="s">
        <v>68</v>
      </c>
      <c r="B17" s="10">
        <v>233</v>
      </c>
      <c r="C17" s="10">
        <v>42</v>
      </c>
      <c r="D17" s="10">
        <v>58</v>
      </c>
      <c r="E17" s="10">
        <v>18</v>
      </c>
      <c r="F17" s="55">
        <v>54</v>
      </c>
      <c r="G17" s="55">
        <v>10</v>
      </c>
      <c r="H17" s="55">
        <v>51</v>
      </c>
      <c r="I17" s="55">
        <v>168887</v>
      </c>
      <c r="J17" s="97">
        <v>134029</v>
      </c>
      <c r="K17" s="55">
        <v>6944</v>
      </c>
      <c r="L17" s="55">
        <v>2051</v>
      </c>
      <c r="M17" s="55">
        <v>3542</v>
      </c>
      <c r="N17" s="55">
        <v>9043</v>
      </c>
      <c r="O17" s="55">
        <v>13278</v>
      </c>
    </row>
    <row r="18" spans="1:17" x14ac:dyDescent="0.25">
      <c r="A18" s="57" t="s">
        <v>69</v>
      </c>
      <c r="B18" s="58">
        <v>302</v>
      </c>
      <c r="C18" s="58">
        <v>18</v>
      </c>
      <c r="D18" s="58">
        <v>24</v>
      </c>
      <c r="E18" s="58">
        <v>7</v>
      </c>
      <c r="F18" s="58">
        <v>174</v>
      </c>
      <c r="G18" s="58">
        <v>12</v>
      </c>
      <c r="H18" s="58">
        <v>67</v>
      </c>
      <c r="I18" s="58">
        <v>86038</v>
      </c>
      <c r="J18" s="98">
        <v>24991</v>
      </c>
      <c r="K18" s="58">
        <v>20031</v>
      </c>
      <c r="L18" s="58">
        <v>3136</v>
      </c>
      <c r="M18" s="58">
        <v>5048</v>
      </c>
      <c r="N18" s="58">
        <v>19707</v>
      </c>
      <c r="O18" s="58">
        <v>13125</v>
      </c>
    </row>
    <row r="19" spans="1:17" x14ac:dyDescent="0.25">
      <c r="A19" s="110" t="s">
        <v>9</v>
      </c>
      <c r="B19" s="119">
        <v>7377</v>
      </c>
      <c r="C19" s="119">
        <v>800</v>
      </c>
      <c r="D19" s="119">
        <v>1990</v>
      </c>
      <c r="E19" s="119">
        <v>1682</v>
      </c>
      <c r="F19" s="119">
        <v>7642</v>
      </c>
      <c r="G19" s="119">
        <v>460</v>
      </c>
      <c r="H19" s="119">
        <v>2180</v>
      </c>
      <c r="I19" s="119">
        <v>5562654</v>
      </c>
      <c r="J19" s="170">
        <v>2889734</v>
      </c>
      <c r="K19" s="119">
        <v>537824</v>
      </c>
      <c r="L19" s="119">
        <v>411584</v>
      </c>
      <c r="M19" s="119">
        <v>398452</v>
      </c>
      <c r="N19" s="119">
        <v>516292</v>
      </c>
      <c r="O19" s="119">
        <v>808768</v>
      </c>
    </row>
    <row r="20" spans="1:17" x14ac:dyDescent="0.25">
      <c r="A20" s="110" t="s">
        <v>237</v>
      </c>
      <c r="B20" s="119">
        <v>526.92857142857144</v>
      </c>
      <c r="C20" s="119">
        <v>28.571428571428573</v>
      </c>
      <c r="D20" s="119">
        <v>71.071428571428569</v>
      </c>
      <c r="E20" s="119">
        <v>60.071428571428569</v>
      </c>
      <c r="F20" s="119">
        <v>272.92857142857144</v>
      </c>
      <c r="G20" s="119">
        <v>16.428571428571427</v>
      </c>
      <c r="H20" s="119">
        <v>77.857142857142861</v>
      </c>
      <c r="I20" s="119">
        <v>198666.21428571429</v>
      </c>
      <c r="J20" s="170">
        <v>103204.78571428571</v>
      </c>
      <c r="K20" s="119">
        <v>19208</v>
      </c>
      <c r="L20" s="119">
        <v>14699.428571428571</v>
      </c>
      <c r="M20" s="119">
        <v>14230.428571428571</v>
      </c>
      <c r="N20" s="119">
        <v>18439</v>
      </c>
      <c r="O20" s="119">
        <v>28884.571428571428</v>
      </c>
    </row>
    <row r="21" spans="1:17" x14ac:dyDescent="0.25">
      <c r="A21" s="81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</row>
    <row r="23" spans="1:17" x14ac:dyDescent="0.2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</sheetData>
  <mergeCells count="5">
    <mergeCell ref="C3:H3"/>
    <mergeCell ref="J3:O3"/>
    <mergeCell ref="A2:O2"/>
    <mergeCell ref="A3:A4"/>
    <mergeCell ref="B3:B4"/>
  </mergeCells>
  <pageMargins left="0.7" right="0.7" top="0.78740157499999996" bottom="0.78740157499999996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EE85-191D-4D9E-AF53-389F557E0038}">
  <sheetPr>
    <pageSetUpPr fitToPage="1"/>
  </sheetPr>
  <dimension ref="A1:P23"/>
  <sheetViews>
    <sheetView showGridLines="0" workbookViewId="0"/>
  </sheetViews>
  <sheetFormatPr defaultRowHeight="15" x14ac:dyDescent="0.25"/>
  <cols>
    <col min="1" max="1" width="47.7109375" customWidth="1"/>
    <col min="2" max="3" width="12.7109375" customWidth="1"/>
    <col min="4" max="4" width="13" customWidth="1"/>
    <col min="5" max="16" width="12.7109375" customWidth="1"/>
  </cols>
  <sheetData>
    <row r="1" spans="1:16" x14ac:dyDescent="0.25">
      <c r="A1" t="s">
        <v>52</v>
      </c>
    </row>
    <row r="2" spans="1:16" x14ac:dyDescent="0.25">
      <c r="A2" s="172" t="s">
        <v>76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16" x14ac:dyDescent="0.25">
      <c r="A3" s="177" t="s">
        <v>1</v>
      </c>
      <c r="B3" s="186" t="s">
        <v>72</v>
      </c>
      <c r="C3" s="181" t="s">
        <v>73</v>
      </c>
      <c r="D3" s="182"/>
      <c r="E3" s="182"/>
      <c r="F3" s="182"/>
      <c r="G3" s="182"/>
      <c r="H3" s="182"/>
      <c r="I3" s="186" t="s">
        <v>24</v>
      </c>
      <c r="J3" s="186" t="s">
        <v>240</v>
      </c>
      <c r="K3" s="190" t="s">
        <v>73</v>
      </c>
      <c r="L3" s="184"/>
      <c r="M3" s="184"/>
      <c r="N3" s="184"/>
      <c r="O3" s="184"/>
      <c r="P3" s="185"/>
    </row>
    <row r="4" spans="1:16" ht="60.75" customHeight="1" x14ac:dyDescent="0.25">
      <c r="A4" s="178"/>
      <c r="B4" s="187"/>
      <c r="C4" s="89" t="s">
        <v>18</v>
      </c>
      <c r="D4" s="89" t="s">
        <v>19</v>
      </c>
      <c r="E4" s="89" t="s">
        <v>20</v>
      </c>
      <c r="F4" s="90" t="s">
        <v>74</v>
      </c>
      <c r="G4" s="90" t="s">
        <v>22</v>
      </c>
      <c r="H4" s="91" t="s">
        <v>75</v>
      </c>
      <c r="I4" s="188"/>
      <c r="J4" s="189"/>
      <c r="K4" s="89" t="s">
        <v>18</v>
      </c>
      <c r="L4" s="89" t="s">
        <v>19</v>
      </c>
      <c r="M4" s="89" t="s">
        <v>20</v>
      </c>
      <c r="N4" s="90" t="s">
        <v>74</v>
      </c>
      <c r="O4" s="90" t="s">
        <v>22</v>
      </c>
      <c r="P4" s="90" t="s">
        <v>75</v>
      </c>
    </row>
    <row r="5" spans="1:16" x14ac:dyDescent="0.25">
      <c r="A5" s="51" t="s">
        <v>56</v>
      </c>
      <c r="B5" s="55">
        <v>383</v>
      </c>
      <c r="C5" s="55">
        <v>33</v>
      </c>
      <c r="D5" s="55">
        <v>146</v>
      </c>
      <c r="E5" s="55">
        <v>119</v>
      </c>
      <c r="F5" s="52">
        <v>16</v>
      </c>
      <c r="G5" s="52">
        <v>2</v>
      </c>
      <c r="H5" s="52">
        <v>67</v>
      </c>
      <c r="I5" s="65">
        <v>358377</v>
      </c>
      <c r="J5" s="52">
        <v>935.71018276762402</v>
      </c>
      <c r="K5" s="96">
        <v>172001</v>
      </c>
      <c r="L5" s="52">
        <v>36110</v>
      </c>
      <c r="M5" s="52">
        <v>32584</v>
      </c>
      <c r="N5" s="52">
        <v>11264</v>
      </c>
      <c r="O5" s="52">
        <v>16500</v>
      </c>
      <c r="P5" s="52">
        <v>89918</v>
      </c>
    </row>
    <row r="6" spans="1:16" x14ac:dyDescent="0.25">
      <c r="A6" s="51" t="s">
        <v>57</v>
      </c>
      <c r="B6" s="55">
        <v>1338</v>
      </c>
      <c r="C6" s="55">
        <v>67</v>
      </c>
      <c r="D6" s="55">
        <v>167</v>
      </c>
      <c r="E6" s="55">
        <v>114</v>
      </c>
      <c r="F6" s="55">
        <v>814</v>
      </c>
      <c r="G6" s="55">
        <v>13</v>
      </c>
      <c r="H6" s="55">
        <v>163</v>
      </c>
      <c r="I6" s="66">
        <v>307429</v>
      </c>
      <c r="J6" s="55">
        <v>229.76756352765321</v>
      </c>
      <c r="K6" s="97">
        <v>126681</v>
      </c>
      <c r="L6" s="55">
        <v>41182</v>
      </c>
      <c r="M6" s="55">
        <v>28375</v>
      </c>
      <c r="N6" s="55">
        <v>29548</v>
      </c>
      <c r="O6" s="55">
        <v>39202</v>
      </c>
      <c r="P6" s="55">
        <v>42441</v>
      </c>
    </row>
    <row r="7" spans="1:16" x14ac:dyDescent="0.25">
      <c r="A7" s="51" t="s">
        <v>58</v>
      </c>
      <c r="B7" s="55">
        <v>917</v>
      </c>
      <c r="C7" s="55">
        <v>38</v>
      </c>
      <c r="D7" s="55">
        <v>99</v>
      </c>
      <c r="E7" s="55">
        <v>239</v>
      </c>
      <c r="F7" s="55">
        <v>435</v>
      </c>
      <c r="G7" s="55">
        <v>9</v>
      </c>
      <c r="H7" s="55">
        <v>97</v>
      </c>
      <c r="I7" s="66">
        <v>353171</v>
      </c>
      <c r="J7" s="55">
        <v>385.13740458015269</v>
      </c>
      <c r="K7" s="97">
        <v>204583</v>
      </c>
      <c r="L7" s="55">
        <v>12359</v>
      </c>
      <c r="M7" s="55">
        <v>78919</v>
      </c>
      <c r="N7" s="55">
        <v>15240</v>
      </c>
      <c r="O7" s="55">
        <v>33565</v>
      </c>
      <c r="P7" s="55">
        <v>8505</v>
      </c>
    </row>
    <row r="8" spans="1:16" x14ac:dyDescent="0.25">
      <c r="A8" s="51" t="s">
        <v>59</v>
      </c>
      <c r="B8" s="55">
        <v>431</v>
      </c>
      <c r="C8" s="55">
        <v>32</v>
      </c>
      <c r="D8" s="55">
        <v>47</v>
      </c>
      <c r="E8" s="55">
        <v>60</v>
      </c>
      <c r="F8" s="55">
        <v>225</v>
      </c>
      <c r="G8" s="55">
        <v>28</v>
      </c>
      <c r="H8" s="55">
        <v>39</v>
      </c>
      <c r="I8" s="66">
        <v>180593</v>
      </c>
      <c r="J8" s="55">
        <v>419.0092807424594</v>
      </c>
      <c r="K8" s="97">
        <v>119157</v>
      </c>
      <c r="L8" s="55">
        <v>6031</v>
      </c>
      <c r="M8" s="55">
        <v>13224</v>
      </c>
      <c r="N8" s="55">
        <v>11978</v>
      </c>
      <c r="O8" s="55">
        <v>22345</v>
      </c>
      <c r="P8" s="55">
        <v>7858</v>
      </c>
    </row>
    <row r="9" spans="1:16" x14ac:dyDescent="0.25">
      <c r="A9" s="51" t="s">
        <v>60</v>
      </c>
      <c r="B9" s="55">
        <v>207</v>
      </c>
      <c r="C9" s="55">
        <v>8</v>
      </c>
      <c r="D9" s="55">
        <v>55</v>
      </c>
      <c r="E9" s="55">
        <v>32</v>
      </c>
      <c r="F9" s="55">
        <v>35</v>
      </c>
      <c r="G9" s="55">
        <v>4</v>
      </c>
      <c r="H9" s="55">
        <v>73</v>
      </c>
      <c r="I9" s="66">
        <v>127990</v>
      </c>
      <c r="J9" s="55">
        <v>618.3091787439613</v>
      </c>
      <c r="K9" s="97">
        <v>50119</v>
      </c>
      <c r="L9" s="55">
        <v>16540</v>
      </c>
      <c r="M9" s="55">
        <v>4490</v>
      </c>
      <c r="N9" s="55">
        <v>2886</v>
      </c>
      <c r="O9" s="55">
        <v>6000</v>
      </c>
      <c r="P9" s="55">
        <v>47955</v>
      </c>
    </row>
    <row r="10" spans="1:16" x14ac:dyDescent="0.25">
      <c r="A10" s="51" t="s">
        <v>61</v>
      </c>
      <c r="B10" s="10">
        <v>656</v>
      </c>
      <c r="C10" s="10">
        <v>42</v>
      </c>
      <c r="D10" s="10">
        <v>130</v>
      </c>
      <c r="E10" s="10">
        <v>63</v>
      </c>
      <c r="F10" s="55">
        <v>276</v>
      </c>
      <c r="G10" s="55">
        <v>31</v>
      </c>
      <c r="H10" s="55">
        <v>114</v>
      </c>
      <c r="I10" s="66">
        <v>180578</v>
      </c>
      <c r="J10" s="55">
        <v>275.27134146341461</v>
      </c>
      <c r="K10" s="97">
        <v>38597</v>
      </c>
      <c r="L10" s="55">
        <v>21646</v>
      </c>
      <c r="M10" s="55">
        <v>11622</v>
      </c>
      <c r="N10" s="55">
        <v>16907</v>
      </c>
      <c r="O10" s="55">
        <v>52574</v>
      </c>
      <c r="P10" s="55">
        <v>39232</v>
      </c>
    </row>
    <row r="11" spans="1:16" x14ac:dyDescent="0.25">
      <c r="A11" s="51" t="s">
        <v>62</v>
      </c>
      <c r="B11" s="55">
        <v>500</v>
      </c>
      <c r="C11" s="55">
        <v>24</v>
      </c>
      <c r="D11" s="55">
        <v>57</v>
      </c>
      <c r="E11" s="55">
        <v>25</v>
      </c>
      <c r="F11" s="55">
        <v>233</v>
      </c>
      <c r="G11" s="55">
        <v>9</v>
      </c>
      <c r="H11" s="55">
        <v>152</v>
      </c>
      <c r="I11" s="66">
        <v>346138</v>
      </c>
      <c r="J11" s="55">
        <v>692.27599999999995</v>
      </c>
      <c r="K11" s="97">
        <v>227132</v>
      </c>
      <c r="L11" s="55">
        <v>19789</v>
      </c>
      <c r="M11" s="55">
        <v>6848</v>
      </c>
      <c r="N11" s="55">
        <v>27108</v>
      </c>
      <c r="O11" s="55">
        <v>20299</v>
      </c>
      <c r="P11" s="55">
        <v>44962</v>
      </c>
    </row>
    <row r="12" spans="1:16" x14ac:dyDescent="0.25">
      <c r="A12" s="51" t="s">
        <v>63</v>
      </c>
      <c r="B12" s="55">
        <v>654</v>
      </c>
      <c r="C12" s="55">
        <v>11</v>
      </c>
      <c r="D12" s="55">
        <v>38</v>
      </c>
      <c r="E12" s="55">
        <v>9</v>
      </c>
      <c r="F12" s="55">
        <v>545</v>
      </c>
      <c r="G12" s="55">
        <v>1</v>
      </c>
      <c r="H12" s="10">
        <v>50</v>
      </c>
      <c r="I12" s="66">
        <v>42199</v>
      </c>
      <c r="J12" s="55">
        <v>64.524464831804281</v>
      </c>
      <c r="K12" s="97">
        <v>8839</v>
      </c>
      <c r="L12" s="55">
        <v>4204</v>
      </c>
      <c r="M12" s="55">
        <v>3336</v>
      </c>
      <c r="N12" s="55">
        <v>12680</v>
      </c>
      <c r="O12" s="10">
        <v>1239</v>
      </c>
      <c r="P12" s="55">
        <v>11901</v>
      </c>
    </row>
    <row r="13" spans="1:16" x14ac:dyDescent="0.25">
      <c r="A13" s="51" t="s">
        <v>64</v>
      </c>
      <c r="B13" s="55">
        <v>428</v>
      </c>
      <c r="C13" s="55">
        <v>18</v>
      </c>
      <c r="D13" s="55">
        <v>25</v>
      </c>
      <c r="E13" s="55">
        <v>45</v>
      </c>
      <c r="F13" s="55">
        <v>241</v>
      </c>
      <c r="G13" s="55">
        <v>67</v>
      </c>
      <c r="H13" s="55">
        <v>32</v>
      </c>
      <c r="I13" s="66">
        <v>140102</v>
      </c>
      <c r="J13" s="55">
        <v>327.34112149532712</v>
      </c>
      <c r="K13" s="97">
        <v>85238</v>
      </c>
      <c r="L13" s="55">
        <v>4696</v>
      </c>
      <c r="M13" s="55">
        <v>9264</v>
      </c>
      <c r="N13" s="55">
        <v>6869</v>
      </c>
      <c r="O13" s="55">
        <v>13284</v>
      </c>
      <c r="P13" s="55">
        <v>20751</v>
      </c>
    </row>
    <row r="14" spans="1:16" x14ac:dyDescent="0.25">
      <c r="A14" s="51" t="s">
        <v>65</v>
      </c>
      <c r="B14" s="55">
        <v>300</v>
      </c>
      <c r="C14" s="55">
        <v>6</v>
      </c>
      <c r="D14" s="55">
        <v>50</v>
      </c>
      <c r="E14" s="55">
        <v>4</v>
      </c>
      <c r="F14" s="55">
        <v>204</v>
      </c>
      <c r="G14" s="10">
        <v>19</v>
      </c>
      <c r="H14" s="55">
        <v>17</v>
      </c>
      <c r="I14" s="66">
        <v>71905</v>
      </c>
      <c r="J14" s="55">
        <v>239.68333333333334</v>
      </c>
      <c r="K14" s="97">
        <v>35734</v>
      </c>
      <c r="L14" s="55">
        <v>22073</v>
      </c>
      <c r="M14" s="55">
        <v>75</v>
      </c>
      <c r="N14" s="55">
        <v>8254</v>
      </c>
      <c r="O14" s="10">
        <v>4200</v>
      </c>
      <c r="P14" s="55">
        <v>1569</v>
      </c>
    </row>
    <row r="15" spans="1:16" x14ac:dyDescent="0.25">
      <c r="A15" s="51" t="s">
        <v>66</v>
      </c>
      <c r="B15" s="55">
        <v>621</v>
      </c>
      <c r="C15" s="55">
        <v>43</v>
      </c>
      <c r="D15" s="55">
        <v>89</v>
      </c>
      <c r="E15" s="55">
        <v>20</v>
      </c>
      <c r="F15" s="55">
        <v>348</v>
      </c>
      <c r="G15" s="55">
        <v>20</v>
      </c>
      <c r="H15" s="55">
        <v>101</v>
      </c>
      <c r="I15" s="66">
        <v>365774</v>
      </c>
      <c r="J15" s="55">
        <v>589.00805152979069</v>
      </c>
      <c r="K15" s="97">
        <v>198428</v>
      </c>
      <c r="L15" s="55">
        <v>55123</v>
      </c>
      <c r="M15" s="55">
        <v>4242</v>
      </c>
      <c r="N15" s="55">
        <v>40634</v>
      </c>
      <c r="O15" s="55">
        <v>16649</v>
      </c>
      <c r="P15" s="55">
        <v>50698</v>
      </c>
    </row>
    <row r="16" spans="1:16" x14ac:dyDescent="0.25">
      <c r="A16" s="51" t="s">
        <v>67</v>
      </c>
      <c r="B16" s="10">
        <v>407</v>
      </c>
      <c r="C16" s="10">
        <v>18</v>
      </c>
      <c r="D16" s="10">
        <v>10</v>
      </c>
      <c r="E16" s="10">
        <v>86</v>
      </c>
      <c r="F16" s="55">
        <v>221</v>
      </c>
      <c r="G16" s="55">
        <v>5</v>
      </c>
      <c r="H16" s="55">
        <v>67</v>
      </c>
      <c r="I16" s="66">
        <v>52146</v>
      </c>
      <c r="J16" s="55">
        <v>128.12285012285011</v>
      </c>
      <c r="K16" s="97">
        <v>19338</v>
      </c>
      <c r="L16" s="55">
        <v>2184</v>
      </c>
      <c r="M16" s="55">
        <v>7626</v>
      </c>
      <c r="N16" s="55">
        <v>7268</v>
      </c>
      <c r="O16" s="55">
        <v>3539</v>
      </c>
      <c r="P16" s="55">
        <v>12191</v>
      </c>
    </row>
    <row r="17" spans="1:16" x14ac:dyDescent="0.25">
      <c r="A17" s="51" t="s">
        <v>68</v>
      </c>
      <c r="B17" s="10">
        <v>233</v>
      </c>
      <c r="C17" s="10">
        <v>42</v>
      </c>
      <c r="D17" s="10">
        <v>58</v>
      </c>
      <c r="E17" s="10">
        <v>18</v>
      </c>
      <c r="F17" s="55">
        <v>54</v>
      </c>
      <c r="G17" s="55">
        <v>10</v>
      </c>
      <c r="H17" s="55">
        <v>51</v>
      </c>
      <c r="I17" s="66">
        <v>168887</v>
      </c>
      <c r="J17" s="55">
        <v>724.83690987124464</v>
      </c>
      <c r="K17" s="97">
        <v>134029</v>
      </c>
      <c r="L17" s="55">
        <v>6944</v>
      </c>
      <c r="M17" s="55">
        <v>2051</v>
      </c>
      <c r="N17" s="55">
        <v>3542</v>
      </c>
      <c r="O17" s="55">
        <v>9043</v>
      </c>
      <c r="P17" s="55">
        <v>13278</v>
      </c>
    </row>
    <row r="18" spans="1:16" x14ac:dyDescent="0.25">
      <c r="A18" s="57" t="s">
        <v>69</v>
      </c>
      <c r="B18" s="58">
        <v>302</v>
      </c>
      <c r="C18" s="58">
        <v>18</v>
      </c>
      <c r="D18" s="58">
        <v>24</v>
      </c>
      <c r="E18" s="58">
        <v>7</v>
      </c>
      <c r="F18" s="58">
        <v>174</v>
      </c>
      <c r="G18" s="58">
        <v>12</v>
      </c>
      <c r="H18" s="58">
        <v>67</v>
      </c>
      <c r="I18" s="67">
        <v>86038</v>
      </c>
      <c r="J18" s="58">
        <v>284.89403973509934</v>
      </c>
      <c r="K18" s="98">
        <v>24991</v>
      </c>
      <c r="L18" s="58">
        <v>20031</v>
      </c>
      <c r="M18" s="58">
        <v>3136</v>
      </c>
      <c r="N18" s="58">
        <v>5048</v>
      </c>
      <c r="O18" s="58">
        <v>19707</v>
      </c>
      <c r="P18" s="58">
        <v>13125</v>
      </c>
    </row>
    <row r="19" spans="1:16" x14ac:dyDescent="0.25">
      <c r="A19" s="110" t="s">
        <v>9</v>
      </c>
      <c r="B19" s="119">
        <v>7377</v>
      </c>
      <c r="C19" s="119">
        <v>800</v>
      </c>
      <c r="D19" s="119">
        <v>1990</v>
      </c>
      <c r="E19" s="119">
        <v>1682</v>
      </c>
      <c r="F19" s="119">
        <v>7642</v>
      </c>
      <c r="G19" s="119">
        <v>460</v>
      </c>
      <c r="H19" s="119">
        <v>2180</v>
      </c>
      <c r="I19" s="119">
        <v>5562654</v>
      </c>
      <c r="J19" s="122" t="s">
        <v>43</v>
      </c>
      <c r="K19" s="119">
        <v>2889734</v>
      </c>
      <c r="L19" s="119">
        <v>537824</v>
      </c>
      <c r="M19" s="119">
        <v>411584</v>
      </c>
      <c r="N19" s="119">
        <v>398452</v>
      </c>
      <c r="O19" s="119">
        <v>516292</v>
      </c>
      <c r="P19" s="119">
        <v>808768</v>
      </c>
    </row>
    <row r="20" spans="1:16" x14ac:dyDescent="0.25">
      <c r="A20" s="110" t="s">
        <v>237</v>
      </c>
      <c r="B20" s="119">
        <v>526.92857142857144</v>
      </c>
      <c r="C20" s="119">
        <v>28.571428571428573</v>
      </c>
      <c r="D20" s="119">
        <v>71.071428571428569</v>
      </c>
      <c r="E20" s="119">
        <v>60.071428571428569</v>
      </c>
      <c r="F20" s="119">
        <v>272.92857142857144</v>
      </c>
      <c r="G20" s="119">
        <v>16.428571428571427</v>
      </c>
      <c r="H20" s="119">
        <v>77.857142857142861</v>
      </c>
      <c r="I20" s="119">
        <v>198666.21428571429</v>
      </c>
      <c r="J20" s="119">
        <v>422.4208373389082</v>
      </c>
      <c r="K20" s="119">
        <v>103204.78571428571</v>
      </c>
      <c r="L20" s="119">
        <v>19208</v>
      </c>
      <c r="M20" s="119">
        <v>14699.428571428571</v>
      </c>
      <c r="N20" s="119">
        <v>14230.428571428571</v>
      </c>
      <c r="O20" s="119">
        <v>18439</v>
      </c>
      <c r="P20" s="119">
        <v>28884.571428571428</v>
      </c>
    </row>
    <row r="23" spans="1:16" x14ac:dyDescent="0.2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</sheetData>
  <mergeCells count="7">
    <mergeCell ref="A2:P2"/>
    <mergeCell ref="A3:A4"/>
    <mergeCell ref="B3:B4"/>
    <mergeCell ref="C3:H3"/>
    <mergeCell ref="I3:I4"/>
    <mergeCell ref="J3:J4"/>
    <mergeCell ref="K3:P3"/>
  </mergeCells>
  <pageMargins left="0.7" right="0.7" top="0.78740157499999996" bottom="0.78740157499999996" header="0.3" footer="0.3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871FEDB684224DBDE6C99E410D6D07" ma:contentTypeVersion="10" ma:contentTypeDescription="Vytvoří nový dokument" ma:contentTypeScope="" ma:versionID="bab3bce1fc4ed800ee428064a61fe86b">
  <xsd:schema xmlns:xsd="http://www.w3.org/2001/XMLSchema" xmlns:xs="http://www.w3.org/2001/XMLSchema" xmlns:p="http://schemas.microsoft.com/office/2006/metadata/properties" xmlns:ns3="72d4af76-a2e4-467b-b006-335ce06dd54d" targetNamespace="http://schemas.microsoft.com/office/2006/metadata/properties" ma:root="true" ma:fieldsID="7ddff8c151e5f69bb6f8fb2f667206c4" ns3:_="">
    <xsd:import namespace="72d4af76-a2e4-467b-b006-335ce06dd5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4af76-a2e4-467b-b006-335ce06d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92A42-D4BB-4682-8E73-A2BBF461E744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72d4af76-a2e4-467b-b006-335ce06dd54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AFBA82-CC95-458A-B4D2-0CBBAE8BF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d4af76-a2e4-467b-b006-335ce06d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0CA16F-B6E8-433C-939A-047AA9071F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1.1</vt:lpstr>
      <vt:lpstr>1.2</vt:lpstr>
      <vt:lpstr>1.3</vt:lpstr>
      <vt:lpstr>2.1</vt:lpstr>
      <vt:lpstr>2.2</vt:lpstr>
      <vt:lpstr>2.3</vt:lpstr>
      <vt:lpstr>3.1 (mapy)</vt:lpstr>
      <vt:lpstr>3.2</vt:lpstr>
      <vt:lpstr>3.2 (mapy)</vt:lpstr>
      <vt:lpstr>3.3</vt:lpstr>
      <vt:lpstr>3.4</vt:lpstr>
      <vt:lpstr>3.5</vt:lpstr>
      <vt:lpstr>3.6</vt:lpstr>
      <vt:lpstr>4.1</vt:lpstr>
    </vt:vector>
  </TitlesOfParts>
  <Company>NIPOS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Vladimíra Lindnerová</dc:creator>
  <cp:lastModifiedBy>Bohuslav Vondruška</cp:lastModifiedBy>
  <cp:lastPrinted>2025-07-28T13:36:00Z</cp:lastPrinted>
  <dcterms:created xsi:type="dcterms:W3CDTF">2025-06-10T09:08:13Z</dcterms:created>
  <dcterms:modified xsi:type="dcterms:W3CDTF">2025-11-25T16:56:05Z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0x0101004A871FEDB684224DBDE6C99E410D6D07</vt:lpwstr>
  </property>
</Properties>
</file>