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2025\Modrý sešit 2024\Data 2024\III\"/>
    </mc:Choice>
  </mc:AlternateContent>
  <xr:revisionPtr revIDLastSave="0" documentId="13_ncr:1_{802D6F0D-F631-45D9-8312-865F710FEDBD}" xr6:coauthVersionLast="47" xr6:coauthVersionMax="47" xr10:uidLastSave="{00000000-0000-0000-0000-000000000000}"/>
  <bookViews>
    <workbookView xWindow="-108" yWindow="-108" windowWidth="23256" windowHeight="12456" activeTab="15" xr2:uid="{00000000-000D-0000-FFFF-FFFF00000000}"/>
  </bookViews>
  <sheets>
    <sheet name="1.1" sheetId="31" r:id="rId1"/>
    <sheet name="1.2" sheetId="1" r:id="rId2"/>
    <sheet name="1.3" sheetId="2" r:id="rId3"/>
    <sheet name="1.4" sheetId="6" r:id="rId4"/>
    <sheet name="1.5" sheetId="14" r:id="rId5"/>
    <sheet name="1.6" sheetId="15" r:id="rId6"/>
    <sheet name="1.7" sheetId="16" r:id="rId7"/>
    <sheet name="1.8" sheetId="12" r:id="rId8"/>
    <sheet name="1.9" sheetId="7" r:id="rId9"/>
    <sheet name="1.10" sheetId="5" r:id="rId10"/>
    <sheet name="1.11" sheetId="10" r:id="rId11"/>
    <sheet name="2.1" sheetId="24" r:id="rId12"/>
    <sheet name="2.2" sheetId="28" r:id="rId13"/>
    <sheet name="3.1" sheetId="27" r:id="rId14"/>
    <sheet name="3.2" sheetId="29" r:id="rId15"/>
    <sheet name="4.1" sheetId="30" r:id="rId16"/>
  </sheets>
  <externalReferences>
    <externalReference r:id="rId17"/>
  </externalReferences>
  <definedNames>
    <definedName name="KT_Knih22_srv8">[1]Knih22_srv8!$A$10:$EZ$25</definedName>
    <definedName name="ProcentoIndex">_xlfn.LAMBDA(_xlpm.nová,_xlpm.stará,(_xlpm.nová/_xlpm.stará)*100)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G5" i="2"/>
  <c r="G6" i="2"/>
  <c r="G7" i="2"/>
  <c r="G8" i="2"/>
  <c r="G9" i="2"/>
  <c r="G10" i="2"/>
  <c r="G11" i="2"/>
  <c r="G12" i="2"/>
  <c r="G13" i="2"/>
  <c r="G14" i="2"/>
  <c r="G16" i="2"/>
  <c r="G17" i="2"/>
  <c r="G18" i="2"/>
  <c r="G19" i="2"/>
  <c r="G20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4" i="2"/>
  <c r="I4" i="2"/>
  <c r="G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4" i="2"/>
  <c r="C6" i="1"/>
  <c r="C7" i="1"/>
  <c r="C8" i="1"/>
  <c r="C10" i="1"/>
  <c r="C11" i="1"/>
  <c r="C12" i="1"/>
  <c r="C13" i="1"/>
  <c r="C14" i="1"/>
  <c r="C15" i="1"/>
  <c r="C16" i="1"/>
  <c r="C17" i="1"/>
  <c r="C18" i="1"/>
  <c r="C19" i="1"/>
  <c r="C20" i="1"/>
  <c r="C21" i="1"/>
  <c r="C4" i="1"/>
  <c r="I6" i="1"/>
  <c r="I7" i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G6" i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I4" i="1"/>
  <c r="G4" i="1"/>
  <c r="E6" i="1"/>
  <c r="E7" i="1"/>
  <c r="E8" i="1"/>
  <c r="E10" i="1"/>
  <c r="E11" i="1"/>
  <c r="E12" i="1"/>
  <c r="E13" i="1"/>
  <c r="E14" i="1"/>
  <c r="E15" i="1"/>
  <c r="E16" i="1"/>
  <c r="E17" i="1"/>
  <c r="E18" i="1"/>
  <c r="E19" i="1"/>
  <c r="E20" i="1"/>
  <c r="E21" i="1"/>
  <c r="E4" i="1"/>
</calcChain>
</file>

<file path=xl/sharedStrings.xml><?xml version="1.0" encoding="utf-8"?>
<sst xmlns="http://schemas.openxmlformats.org/spreadsheetml/2006/main" count="547" uniqueCount="212">
  <si>
    <t>Počet vydavatelů</t>
  </si>
  <si>
    <t>v tom zřizovaných:</t>
  </si>
  <si>
    <t>ministerstvem kultury</t>
  </si>
  <si>
    <t>jinými ministerstvy</t>
  </si>
  <si>
    <t>vysokými školami</t>
  </si>
  <si>
    <t>státními ústředními orgány</t>
  </si>
  <si>
    <t>-</t>
  </si>
  <si>
    <t>dalšími orgány státní správy</t>
  </si>
  <si>
    <t>statutárními městy</t>
  </si>
  <si>
    <t>kraji</t>
  </si>
  <si>
    <t>obcemi, městy nebo městskými částmi</t>
  </si>
  <si>
    <t>odborovými organizacemi</t>
  </si>
  <si>
    <t>podnikateli – fyzickými osobami</t>
  </si>
  <si>
    <t>podnikatelskými subjekty – práv. osobami</t>
  </si>
  <si>
    <t>spolky</t>
  </si>
  <si>
    <t>obecně prospěšnými společnostmi</t>
  </si>
  <si>
    <t>církvemi</t>
  </si>
  <si>
    <t>jinými (např. nadacemi, družstvy)</t>
  </si>
  <si>
    <t xml:space="preserve">s hlavní vydavatelskou činností </t>
  </si>
  <si>
    <t>neperiodických publikací</t>
  </si>
  <si>
    <t xml:space="preserve">novin </t>
  </si>
  <si>
    <t xml:space="preserve">periodického tisku </t>
  </si>
  <si>
    <t xml:space="preserve">periodického i neperiodického tisku </t>
  </si>
  <si>
    <t>audiovideo dokumenty</t>
  </si>
  <si>
    <t>elektronické dokumenty</t>
  </si>
  <si>
    <t>ostatní (výše neuvedené)</t>
  </si>
  <si>
    <t xml:space="preserve">s vedlejší vydavatelskou činností </t>
  </si>
  <si>
    <t>Vydavatelé</t>
  </si>
  <si>
    <t>Ukazatel</t>
  </si>
  <si>
    <t>VYDAVATELÉ – VYBRANÉ UKAZATELE</t>
  </si>
  <si>
    <t>Náklad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</si>
  <si>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</si>
  <si>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</si>
  <si>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</si>
  <si>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</si>
  <si>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</si>
  <si>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</si>
  <si>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</si>
  <si>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</si>
  <si>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</si>
  <si>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</si>
  <si>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</si>
  <si>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</si>
  <si>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</si>
  <si>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</si>
  <si>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</si>
  <si>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Tituly</t>
  </si>
  <si>
    <t>regionální</t>
  </si>
  <si>
    <t>celostátní</t>
  </si>
  <si>
    <t>z toho podle zasílání povinného výtisku:</t>
  </si>
  <si>
    <t>zasílají</t>
  </si>
  <si>
    <t>nezasílájí</t>
  </si>
  <si>
    <t>z toho podle distribuce:</t>
  </si>
  <si>
    <t>Kraj</t>
  </si>
  <si>
    <t>VYDAVATELÉ – PODLE KRAJŮ</t>
  </si>
  <si>
    <t>Remitenda</t>
  </si>
  <si>
    <t>Knihy</t>
  </si>
  <si>
    <t>Časopisy</t>
  </si>
  <si>
    <t>Audioknihy</t>
  </si>
  <si>
    <t>E-knihy</t>
  </si>
  <si>
    <t>Knihovny</t>
  </si>
  <si>
    <t>Kulturně vzdělávací a zájmové instituce</t>
  </si>
  <si>
    <t>z toho podle zřizovatele:</t>
  </si>
  <si>
    <t xml:space="preserve">spolky, církve aj. </t>
  </si>
  <si>
    <t>podnikatelské subjekty</t>
  </si>
  <si>
    <t>MK, jiné resorty, kraje, obce a města</t>
  </si>
  <si>
    <t>Muzea a galerie</t>
  </si>
  <si>
    <t>Památky</t>
  </si>
  <si>
    <t>Výstavní činnost</t>
  </si>
  <si>
    <t>počet titulů neperiodických publikací</t>
  </si>
  <si>
    <t>náklad</t>
  </si>
  <si>
    <t xml:space="preserve">počet titulů periodik </t>
  </si>
  <si>
    <t>počet titulů audiovizuálních dokumentů</t>
  </si>
  <si>
    <t>Kulturně vzdělávácí a zájmová činnost</t>
  </si>
  <si>
    <t>VYDAVATELÉ – ÚDAJE Z OSTATNÍCH STATISTICKÝCH VÝKAZŮ</t>
  </si>
  <si>
    <t>1.</t>
  </si>
  <si>
    <t>Euromedia Group, a.s.</t>
  </si>
  <si>
    <t>2.</t>
  </si>
  <si>
    <t>3.</t>
  </si>
  <si>
    <t>4.</t>
  </si>
  <si>
    <t>Masarykova univerzita, Nakladatelství Munipress</t>
  </si>
  <si>
    <t>5.</t>
  </si>
  <si>
    <t>6.</t>
  </si>
  <si>
    <t>Nová Forma</t>
  </si>
  <si>
    <t>10.</t>
  </si>
  <si>
    <t>Galén spol. s r.o.</t>
  </si>
  <si>
    <t>11.</t>
  </si>
  <si>
    <t>Nakladatelství JUNIOR, s.r.o.</t>
  </si>
  <si>
    <t>12.</t>
  </si>
  <si>
    <t>13.</t>
  </si>
  <si>
    <t>24.</t>
  </si>
  <si>
    <t>Mendelova univerzita v Brně</t>
  </si>
  <si>
    <t>Pořadí a název vydavatele</t>
  </si>
  <si>
    <t>VYDAVATELÉ – PODLE VYDANÝCH TITULŮ</t>
  </si>
  <si>
    <t>z toho:</t>
  </si>
  <si>
    <t>novin</t>
  </si>
  <si>
    <t>periodického tisku</t>
  </si>
  <si>
    <t>periodického i neperiodického tisku</t>
  </si>
  <si>
    <t>Tituly vydavatelů neperiodických publikací</t>
  </si>
  <si>
    <t>Tituly vydavatelů novin</t>
  </si>
  <si>
    <t>Tituly vydavatelů periodického tisku</t>
  </si>
  <si>
    <t>17.</t>
  </si>
  <si>
    <t>18.</t>
  </si>
  <si>
    <t>23.</t>
  </si>
  <si>
    <t xml:space="preserve"> -</t>
  </si>
  <si>
    <t>nezasílají</t>
  </si>
  <si>
    <t>Nakladatelství Leges, s. r. o.</t>
  </si>
  <si>
    <t>14.</t>
  </si>
  <si>
    <t>19.</t>
  </si>
  <si>
    <t>Univerzita Jana Evangelisty Purkyně v Ústí nad Labem</t>
  </si>
  <si>
    <t>Hl. m. Prahou</t>
  </si>
  <si>
    <t xml:space="preserve">powerprint, Praha </t>
  </si>
  <si>
    <t>Nakladatelství MALVERN Jakub Hlaváček</t>
  </si>
  <si>
    <t>22.</t>
  </si>
  <si>
    <t>Knihovnicka.cz - Tribun EU s.r.o.</t>
  </si>
  <si>
    <t>Akademické nakladatelství CERM, s.r.o.</t>
  </si>
  <si>
    <t>Václav Lukeš - Poznání, nakladatelství a knižní velkoobchod</t>
  </si>
  <si>
    <t>Štefko Martin - Golden Dog</t>
  </si>
  <si>
    <t>Martin Trojan - 3 - JAN</t>
  </si>
  <si>
    <t>Vydavatelé neperiodických publikací a periodického tisku</t>
  </si>
  <si>
    <t>Tituly vydavatelů neperiodických publikací a periodického tisku</t>
  </si>
  <si>
    <t>15.</t>
  </si>
  <si>
    <t>16.</t>
  </si>
  <si>
    <t>37.</t>
  </si>
  <si>
    <r>
      <rPr>
        <vertAlign val="superscript"/>
        <sz val="9"/>
        <color theme="1"/>
        <rFont val="Calibri"/>
        <family val="2"/>
        <charset val="238"/>
        <scheme val="minor"/>
      </rPr>
      <t>*)</t>
    </r>
    <r>
      <rPr>
        <sz val="9"/>
        <color theme="1"/>
        <rFont val="Calibri"/>
        <family val="2"/>
        <charset val="238"/>
        <scheme val="minor"/>
      </rPr>
      <t xml:space="preserve"> započítávají se pouze vydavatelé s převažující činností ve vydávání </t>
    </r>
    <r>
      <rPr>
        <sz val="9"/>
        <rFont val="Calibri"/>
        <family val="2"/>
        <charset val="238"/>
        <scheme val="minor"/>
      </rPr>
      <t>neperiodických publikací a periodického tisku</t>
    </r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</si>
  <si>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*) </t>
    </r>
    <r>
      <rPr>
        <sz val="9"/>
        <color theme="1"/>
        <rFont val="Calibri"/>
        <family val="2"/>
        <charset val="238"/>
        <scheme val="minor"/>
      </rPr>
      <t>započítávají se pouze vydavatelé s převažující činností ve vydávání neperiodických publikací a periodického tisku</t>
    </r>
  </si>
  <si>
    <t>Neperiodické publikace</t>
  </si>
  <si>
    <t>Noviny</t>
  </si>
  <si>
    <t>Periodický tisk</t>
  </si>
  <si>
    <t>Neperiodické publikace a periodický tisk</t>
  </si>
  <si>
    <t>Audio a video dokumenty</t>
  </si>
  <si>
    <r>
      <t xml:space="preserve">2024/2020  </t>
    </r>
    <r>
      <rPr>
        <sz val="11"/>
        <rFont val="Calibri"/>
        <family val="2"/>
        <charset val="238"/>
        <scheme val="minor"/>
      </rPr>
      <t>(v %)</t>
    </r>
  </si>
  <si>
    <r>
      <t xml:space="preserve">2023/2020  </t>
    </r>
    <r>
      <rPr>
        <sz val="11"/>
        <rFont val="Calibri"/>
        <family val="2"/>
        <charset val="238"/>
        <scheme val="minor"/>
      </rPr>
      <t>(v %)</t>
    </r>
  </si>
  <si>
    <r>
      <t xml:space="preserve">2022/2020 </t>
    </r>
    <r>
      <rPr>
        <sz val="11"/>
        <rFont val="Calibri"/>
        <family val="2"/>
        <charset val="238"/>
        <scheme val="minor"/>
      </rPr>
      <t>(v %)</t>
    </r>
  </si>
  <si>
    <r>
      <rPr>
        <b/>
        <sz val="11"/>
        <rFont val="Calibri"/>
        <family val="2"/>
        <charset val="238"/>
        <scheme val="minor"/>
      </rPr>
      <t xml:space="preserve">2021/2020 </t>
    </r>
    <r>
      <rPr>
        <sz val="11"/>
        <rFont val="Calibri"/>
        <family val="2"/>
        <charset val="238"/>
        <scheme val="minor"/>
      </rPr>
      <t>(v %)</t>
    </r>
  </si>
  <si>
    <r>
      <rPr>
        <b/>
        <sz val="11"/>
        <rFont val="Calibri"/>
        <family val="2"/>
        <charset val="238"/>
        <scheme val="minor"/>
      </rPr>
      <t>2024/2020</t>
    </r>
    <r>
      <rPr>
        <sz val="11"/>
        <rFont val="Calibri"/>
        <family val="2"/>
        <charset val="238"/>
        <scheme val="minor"/>
      </rPr>
      <t xml:space="preserve"> (v %)</t>
    </r>
  </si>
  <si>
    <r>
      <rPr>
        <b/>
        <sz val="11"/>
        <rFont val="Calibri"/>
        <family val="2"/>
        <charset val="238"/>
        <scheme val="minor"/>
      </rPr>
      <t>2023/2020</t>
    </r>
    <r>
      <rPr>
        <sz val="11"/>
        <rFont val="Calibri"/>
        <family val="2"/>
        <charset val="238"/>
        <scheme val="minor"/>
      </rPr>
      <t xml:space="preserve"> (v %)</t>
    </r>
  </si>
  <si>
    <r>
      <rPr>
        <b/>
        <sz val="11"/>
        <rFont val="Calibri"/>
        <family val="2"/>
        <charset val="238"/>
        <scheme val="minor"/>
      </rPr>
      <t>2022/2020</t>
    </r>
    <r>
      <rPr>
        <sz val="11"/>
        <rFont val="Calibri"/>
        <family val="2"/>
        <charset val="238"/>
        <scheme val="minor"/>
      </rPr>
      <t xml:space="preserve"> (v %)</t>
    </r>
  </si>
  <si>
    <r>
      <rPr>
        <b/>
        <sz val="11"/>
        <rFont val="Calibri"/>
        <family val="2"/>
        <charset val="238"/>
        <scheme val="minor"/>
      </rPr>
      <t>2021/2020</t>
    </r>
    <r>
      <rPr>
        <sz val="11"/>
        <rFont val="Calibri"/>
        <family val="2"/>
        <charset val="238"/>
        <scheme val="minor"/>
      </rPr>
      <t xml:space="preserve"> (v %)</t>
    </r>
  </si>
  <si>
    <t xml:space="preserve"> knihy</t>
  </si>
  <si>
    <t xml:space="preserve">     počet titulů</t>
  </si>
  <si>
    <t xml:space="preserve">     náklad  </t>
  </si>
  <si>
    <t xml:space="preserve"> brožury</t>
  </si>
  <si>
    <t xml:space="preserve">     náklad</t>
  </si>
  <si>
    <t xml:space="preserve"> grafické a kartografické dokumenty </t>
  </si>
  <si>
    <t xml:space="preserve"> hudebniny</t>
  </si>
  <si>
    <t xml:space="preserve">    náklad</t>
  </si>
  <si>
    <t xml:space="preserve"> audioknihy </t>
  </si>
  <si>
    <t xml:space="preserve">     počet stažení</t>
  </si>
  <si>
    <t xml:space="preserve">        z toho na hmotných nosičích</t>
  </si>
  <si>
    <t xml:space="preserve"> e-knihy</t>
  </si>
  <si>
    <t xml:space="preserve">       z toho na hmotných nosičích</t>
  </si>
  <si>
    <t xml:space="preserve"> ostatní  neperiodika</t>
  </si>
  <si>
    <t xml:space="preserve"> 2024/2020
(v %)</t>
  </si>
  <si>
    <t xml:space="preserve"> 2023/2020
(v %)</t>
  </si>
  <si>
    <t xml:space="preserve"> 2022/2020 (v %)</t>
  </si>
  <si>
    <t xml:space="preserve"> 2021/2020 (v %)</t>
  </si>
  <si>
    <t xml:space="preserve"> 2022/2020
(v %)</t>
  </si>
  <si>
    <t>2021/2020
(v %)</t>
  </si>
  <si>
    <t>Svojtka &amp; Co., s.r.o.</t>
  </si>
  <si>
    <t>Moucha Arnošt - Svět křídel</t>
  </si>
  <si>
    <t>Vydavatelství MCU s.r.o.</t>
  </si>
  <si>
    <t>7.</t>
  </si>
  <si>
    <t>Nakladatelství Epocha, s.r.o.</t>
  </si>
  <si>
    <t>České vysoké učení technické v Praze, Česká technika - nakladatelství ČVUT</t>
  </si>
  <si>
    <t>Český statistický úřad</t>
  </si>
  <si>
    <t>Ministerstvo zemědělství</t>
  </si>
  <si>
    <t>Nakladatelství Paseka s.r.o.</t>
  </si>
  <si>
    <t>Verlag Dashöfer, nakladatelství, s.r.o.</t>
  </si>
  <si>
    <t>Univerzita obrany</t>
  </si>
  <si>
    <t>Vysoká škola báňská - Technická univerzita Ostrava</t>
  </si>
  <si>
    <t>Nakladatelství Forum, s.r.o.</t>
  </si>
  <si>
    <t>Český svaz vědeckotechnických společností z.s.</t>
  </si>
  <si>
    <t>CBS nakladatelství, s.r.o.</t>
  </si>
  <si>
    <t>Nakladatelství Práh, s.r.o.</t>
  </si>
  <si>
    <t>Zdeněk Rampas</t>
  </si>
  <si>
    <t>8. - 9.</t>
  </si>
  <si>
    <t>20.</t>
  </si>
  <si>
    <t>21.</t>
  </si>
  <si>
    <t>36.</t>
  </si>
  <si>
    <t>25. - 28.</t>
  </si>
  <si>
    <t>29. - 30.</t>
  </si>
  <si>
    <t>31. - 32.</t>
  </si>
  <si>
    <t>33. - 35.</t>
  </si>
  <si>
    <t>Nakladatelství Alpress s. r. o.</t>
  </si>
  <si>
    <t>ALBI Česká republika, a.s</t>
  </si>
  <si>
    <t>Prometheus, spol. s r. o.</t>
  </si>
  <si>
    <t>Solen s.r.o.</t>
  </si>
  <si>
    <t>Dokořán s.r.o.</t>
  </si>
  <si>
    <t>Vydavatelství a nakladatelství Aleš Čeněk, s.r.o.</t>
  </si>
  <si>
    <t>Koláček Martin - E-knihy jedou</t>
  </si>
  <si>
    <t>Vysoká škola chemicko-technologická v Praze - Vydavatelství VŠCHT Praha</t>
  </si>
  <si>
    <t>38. - 39.</t>
  </si>
  <si>
    <t>Ostatní subjekty vydaly méně než 25 titulů</t>
  </si>
  <si>
    <t>TABULKA 1.1 ČASOVÁ ŘADA 2010–2024</t>
  </si>
  <si>
    <t>TABULKA 1.2 POROVNÁNÍ UKAZATELŮ V ČASOVÉ ŘADĚ – PODLE ZŘIZOVATELE</t>
  </si>
  <si>
    <t>TABULKA 1.3 POROVNÁNÍ UKAZATELŮ V ČASOVÉ ŘADĚ – PODLE VYDAVATELSKÉ ČINNOSTI</t>
  </si>
  <si>
    <r>
      <t>TABULKA 1.4 VYDAVATELÉ NEPERIODICKÝCH PUBLIKACÍ A PERIODICKÉHO TISKU</t>
    </r>
    <r>
      <rPr>
        <b/>
        <vertAlign val="superscript"/>
        <sz val="11"/>
        <color theme="1"/>
        <rFont val="Calibri"/>
        <family val="2"/>
        <charset val="238"/>
        <scheme val="minor"/>
      </rPr>
      <t>*)</t>
    </r>
  </si>
  <si>
    <r>
      <t>TABULKA 1.5 VYDAVATELÉ NEPERIODICKÝCH PUBLIKACÍ A PERIODICKÉHO TISKU – MK, JINÉ RESORTY, KRAJE, OBCE A MĚSTA</t>
    </r>
    <r>
      <rPr>
        <b/>
        <vertAlign val="superscript"/>
        <sz val="11"/>
        <color theme="1"/>
        <rFont val="Calibri"/>
        <family val="2"/>
        <charset val="238"/>
        <scheme val="minor"/>
      </rPr>
      <t>*)</t>
    </r>
  </si>
  <si>
    <r>
      <t>TABULKA 1.6 VYDAVATELÉ NEPERIODICKÝCH PUBLIKACÍ A PERIODICKÉHO TISKU – SPOLKY, CÍRKVE AJ.</t>
    </r>
    <r>
      <rPr>
        <b/>
        <vertAlign val="superscript"/>
        <sz val="11"/>
        <color theme="1"/>
        <rFont val="Calibri"/>
        <family val="2"/>
        <charset val="238"/>
        <scheme val="minor"/>
      </rPr>
      <t>*)</t>
    </r>
  </si>
  <si>
    <r>
      <t>TABULKA 1.7 VYDAVATELÉ NEPERIODICKÝCH PUBLIKACÍ A PERIODICKÉHO TISKU – PODNIKATELSKÉ SUBJEKTY</t>
    </r>
    <r>
      <rPr>
        <b/>
        <vertAlign val="superscript"/>
        <sz val="11"/>
        <color theme="1"/>
        <rFont val="Calibri"/>
        <family val="2"/>
        <charset val="238"/>
        <scheme val="minor"/>
      </rPr>
      <t>*)</t>
    </r>
  </si>
  <si>
    <t>TABULKA 1.8. VYDANÉ DOKUMENTY - NEPERIODICKÉ PUBLIKACE</t>
  </si>
  <si>
    <t>TABULKA 1.9. VYDANÉ DOKUMENTY - NEPERIODICKÉ PUBLIKACE  – MK, JINÉ RESORTY, KRAJE, OBCE A MĚSTA</t>
  </si>
  <si>
    <t>TABULKA 1.11. VYDANÉ DOKUMENTY - NEPERIODICKÉ PUBLIKACE – PODNIKATELSKÉ SUBJEKTY</t>
  </si>
  <si>
    <t>TABULKA 1.10. VYDANÉ DOKUMENTY - NEPERIODICKÉ PUBLIKACE – SPOLKY, CÍRKVE AJ.</t>
  </si>
  <si>
    <t>TABULKA 2.1. POČET VYDAVATELŮ PODLE PŘEVAŽUJÍCÍ VYDAVATELSKÉ ČINNOSTI</t>
  </si>
  <si>
    <t>2.2 VYDANÉ TITULY PODLE KRAJŮ</t>
  </si>
  <si>
    <t>3.1 PŘEHLED DALŠÍCH VYDÁVAJÍCÍCH INSTITUCÍ –  PODLE ZŘIZOVATELE</t>
  </si>
  <si>
    <t>3.2 PŘEHLED DALŠÍCH VYDÁVAJÍCÍCH INSTITUCÍ –  PODLE VYDANÝCH TITULŮ</t>
  </si>
  <si>
    <t>TABULKA 4.1 POŘADÍ VYDAVATELŮ SOUHLASÍCÍCH SE ZVEŘEJNĚNÍM DAT PODLE POČTU VYDANÝCH TITULŮ NEPERIODICKÝCH PUBLIKACÍ</t>
  </si>
  <si>
    <t xml:space="preserve">     počet titulů na hmotných nosičích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</si>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</sst>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5" formatCode="#,##0\ &quot;Kč&quot;;\-#,##0\ &quot;Kč&quot;"/>
    <numFmt numFmtId="164" formatCode="0.0"/>
    <numFmt numFmtId="165" formatCode="#,##0.0"/>
    <numFmt numFmtId="166" formatCode="dd\-mmm\."/>
    <numFmt numFmtId="167" formatCode="[$-405]d\-mmm\.;@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B744D"/>
      <name val="Calibri"/>
      <family val="2"/>
      <scheme val="minor"/>
    </font>
    <font>
      <sz val="17"/>
      <color theme="0"/>
      <name val="Calibri"/>
      <family val="2"/>
      <scheme val="minor"/>
    </font>
    <font>
      <sz val="72"/>
      <color theme="0"/>
      <name val="Calibri Light"/>
      <family val="2"/>
      <scheme val="maj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2">
    <xf numFmtId="0" fontId="0" fillId="0" borderId="0"/>
    <xf numFmtId="0" fontId="2" fillId="0" borderId="1" applyNumberFormat="0" applyFill="0" applyAlignment="0" applyProtection="0"/>
    <xf numFmtId="0" fontId="1" fillId="0" borderId="0"/>
    <xf numFmtId="0" fontId="9" fillId="0" borderId="0"/>
    <xf numFmtId="0" fontId="1" fillId="0" borderId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21" fillId="2" borderId="0" applyNumberFormat="0" applyProtection="0">
      <alignment horizontal="left" wrapText="1" indent="4"/>
    </xf>
    <xf numFmtId="0" fontId="22" fillId="2" borderId="0" applyNumberFormat="0" applyProtection="0">
      <alignment horizontal="left" wrapText="1" indent="4"/>
    </xf>
    <xf numFmtId="0" fontId="23" fillId="2" borderId="0" applyNumberFormat="0" applyBorder="0" applyProtection="0">
      <alignment horizontal="left" indent="1"/>
    </xf>
    <xf numFmtId="0" fontId="21" fillId="0" borderId="0" applyFill="0" applyBorder="0">
      <alignment wrapText="1"/>
    </xf>
    <xf numFmtId="0" fontId="19" fillId="0" borderId="0"/>
    <xf numFmtId="0" fontId="20" fillId="0" borderId="0"/>
    <xf numFmtId="5" fontId="20" fillId="0" borderId="0" applyFont="0" applyFill="0" applyBorder="0" applyAlignment="0" applyProtection="0"/>
    <xf numFmtId="166" fontId="25" fillId="0" borderId="0" applyFont="0" applyFill="0" applyBorder="0" applyAlignment="0">
      <alignment horizontal="left"/>
    </xf>
    <xf numFmtId="0" fontId="26" fillId="0" borderId="0" applyNumberFormat="0" applyFill="0" applyBorder="0" applyAlignment="0" applyProtection="0"/>
    <xf numFmtId="0" fontId="24" fillId="0" borderId="0"/>
    <xf numFmtId="167" fontId="19" fillId="0" borderId="0" applyFont="0" applyFill="0" applyBorder="0" applyAlignment="0"/>
    <xf numFmtId="0" fontId="19" fillId="3" borderId="17"/>
    <xf numFmtId="0" fontId="1" fillId="0" borderId="0"/>
  </cellStyleXfs>
  <cellXfs count="136">
    <xf numFmtId="0" fontId="0" fillId="0" borderId="0" xfId="0"/>
    <xf numFmtId="0" fontId="4" fillId="0" borderId="3" xfId="0" applyFont="1" applyBorder="1"/>
    <xf numFmtId="0" fontId="5" fillId="0" borderId="4" xfId="0" applyFont="1" applyBorder="1"/>
    <xf numFmtId="164" fontId="5" fillId="0" borderId="4" xfId="0" applyNumberFormat="1" applyFont="1" applyBorder="1"/>
    <xf numFmtId="0" fontId="5" fillId="0" borderId="3" xfId="0" applyFont="1" applyBorder="1" applyAlignment="1">
      <alignment horizontal="left" indent="1"/>
    </xf>
    <xf numFmtId="0" fontId="5" fillId="0" borderId="4" xfId="0" applyFont="1" applyBorder="1" applyAlignment="1">
      <alignment horizontal="right"/>
    </xf>
    <xf numFmtId="0" fontId="5" fillId="0" borderId="6" xfId="0" applyFont="1" applyBorder="1" applyAlignment="1">
      <alignment horizontal="left" indent="1"/>
    </xf>
    <xf numFmtId="0" fontId="5" fillId="0" borderId="7" xfId="0" applyFont="1" applyBorder="1"/>
    <xf numFmtId="164" fontId="5" fillId="0" borderId="7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2"/>
    </xf>
    <xf numFmtId="0" fontId="0" fillId="0" borderId="6" xfId="0" applyBorder="1" applyAlignment="1">
      <alignment horizontal="left" indent="2"/>
    </xf>
    <xf numFmtId="0" fontId="0" fillId="0" borderId="4" xfId="0" applyBorder="1"/>
    <xf numFmtId="0" fontId="0" fillId="0" borderId="7" xfId="0" applyBorder="1"/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164" fontId="0" fillId="0" borderId="4" xfId="0" applyNumberFormat="1" applyBorder="1"/>
    <xf numFmtId="164" fontId="0" fillId="0" borderId="7" xfId="0" applyNumberFormat="1" applyBorder="1"/>
    <xf numFmtId="0" fontId="0" fillId="0" borderId="0" xfId="0" applyAlignment="1">
      <alignment horizontal="left" indent="1"/>
    </xf>
    <xf numFmtId="3" fontId="0" fillId="0" borderId="4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0" fillId="0" borderId="4" xfId="0" applyBorder="1" applyAlignment="1">
      <alignment horizontal="left" indent="1"/>
    </xf>
    <xf numFmtId="0" fontId="3" fillId="0" borderId="4" xfId="0" applyFont="1" applyBorder="1"/>
    <xf numFmtId="3" fontId="0" fillId="0" borderId="4" xfId="0" applyNumberFormat="1" applyBorder="1"/>
    <xf numFmtId="0" fontId="0" fillId="0" borderId="7" xfId="0" applyBorder="1" applyAlignment="1">
      <alignment horizontal="left" indent="1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165" fontId="0" fillId="0" borderId="4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0" fontId="3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5" fillId="0" borderId="11" xfId="0" applyFont="1" applyBorder="1"/>
    <xf numFmtId="3" fontId="0" fillId="0" borderId="5" xfId="0" applyNumberFormat="1" applyBorder="1" applyAlignment="1">
      <alignment horizontal="right"/>
    </xf>
    <xf numFmtId="0" fontId="3" fillId="0" borderId="9" xfId="0" applyFont="1" applyBorder="1" applyAlignment="1">
      <alignment vertical="top"/>
    </xf>
    <xf numFmtId="0" fontId="7" fillId="0" borderId="10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3" fillId="0" borderId="0" xfId="0" applyFont="1"/>
    <xf numFmtId="0" fontId="0" fillId="0" borderId="2" xfId="0" applyBorder="1"/>
    <xf numFmtId="3" fontId="0" fillId="0" borderId="2" xfId="0" applyNumberFormat="1" applyBorder="1"/>
    <xf numFmtId="3" fontId="0" fillId="0" borderId="0" xfId="0" applyNumberFormat="1"/>
    <xf numFmtId="1" fontId="3" fillId="0" borderId="11" xfId="0" applyNumberFormat="1" applyFont="1" applyBorder="1"/>
    <xf numFmtId="1" fontId="3" fillId="0" borderId="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3" fontId="0" fillId="0" borderId="5" xfId="0" applyNumberFormat="1" applyBorder="1"/>
    <xf numFmtId="0" fontId="3" fillId="0" borderId="6" xfId="0" applyFont="1" applyBorder="1"/>
    <xf numFmtId="3" fontId="0" fillId="0" borderId="7" xfId="0" applyNumberFormat="1" applyBorder="1"/>
    <xf numFmtId="3" fontId="0" fillId="0" borderId="8" xfId="0" applyNumberFormat="1" applyBorder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 vertical="top" wrapText="1"/>
    </xf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3" fontId="0" fillId="0" borderId="4" xfId="0" applyNumberFormat="1" applyBorder="1" applyAlignment="1">
      <alignment horizontal="right" vertical="center" indent="1"/>
    </xf>
    <xf numFmtId="3" fontId="0" fillId="0" borderId="7" xfId="0" applyNumberFormat="1" applyBorder="1" applyAlignment="1">
      <alignment horizontal="right" vertical="center" indent="1"/>
    </xf>
    <xf numFmtId="3" fontId="0" fillId="0" borderId="4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0" fillId="0" borderId="3" xfId="0" applyBorder="1"/>
    <xf numFmtId="3" fontId="12" fillId="0" borderId="0" xfId="0" applyNumberFormat="1" applyFont="1" applyAlignment="1">
      <alignment horizontal="right" vertical="center" indent="1"/>
    </xf>
    <xf numFmtId="3" fontId="5" fillId="0" borderId="7" xfId="0" applyNumberFormat="1" applyFont="1" applyBorder="1"/>
    <xf numFmtId="3" fontId="5" fillId="0" borderId="4" xfId="0" applyNumberFormat="1" applyFont="1" applyBorder="1" applyAlignment="1">
      <alignment horizontal="right" vertical="center" indent="1"/>
    </xf>
    <xf numFmtId="3" fontId="0" fillId="0" borderId="0" xfId="0" applyNumberFormat="1" applyAlignment="1">
      <alignment horizontal="right" vertical="center" indent="1"/>
    </xf>
    <xf numFmtId="0" fontId="8" fillId="0" borderId="13" xfId="0" applyFont="1" applyBorder="1" applyAlignment="1">
      <alignment horizontal="left"/>
    </xf>
    <xf numFmtId="3" fontId="5" fillId="0" borderId="4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13" fillId="0" borderId="14" xfId="0" applyNumberFormat="1" applyFont="1" applyBorder="1"/>
    <xf numFmtId="3" fontId="13" fillId="0" borderId="2" xfId="0" applyNumberFormat="1" applyFont="1" applyBorder="1"/>
    <xf numFmtId="3" fontId="0" fillId="0" borderId="2" xfId="0" applyNumberFormat="1" applyBorder="1" applyAlignment="1">
      <alignment horizontal="right" vertical="center" indent="1"/>
    </xf>
    <xf numFmtId="3" fontId="0" fillId="0" borderId="15" xfId="0" applyNumberFormat="1" applyBorder="1"/>
    <xf numFmtId="3" fontId="0" fillId="0" borderId="15" xfId="0" applyNumberFormat="1" applyBorder="1" applyAlignment="1">
      <alignment horizontal="right"/>
    </xf>
    <xf numFmtId="3" fontId="0" fillId="0" borderId="14" xfId="0" applyNumberFormat="1" applyBorder="1"/>
    <xf numFmtId="3" fontId="0" fillId="0" borderId="3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4" xfId="0" applyNumberFormat="1" applyBorder="1" applyAlignment="1">
      <alignment horizontal="right" vertical="center"/>
    </xf>
    <xf numFmtId="3" fontId="0" fillId="0" borderId="6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0" fontId="0" fillId="0" borderId="15" xfId="0" applyBorder="1"/>
    <xf numFmtId="0" fontId="0" fillId="0" borderId="6" xfId="0" applyBorder="1"/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0" fontId="5" fillId="0" borderId="8" xfId="0" applyFont="1" applyBorder="1"/>
    <xf numFmtId="0" fontId="4" fillId="0" borderId="2" xfId="0" applyFont="1" applyBorder="1" applyAlignment="1">
      <alignment horizontal="center" vertical="top" wrapText="1"/>
    </xf>
    <xf numFmtId="165" fontId="0" fillId="0" borderId="2" xfId="0" applyNumberFormat="1" applyBorder="1"/>
    <xf numFmtId="165" fontId="0" fillId="0" borderId="4" xfId="0" applyNumberFormat="1" applyBorder="1"/>
    <xf numFmtId="165" fontId="0" fillId="0" borderId="7" xfId="0" applyNumberFormat="1" applyBorder="1"/>
    <xf numFmtId="3" fontId="13" fillId="0" borderId="16" xfId="0" applyNumberFormat="1" applyFont="1" applyBorder="1"/>
    <xf numFmtId="3" fontId="3" fillId="0" borderId="14" xfId="0" applyNumberFormat="1" applyFont="1" applyBorder="1"/>
    <xf numFmtId="3" fontId="16" fillId="0" borderId="14" xfId="0" applyNumberFormat="1" applyFont="1" applyBorder="1" applyAlignment="1">
      <alignment vertical="center"/>
    </xf>
    <xf numFmtId="3" fontId="16" fillId="0" borderId="2" xfId="0" applyNumberFormat="1" applyFont="1" applyBorder="1" applyAlignment="1">
      <alignment vertical="center"/>
    </xf>
    <xf numFmtId="0" fontId="17" fillId="0" borderId="4" xfId="0" applyFont="1" applyBorder="1"/>
    <xf numFmtId="0" fontId="18" fillId="0" borderId="0" xfId="0" applyFont="1"/>
    <xf numFmtId="0" fontId="18" fillId="0" borderId="11" xfId="0" applyFont="1" applyBorder="1"/>
    <xf numFmtId="0" fontId="18" fillId="0" borderId="12" xfId="0" applyFont="1" applyBorder="1"/>
    <xf numFmtId="0" fontId="18" fillId="0" borderId="2" xfId="0" applyFont="1" applyBorder="1"/>
    <xf numFmtId="0" fontId="0" fillId="0" borderId="14" xfId="0" applyBorder="1" applyAlignment="1">
      <alignment horizontal="right" vertical="center"/>
    </xf>
    <xf numFmtId="0" fontId="19" fillId="0" borderId="4" xfId="0" applyFont="1" applyBorder="1"/>
    <xf numFmtId="3" fontId="0" fillId="0" borderId="5" xfId="0" applyNumberFormat="1" applyBorder="1" applyAlignment="1">
      <alignment horizontal="right" vertical="center"/>
    </xf>
    <xf numFmtId="0" fontId="18" fillId="0" borderId="4" xfId="0" applyFont="1" applyBorder="1"/>
    <xf numFmtId="0" fontId="0" fillId="0" borderId="5" xfId="0" applyBorder="1" applyAlignment="1">
      <alignment horizontal="right" vertical="center"/>
    </xf>
    <xf numFmtId="0" fontId="19" fillId="0" borderId="7" xfId="0" applyFont="1" applyBorder="1"/>
    <xf numFmtId="0" fontId="19" fillId="0" borderId="6" xfId="0" applyFont="1" applyBorder="1"/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0" fillId="0" borderId="0" xfId="1" applyFont="1" applyBorder="1" applyAlignment="1">
      <alignment vertical="center" wrapText="1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2">
    <cellStyle name="Currency 2" xfId="15" xr:uid="{B6BF1C9F-AA0A-4D49-ADB6-05EF8A0AC5B9}"/>
    <cellStyle name="Date" xfId="19" xr:uid="{71499E8D-D010-43CF-8055-BB2F40499B73}"/>
    <cellStyle name="Date 2" xfId="16" xr:uid="{D8063D67-E53F-45D9-8C16-2924735C6C04}"/>
    <cellStyle name="Heading 1 2" xfId="10" xr:uid="{E5A07576-A460-4D79-851D-61077F6AEA0C}"/>
    <cellStyle name="Heading 2 2" xfId="9" xr:uid="{2C49201D-02BA-41E5-B612-BE7DC611C056}"/>
    <cellStyle name="Hypertextový odkaz 2" xfId="17" xr:uid="{A675F692-884A-4B3C-8A5A-D702F0627D5C}"/>
    <cellStyle name="Nadpis 1" xfId="1" builtinId="16"/>
    <cellStyle name="Nadpis 4 2" xfId="5" xr:uid="{00000000-0005-0000-0000-000001000000}"/>
    <cellStyle name="Normal 2" xfId="13" xr:uid="{361EC0FD-E490-4497-A589-D7CCE10F0C7D}"/>
    <cellStyle name="Normal 5 2" xfId="8" xr:uid="{BCB781E2-539C-41B2-B288-ACD0E0DBE02C}"/>
    <cellStyle name="Normální" xfId="0" builtinId="0"/>
    <cellStyle name="Normální 2" xfId="3" xr:uid="{00000000-0005-0000-0000-000003000000}"/>
    <cellStyle name="Normální 2 2" xfId="21" xr:uid="{D88E8BC5-E032-4AE8-B30B-74DF02282CA2}"/>
    <cellStyle name="Normální 2 3" xfId="6" xr:uid="{EA5A86BD-4574-4606-A019-81A825E8D615}"/>
    <cellStyle name="normální 3" xfId="2" xr:uid="{00000000-0005-0000-0000-000004000000}"/>
    <cellStyle name="Normální 3 2" xfId="14" xr:uid="{579534B4-EF0F-4FAD-9A59-380D22E73544}"/>
    <cellStyle name="Normální 4" xfId="4" xr:uid="{00000000-0005-0000-0000-000005000000}"/>
    <cellStyle name="Normální 5" xfId="7" xr:uid="{0D752150-E927-4661-AAD1-A6526AE776CD}"/>
    <cellStyle name="Start Text" xfId="12" xr:uid="{C93B6031-382A-40C1-A94F-90A3455D53BB}"/>
    <cellStyle name="Title 2" xfId="11" xr:uid="{FE6B076F-B9E5-4151-9F91-7AD93D2F92C7}"/>
    <cellStyle name="YellowCell" xfId="20" xr:uid="{71CFE289-9282-4E14-A70B-8A35303A2E22}"/>
    <cellStyle name="z A Column text" xfId="18" xr:uid="{C086845A-7518-4600-962F-7DB8F892ABD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N&#193;HLEDY/N12Nahl_2022_Knihov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ts3"/>
      <sheetName val="TypKnih"/>
      <sheetName val="DataProNK2019Duben"/>
      <sheetName val="DataSqlKnih19"/>
      <sheetName val="DataSqlKnihSit19"/>
      <sheetName val="DataProNK2019Cerven"/>
      <sheetName val="DataKnih19"/>
      <sheetName val="DataKnih19_Typ"/>
      <sheetName val="DataKnih19_Kraj"/>
      <sheetName val="V12Knih19 CZ010"/>
      <sheetName val="V12Knih19 CZ020"/>
      <sheetName val="V12Knih19 CZ031"/>
      <sheetName val="V12Knih19 CZ032"/>
      <sheetName val="V12Knih19 CZ041"/>
      <sheetName val="V12Knih19 CZ042"/>
      <sheetName val="V12Knih19 CZ051"/>
      <sheetName val="V12Knih19 CZ052"/>
      <sheetName val="V12Knih19 CZ053"/>
      <sheetName val="V12Knih19 CZ063"/>
      <sheetName val="V12Knih19 CZ064"/>
      <sheetName val="V12Knih19 CZ071"/>
      <sheetName val="V12Knih19 CZ072"/>
      <sheetName val="V12Knih19 CZ080"/>
      <sheetName val="V12Knih19 CR"/>
      <sheetName val="BrožKvČ"/>
      <sheetName val="Knih18PVRF_ADRESY"/>
      <sheetName val="TOPKnih2019Výpůjčky"/>
      <sheetName val="TOPKnih2019Výpůjčky_na 1oby"/>
      <sheetName val="DataSqlKnih20"/>
      <sheetName val="DataSqlknihSit20"/>
      <sheetName val="DataKnih20_ID"/>
      <sheetName val="Knih20"/>
      <sheetName val="DataKnih20_Výpůjčky"/>
      <sheetName val="V12Knih20_ID"/>
      <sheetName val="DataKnih20_Typ"/>
      <sheetName val="V12Knih20 CZ010"/>
      <sheetName val="V12Knih20 CZ020"/>
      <sheetName val="V12Knih20 CZ031"/>
      <sheetName val="V12Knih20 CZ032"/>
      <sheetName val="V12Knih20 CZ041"/>
      <sheetName val="V12Knih20 CZ042"/>
      <sheetName val="V12Knih20 CZ051"/>
      <sheetName val="V12Knih20 CZ052"/>
      <sheetName val="V12Knih20 CZ053"/>
      <sheetName val="V12Knih20 CZ063"/>
      <sheetName val="V12Knih20 CZ064"/>
      <sheetName val="V12Knih20 CZ071"/>
      <sheetName val="V12Knih20 CZ072"/>
      <sheetName val="V12Knih20 CZ080"/>
      <sheetName val="V12Knih20 CR"/>
      <sheetName val="BrožKvČ_20"/>
      <sheetName val="TOPKnih2020Výpůjčky"/>
      <sheetName val="TOPKnih2020Výpůjčky_na 1oby"/>
      <sheetName val="Data_21"/>
      <sheetName val="Síť_21"/>
      <sheetName val="Knih22_srv8"/>
      <sheetName val="Knih22_srv9"/>
      <sheetName val="DataKnih_Výpůjčky_21"/>
      <sheetName val="V12Knih_ID_21"/>
      <sheetName val="DataKnih_Typ_22"/>
      <sheetName val="V12KnihCZ010_22"/>
      <sheetName val="V12KnihCZ020_22"/>
      <sheetName val="V12KnihCZ031_22"/>
      <sheetName val="V12KnihCZ032_22"/>
      <sheetName val="V12KnihCZ041_22"/>
      <sheetName val="V12KnihCZ042_22"/>
      <sheetName val="V12KnihCZ051_22"/>
      <sheetName val="V12KnihCZ052_22"/>
      <sheetName val="V12KnihCZ053_22"/>
      <sheetName val="V12KnihCZ063_22"/>
      <sheetName val="V12KnihCZ064_22"/>
      <sheetName val="V12KnihCZ071_22"/>
      <sheetName val="V12KnihCZ072_22"/>
      <sheetName val="V12KnihCZ080_22"/>
      <sheetName val="V12KnihCR_22"/>
      <sheetName val="BrožKvČ_22"/>
      <sheetName val="TOPKnihVýpůjčky2022"/>
      <sheetName val="TOPKnihVýpůjčkyNa1Obyv2022"/>
      <sheetName val="Data22_srv8"/>
      <sheetName val="Data22_srv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10">
          <cell r="A10" t="str">
            <v>Nuts3</v>
          </cell>
          <cell r="B10" t="str">
            <v>Počet z ID</v>
          </cell>
          <cell r="C10" t="str">
            <v>Součet z f0101_2</v>
          </cell>
          <cell r="D10" t="str">
            <v>Součet z f0102_2</v>
          </cell>
          <cell r="E10" t="str">
            <v>Součet z f0103_2</v>
          </cell>
          <cell r="F10" t="str">
            <v>Součet z f0104_2</v>
          </cell>
          <cell r="G10" t="str">
            <v>Součet z f0105_2</v>
          </cell>
          <cell r="H10" t="str">
            <v>Součet z f0106_2</v>
          </cell>
          <cell r="I10" t="str">
            <v>Součet z f0107_2</v>
          </cell>
          <cell r="J10" t="str">
            <v>Součet z f0108_2</v>
          </cell>
          <cell r="K10" t="str">
            <v>Součet z f0109_2</v>
          </cell>
          <cell r="L10" t="str">
            <v>Součet z f0110_2</v>
          </cell>
          <cell r="M10" t="str">
            <v>Součet z f0111_2</v>
          </cell>
          <cell r="N10" t="str">
            <v>Součet z f0112_2</v>
          </cell>
          <cell r="O10" t="str">
            <v>Součet z f0113_2</v>
          </cell>
          <cell r="P10" t="str">
            <v>Součet z f0114_2</v>
          </cell>
          <cell r="Q10" t="str">
            <v>Součet z f0115_2</v>
          </cell>
          <cell r="R10" t="str">
            <v>Součet z f0116_2</v>
          </cell>
          <cell r="S10" t="str">
            <v>Součet z f0117_2</v>
          </cell>
          <cell r="T10" t="str">
            <v>Součet z f0139_2</v>
          </cell>
          <cell r="U10" t="str">
            <v>Součet z f0201_2</v>
          </cell>
          <cell r="V10" t="str">
            <v>Součet z f0202_2</v>
          </cell>
          <cell r="W10" t="str">
            <v>Součet z f0203_2</v>
          </cell>
          <cell r="X10" t="str">
            <v>Součet z f0204_2</v>
          </cell>
          <cell r="Y10" t="str">
            <v>Součet z f0205_2</v>
          </cell>
          <cell r="Z10" t="str">
            <v>Součet z f0206_2</v>
          </cell>
          <cell r="AA10" t="str">
            <v>Součet z f0207_2</v>
          </cell>
          <cell r="AB10" t="str">
            <v>Součet z f0208_2</v>
          </cell>
          <cell r="AC10" t="str">
            <v>Součet z f0209_2</v>
          </cell>
          <cell r="AD10" t="str">
            <v>Součet z f0210_2</v>
          </cell>
          <cell r="AE10" t="str">
            <v>Součet z f0239_2</v>
          </cell>
          <cell r="AF10" t="str">
            <v>Součet z f0301_2</v>
          </cell>
          <cell r="AG10" t="str">
            <v>Součet z f0302_2</v>
          </cell>
          <cell r="AH10" t="str">
            <v>Součet z f0303_2</v>
          </cell>
          <cell r="AI10" t="str">
            <v>Součet z f0304_2</v>
          </cell>
          <cell r="AJ10" t="str">
            <v>Součet z f0305_2</v>
          </cell>
          <cell r="AK10" t="str">
            <v>Součet z f0306_2</v>
          </cell>
          <cell r="AL10" t="str">
            <v>Součet z f0307_2</v>
          </cell>
          <cell r="AM10" t="str">
            <v>Součet z f0308_2</v>
          </cell>
          <cell r="AN10" t="str">
            <v>Součet z f0309_2</v>
          </cell>
          <cell r="AO10" t="str">
            <v>Součet z f0310_2</v>
          </cell>
          <cell r="AP10" t="str">
            <v>Součet z f0311_2</v>
          </cell>
          <cell r="AQ10" t="str">
            <v>Součet z f0312_2</v>
          </cell>
          <cell r="AR10" t="str">
            <v>Součet z f0313_2</v>
          </cell>
          <cell r="AS10" t="str">
            <v>Součet z f0314_2</v>
          </cell>
          <cell r="AT10" t="str">
            <v>Součet z f0315_2</v>
          </cell>
          <cell r="AU10" t="str">
            <v>Součet z f0316_2</v>
          </cell>
          <cell r="AV10" t="str">
            <v>Součet z f0317_2</v>
          </cell>
          <cell r="AW10" t="str">
            <v>Součet z f0339_2</v>
          </cell>
          <cell r="AX10" t="str">
            <v>Součet z f0401_2</v>
          </cell>
          <cell r="AY10" t="str">
            <v>Součet z f0402_2</v>
          </cell>
          <cell r="AZ10" t="str">
            <v>Součet z f0403_2</v>
          </cell>
          <cell r="BA10" t="str">
            <v>Součet z f0404_2</v>
          </cell>
          <cell r="BB10" t="str">
            <v>Součet z f0405_2</v>
          </cell>
          <cell r="BC10" t="str">
            <v>Součet z f0406_2</v>
          </cell>
          <cell r="BD10" t="str">
            <v>Součet z f0407_2</v>
          </cell>
          <cell r="BE10" t="str">
            <v>Součet z f0408_2</v>
          </cell>
          <cell r="BF10" t="str">
            <v>Součet z f0409_2</v>
          </cell>
          <cell r="BG10" t="str">
            <v>Součet z f0410_2</v>
          </cell>
          <cell r="BH10" t="str">
            <v>Součet z f0411_2</v>
          </cell>
          <cell r="BI10" t="str">
            <v>Součet z f0412_2</v>
          </cell>
          <cell r="BJ10" t="str">
            <v>Součet z f0413_2</v>
          </cell>
          <cell r="BK10" t="str">
            <v>Součet z f0414_2</v>
          </cell>
          <cell r="BL10" t="str">
            <v>Součet z f0415_2</v>
          </cell>
          <cell r="BM10" t="str">
            <v>Součet z f0416_2</v>
          </cell>
          <cell r="BN10" t="str">
            <v>Součet z f0417_2</v>
          </cell>
          <cell r="BO10" t="str">
            <v>Součet z f0418_2</v>
          </cell>
          <cell r="BP10" t="str">
            <v>Součet z f0419_2</v>
          </cell>
          <cell r="BQ10" t="str">
            <v>Součet z f0420_2</v>
          </cell>
          <cell r="BR10" t="str">
            <v>Součet z f0421_2</v>
          </cell>
          <cell r="BS10" t="str">
            <v>Součet z f0422_2</v>
          </cell>
          <cell r="BT10" t="str">
            <v>Součet z f0423_2</v>
          </cell>
          <cell r="BU10" t="str">
            <v>Součet z f0424_2</v>
          </cell>
          <cell r="BV10" t="str">
            <v>Součet z f0425_2</v>
          </cell>
          <cell r="BW10" t="str">
            <v>Součet z f0426_2</v>
          </cell>
          <cell r="BX10" t="str">
            <v>Součet z f0427_2</v>
          </cell>
          <cell r="BY10" t="str">
            <v>Součet z f0428_2</v>
          </cell>
          <cell r="BZ10" t="str">
            <v>Součet z f0429_2</v>
          </cell>
          <cell r="CA10" t="str">
            <v>Součet z f0430_2</v>
          </cell>
          <cell r="CB10" t="str">
            <v>Součet z f0431_2</v>
          </cell>
          <cell r="CC10" t="str">
            <v>Součet z f0439_2</v>
          </cell>
          <cell r="CD10" t="str">
            <v>Počet z f0501_2</v>
          </cell>
          <cell r="CE10" t="str">
            <v>Počet z f0502_2</v>
          </cell>
          <cell r="CF10" t="str">
            <v>Součet z f0503_2</v>
          </cell>
          <cell r="CG10" t="str">
            <v>Součet z f0504_2</v>
          </cell>
          <cell r="CH10" t="str">
            <v>Součet z f0505_2</v>
          </cell>
          <cell r="CI10" t="str">
            <v>Součet z f0506_2</v>
          </cell>
          <cell r="CJ10" t="str">
            <v>Součet z f0507_2</v>
          </cell>
          <cell r="CK10" t="str">
            <v>Součet z f0508_2</v>
          </cell>
          <cell r="CL10" t="str">
            <v>Součet z f0509_2</v>
          </cell>
          <cell r="CM10" t="str">
            <v>Součet z f0510_2</v>
          </cell>
          <cell r="CN10" t="str">
            <v>Součet z f0511_2</v>
          </cell>
          <cell r="CO10" t="str">
            <v>Součet z f0512_2</v>
          </cell>
          <cell r="CP10" t="str">
            <v>Součet z f0513_2</v>
          </cell>
          <cell r="CQ10" t="str">
            <v>Součet z f0514_2</v>
          </cell>
          <cell r="CR10" t="str">
            <v>Součet z f0515_2</v>
          </cell>
          <cell r="CS10" t="str">
            <v>Součet z f0516_2</v>
          </cell>
          <cell r="CT10" t="str">
            <v>Součet z f0539_2</v>
          </cell>
          <cell r="CU10" t="str">
            <v>Součet z f0601_2</v>
          </cell>
          <cell r="CV10" t="str">
            <v>Součet z f0602_2</v>
          </cell>
          <cell r="CW10" t="str">
            <v>Součet z f0603_2</v>
          </cell>
          <cell r="CX10" t="str">
            <v>Součet z f0604_2</v>
          </cell>
          <cell r="CY10" t="str">
            <v>Součet z f0605_2</v>
          </cell>
          <cell r="CZ10" t="str">
            <v>Součet z f0606_2</v>
          </cell>
          <cell r="DA10" t="str">
            <v>Součet z f0607_2</v>
          </cell>
          <cell r="DB10" t="str">
            <v>Součet z f0608_2</v>
          </cell>
          <cell r="DC10" t="str">
            <v>Součet z f0609_2</v>
          </cell>
          <cell r="DD10" t="str">
            <v>Součet z f0610_2</v>
          </cell>
          <cell r="DE10" t="str">
            <v>Součet z f0639_2</v>
          </cell>
          <cell r="DF10" t="str">
            <v>Součet z f0701_2</v>
          </cell>
          <cell r="DG10" t="str">
            <v>Součet z f0702_2</v>
          </cell>
          <cell r="DH10" t="str">
            <v>Součet z f0703_2</v>
          </cell>
          <cell r="DI10" t="str">
            <v>Součet z f0704_2</v>
          </cell>
          <cell r="DJ10" t="str">
            <v>Součet z f0705_2</v>
          </cell>
          <cell r="DK10" t="str">
            <v>Součet z f0706_2</v>
          </cell>
          <cell r="DL10" t="str">
            <v>Součet z f0707_2</v>
          </cell>
          <cell r="DM10" t="str">
            <v>Součet z f0708_2</v>
          </cell>
          <cell r="DN10" t="str">
            <v>Součet z f0709_2</v>
          </cell>
          <cell r="DO10" t="str">
            <v>Součet z f0710_2</v>
          </cell>
          <cell r="DP10" t="str">
            <v>Součet z f0711_2</v>
          </cell>
          <cell r="DQ10" t="str">
            <v>Součet z f0712_2</v>
          </cell>
          <cell r="DR10" t="str">
            <v>Součet z f0713_2</v>
          </cell>
          <cell r="DS10" t="str">
            <v>Součet z f0714_2</v>
          </cell>
          <cell r="DT10" t="str">
            <v>Součet z f0715_2</v>
          </cell>
          <cell r="DU10" t="str">
            <v>Součet z f0716_2</v>
          </cell>
          <cell r="DV10" t="str">
            <v>Součet z f0717_2</v>
          </cell>
          <cell r="DW10" t="str">
            <v>Součet z f0718_2</v>
          </cell>
          <cell r="DX10" t="str">
            <v>Součet z f0739_2</v>
          </cell>
          <cell r="DY10" t="str">
            <v>Součet z f0801_2</v>
          </cell>
          <cell r="DZ10" t="str">
            <v>Součet z f0802_2</v>
          </cell>
          <cell r="EA10" t="str">
            <v>Součet z f0803_2</v>
          </cell>
          <cell r="EB10" t="str">
            <v>Součet z f0804_2</v>
          </cell>
          <cell r="EC10" t="str">
            <v>Součet z f0805_2</v>
          </cell>
          <cell r="ED10" t="str">
            <v>Součet z f0806_2</v>
          </cell>
          <cell r="EE10" t="str">
            <v>Součet z f0807_2</v>
          </cell>
          <cell r="EF10" t="str">
            <v>Součet z f0808_2</v>
          </cell>
          <cell r="EG10" t="str">
            <v>Součet z f0809_2</v>
          </cell>
          <cell r="EH10" t="str">
            <v>Součet z f0810_2</v>
          </cell>
          <cell r="EI10" t="str">
            <v>Součet z f0811_2</v>
          </cell>
          <cell r="EJ10" t="str">
            <v>Součet z f0812_2</v>
          </cell>
          <cell r="EK10" t="str">
            <v>Součet z f0813_2</v>
          </cell>
          <cell r="EL10" t="str">
            <v>Součet z f0814_2</v>
          </cell>
          <cell r="EM10" t="str">
            <v>Součet z f0815_2</v>
          </cell>
          <cell r="EN10" t="str">
            <v>Součet z f0816_2</v>
          </cell>
          <cell r="EO10" t="str">
            <v>Součet z f0817_2</v>
          </cell>
          <cell r="EP10" t="str">
            <v>Součet z f0818_2</v>
          </cell>
          <cell r="EQ10" t="str">
            <v>Součet z f0819_2</v>
          </cell>
          <cell r="ER10" t="str">
            <v>Součet z f0839_2</v>
          </cell>
          <cell r="ES10" t="str">
            <v>Součet z f0901_2</v>
          </cell>
          <cell r="ET10" t="str">
            <v>Součet z f0902_2</v>
          </cell>
          <cell r="EU10" t="str">
            <v>Součet z f0903_2</v>
          </cell>
          <cell r="EV10" t="str">
            <v>Součet z f0939_2</v>
          </cell>
        </row>
        <row r="11">
          <cell r="A11" t="str">
            <v>CZ010</v>
          </cell>
          <cell r="B11">
            <v>42</v>
          </cell>
          <cell r="C11">
            <v>9795165</v>
          </cell>
          <cell r="D11">
            <v>9889138</v>
          </cell>
          <cell r="E11">
            <v>8320056</v>
          </cell>
          <cell r="F11">
            <v>1135948</v>
          </cell>
          <cell r="G11">
            <v>21394</v>
          </cell>
          <cell r="H11">
            <v>34188</v>
          </cell>
          <cell r="I11">
            <v>4446</v>
          </cell>
          <cell r="J11">
            <v>157093</v>
          </cell>
          <cell r="K11">
            <v>96905</v>
          </cell>
          <cell r="L11">
            <v>70685</v>
          </cell>
          <cell r="M11">
            <v>9021</v>
          </cell>
          <cell r="N11">
            <v>23169</v>
          </cell>
          <cell r="O11">
            <v>16233</v>
          </cell>
          <cell r="P11">
            <v>49157</v>
          </cell>
          <cell r="Q11">
            <v>1637428</v>
          </cell>
          <cell r="R11">
            <v>176652</v>
          </cell>
          <cell r="S11">
            <v>82679</v>
          </cell>
          <cell r="T11">
            <v>31519357</v>
          </cell>
          <cell r="U11">
            <v>194393</v>
          </cell>
          <cell r="V11">
            <v>59414</v>
          </cell>
          <cell r="W11">
            <v>25652327</v>
          </cell>
          <cell r="X11">
            <v>2017949</v>
          </cell>
          <cell r="Y11">
            <v>1597926</v>
          </cell>
          <cell r="Z11">
            <v>51184</v>
          </cell>
          <cell r="AA11">
            <v>171307</v>
          </cell>
          <cell r="AB11">
            <v>84237</v>
          </cell>
          <cell r="AC11">
            <v>113295</v>
          </cell>
          <cell r="AD11">
            <v>23634378</v>
          </cell>
          <cell r="AE11">
            <v>53576410</v>
          </cell>
          <cell r="AF11">
            <v>5245164</v>
          </cell>
          <cell r="AG11">
            <v>1538381</v>
          </cell>
          <cell r="AH11">
            <v>2707220</v>
          </cell>
          <cell r="AI11">
            <v>129925</v>
          </cell>
          <cell r="AJ11">
            <v>533460</v>
          </cell>
          <cell r="AK11">
            <v>123664</v>
          </cell>
          <cell r="AL11">
            <v>327</v>
          </cell>
          <cell r="AM11">
            <v>1456</v>
          </cell>
          <cell r="AN11">
            <v>7703</v>
          </cell>
          <cell r="AO11">
            <v>20376</v>
          </cell>
          <cell r="AP11">
            <v>131243</v>
          </cell>
          <cell r="AQ11">
            <v>18022</v>
          </cell>
          <cell r="AR11">
            <v>2627</v>
          </cell>
          <cell r="AS11">
            <v>275</v>
          </cell>
          <cell r="AT11">
            <v>30485</v>
          </cell>
          <cell r="AU11">
            <v>173968</v>
          </cell>
          <cell r="AV11">
            <v>1346278</v>
          </cell>
          <cell r="AW11">
            <v>12010574</v>
          </cell>
          <cell r="AX11">
            <v>2128</v>
          </cell>
          <cell r="AY11">
            <v>2430</v>
          </cell>
          <cell r="AZ11">
            <v>717</v>
          </cell>
          <cell r="BA11">
            <v>640</v>
          </cell>
          <cell r="BB11">
            <v>511</v>
          </cell>
          <cell r="BC11">
            <v>472</v>
          </cell>
          <cell r="BD11">
            <v>1365</v>
          </cell>
          <cell r="BE11">
            <v>1172</v>
          </cell>
          <cell r="BF11">
            <v>6943</v>
          </cell>
          <cell r="BG11">
            <v>6953</v>
          </cell>
          <cell r="BH11">
            <v>867</v>
          </cell>
          <cell r="BI11">
            <v>1049</v>
          </cell>
          <cell r="BJ11">
            <v>12088</v>
          </cell>
          <cell r="BK11">
            <v>366</v>
          </cell>
          <cell r="BL11">
            <v>4221</v>
          </cell>
          <cell r="BM11">
            <v>199</v>
          </cell>
          <cell r="BN11">
            <v>4477</v>
          </cell>
          <cell r="BO11">
            <v>67</v>
          </cell>
          <cell r="BP11">
            <v>48</v>
          </cell>
          <cell r="BQ11">
            <v>552</v>
          </cell>
          <cell r="BR11">
            <v>16</v>
          </cell>
          <cell r="BS11">
            <v>11750</v>
          </cell>
          <cell r="BT11">
            <v>3</v>
          </cell>
          <cell r="BU11">
            <v>32000</v>
          </cell>
          <cell r="BV11">
            <v>311</v>
          </cell>
          <cell r="BW11">
            <v>30337</v>
          </cell>
          <cell r="BX11">
            <v>2440</v>
          </cell>
          <cell r="BY11">
            <v>288</v>
          </cell>
          <cell r="BZ11">
            <v>0</v>
          </cell>
          <cell r="CA11">
            <v>7</v>
          </cell>
          <cell r="CB11">
            <v>848</v>
          </cell>
          <cell r="CC11">
            <v>124410</v>
          </cell>
          <cell r="CD11">
            <v>42</v>
          </cell>
          <cell r="CE11">
            <v>42</v>
          </cell>
          <cell r="CF11">
            <v>6005487</v>
          </cell>
          <cell r="CG11">
            <v>522994</v>
          </cell>
          <cell r="CH11">
            <v>17914731</v>
          </cell>
          <cell r="CI11">
            <v>113470</v>
          </cell>
          <cell r="CJ11">
            <v>2277896</v>
          </cell>
          <cell r="CK11">
            <v>34</v>
          </cell>
          <cell r="CL11">
            <v>404482</v>
          </cell>
          <cell r="CM11">
            <v>75867</v>
          </cell>
          <cell r="CN11">
            <v>2617721</v>
          </cell>
          <cell r="CO11">
            <v>19051976</v>
          </cell>
          <cell r="CP11">
            <v>28539</v>
          </cell>
          <cell r="CQ11">
            <v>36071</v>
          </cell>
          <cell r="CR11">
            <v>822444</v>
          </cell>
          <cell r="CS11">
            <v>1586</v>
          </cell>
          <cell r="CT11">
            <v>49873298</v>
          </cell>
          <cell r="CU11">
            <v>950.2</v>
          </cell>
          <cell r="CV11">
            <v>213.5</v>
          </cell>
          <cell r="CW11">
            <v>26.4</v>
          </cell>
          <cell r="CX11">
            <v>286.39999999999998</v>
          </cell>
          <cell r="CY11">
            <v>16.2</v>
          </cell>
          <cell r="CZ11">
            <v>125.30000000000001</v>
          </cell>
          <cell r="DA11">
            <v>260.29999999999995</v>
          </cell>
          <cell r="DB11">
            <v>22.099999999999998</v>
          </cell>
          <cell r="DC11">
            <v>62</v>
          </cell>
          <cell r="DD11">
            <v>1608</v>
          </cell>
          <cell r="DE11">
            <v>3570.3999999999996</v>
          </cell>
          <cell r="DF11">
            <v>28978197</v>
          </cell>
          <cell r="DG11">
            <v>27609287</v>
          </cell>
          <cell r="DH11">
            <v>590593716</v>
          </cell>
          <cell r="DI11">
            <v>363202199</v>
          </cell>
          <cell r="DJ11">
            <v>34849793</v>
          </cell>
          <cell r="DK11">
            <v>6957101</v>
          </cell>
          <cell r="DL11">
            <v>1243408</v>
          </cell>
          <cell r="DM11">
            <v>683886</v>
          </cell>
          <cell r="DN11">
            <v>458273</v>
          </cell>
          <cell r="DO11">
            <v>47687937</v>
          </cell>
          <cell r="DP11">
            <v>1073970624</v>
          </cell>
          <cell r="DQ11">
            <v>11736614</v>
          </cell>
          <cell r="DR11">
            <v>94543500</v>
          </cell>
          <cell r="DS11">
            <v>100000</v>
          </cell>
          <cell r="DT11">
            <v>0</v>
          </cell>
          <cell r="DU11">
            <v>2392000</v>
          </cell>
          <cell r="DV11">
            <v>0</v>
          </cell>
          <cell r="DW11">
            <v>108772114</v>
          </cell>
          <cell r="DX11">
            <v>2393778649</v>
          </cell>
          <cell r="DY11">
            <v>270110021</v>
          </cell>
          <cell r="DZ11">
            <v>17024270</v>
          </cell>
          <cell r="EA11">
            <v>641436869</v>
          </cell>
          <cell r="EB11">
            <v>443936577</v>
          </cell>
          <cell r="EC11">
            <v>24547246</v>
          </cell>
          <cell r="ED11">
            <v>154651433</v>
          </cell>
          <cell r="EE11">
            <v>18301613</v>
          </cell>
          <cell r="EF11">
            <v>45215327</v>
          </cell>
          <cell r="EG11">
            <v>4508767</v>
          </cell>
          <cell r="EH11">
            <v>12349150</v>
          </cell>
          <cell r="EI11">
            <v>3904317</v>
          </cell>
          <cell r="EJ11">
            <v>28148</v>
          </cell>
          <cell r="EK11">
            <v>95092595</v>
          </cell>
          <cell r="EL11">
            <v>69564674</v>
          </cell>
          <cell r="EM11">
            <v>1080136624</v>
          </cell>
          <cell r="EN11">
            <v>1045690991</v>
          </cell>
          <cell r="EO11">
            <v>102719034</v>
          </cell>
          <cell r="EP11">
            <v>90302723</v>
          </cell>
          <cell r="EQ11">
            <v>12416310</v>
          </cell>
          <cell r="ER11">
            <v>4131936689</v>
          </cell>
          <cell r="ES11">
            <v>42</v>
          </cell>
          <cell r="ET11">
            <v>47</v>
          </cell>
          <cell r="EU11">
            <v>2</v>
          </cell>
          <cell r="EV11">
            <v>91</v>
          </cell>
        </row>
        <row r="12">
          <cell r="A12" t="str">
            <v>CZ020</v>
          </cell>
          <cell r="B12">
            <v>767</v>
          </cell>
          <cell r="C12">
            <v>5851260</v>
          </cell>
          <cell r="D12">
            <v>5730826</v>
          </cell>
          <cell r="E12">
            <v>1782542</v>
          </cell>
          <cell r="F12">
            <v>3772142</v>
          </cell>
          <cell r="G12">
            <v>425</v>
          </cell>
          <cell r="H12">
            <v>169</v>
          </cell>
          <cell r="I12">
            <v>10144</v>
          </cell>
          <cell r="J12">
            <v>13461</v>
          </cell>
          <cell r="K12">
            <v>82446</v>
          </cell>
          <cell r="L12">
            <v>6723</v>
          </cell>
          <cell r="M12">
            <v>211</v>
          </cell>
          <cell r="N12">
            <v>2801</v>
          </cell>
          <cell r="O12">
            <v>59762</v>
          </cell>
          <cell r="P12">
            <v>25729</v>
          </cell>
          <cell r="Q12">
            <v>3507491</v>
          </cell>
          <cell r="R12">
            <v>205944</v>
          </cell>
          <cell r="S12">
            <v>317457</v>
          </cell>
          <cell r="T12">
            <v>21369533</v>
          </cell>
          <cell r="U12">
            <v>121956</v>
          </cell>
          <cell r="V12">
            <v>38398</v>
          </cell>
          <cell r="W12">
            <v>3949272</v>
          </cell>
          <cell r="X12">
            <v>1774774</v>
          </cell>
          <cell r="Y12">
            <v>1407483</v>
          </cell>
          <cell r="Z12">
            <v>43315</v>
          </cell>
          <cell r="AA12">
            <v>177560</v>
          </cell>
          <cell r="AB12">
            <v>115447</v>
          </cell>
          <cell r="AC12">
            <v>30969</v>
          </cell>
          <cell r="AD12">
            <v>2174498</v>
          </cell>
          <cell r="AE12">
            <v>9833672</v>
          </cell>
          <cell r="AF12">
            <v>4388729</v>
          </cell>
          <cell r="AG12">
            <v>569596</v>
          </cell>
          <cell r="AH12">
            <v>2586800</v>
          </cell>
          <cell r="AI12">
            <v>262759</v>
          </cell>
          <cell r="AJ12">
            <v>543755</v>
          </cell>
          <cell r="AK12">
            <v>316643</v>
          </cell>
          <cell r="AL12">
            <v>2</v>
          </cell>
          <cell r="AM12">
            <v>0</v>
          </cell>
          <cell r="AN12">
            <v>1430</v>
          </cell>
          <cell r="AO12">
            <v>1024</v>
          </cell>
          <cell r="AP12">
            <v>60484</v>
          </cell>
          <cell r="AQ12">
            <v>5937</v>
          </cell>
          <cell r="AR12">
            <v>286</v>
          </cell>
          <cell r="AS12">
            <v>1220</v>
          </cell>
          <cell r="AT12">
            <v>38793</v>
          </cell>
          <cell r="AU12">
            <v>85493</v>
          </cell>
          <cell r="AV12">
            <v>1385081</v>
          </cell>
          <cell r="AW12">
            <v>10248032</v>
          </cell>
          <cell r="AX12">
            <v>33967</v>
          </cell>
          <cell r="AY12">
            <v>29667</v>
          </cell>
          <cell r="AZ12">
            <v>13692</v>
          </cell>
          <cell r="BA12">
            <v>13258</v>
          </cell>
          <cell r="BB12">
            <v>41</v>
          </cell>
          <cell r="BC12">
            <v>31</v>
          </cell>
          <cell r="BD12">
            <v>428</v>
          </cell>
          <cell r="BE12">
            <v>21</v>
          </cell>
          <cell r="BF12">
            <v>80971</v>
          </cell>
          <cell r="BG12">
            <v>159744</v>
          </cell>
          <cell r="BH12">
            <v>686</v>
          </cell>
          <cell r="BI12">
            <v>3416</v>
          </cell>
          <cell r="BJ12">
            <v>13582</v>
          </cell>
          <cell r="BK12">
            <v>236</v>
          </cell>
          <cell r="BL12">
            <v>6462</v>
          </cell>
          <cell r="BM12">
            <v>107</v>
          </cell>
          <cell r="BN12">
            <v>7592</v>
          </cell>
          <cell r="BO12">
            <v>1094</v>
          </cell>
          <cell r="BP12">
            <v>216</v>
          </cell>
          <cell r="BQ12">
            <v>836</v>
          </cell>
          <cell r="BR12">
            <v>14</v>
          </cell>
          <cell r="BS12">
            <v>2710</v>
          </cell>
          <cell r="BT12">
            <v>28</v>
          </cell>
          <cell r="BU12">
            <v>9360</v>
          </cell>
          <cell r="BV12">
            <v>149</v>
          </cell>
          <cell r="BW12">
            <v>50375</v>
          </cell>
          <cell r="BX12">
            <v>5486</v>
          </cell>
          <cell r="BY12">
            <v>959</v>
          </cell>
          <cell r="BZ12">
            <v>0</v>
          </cell>
          <cell r="CA12">
            <v>220</v>
          </cell>
          <cell r="CB12">
            <v>4730</v>
          </cell>
          <cell r="CC12">
            <v>435128</v>
          </cell>
          <cell r="CD12">
            <v>767</v>
          </cell>
          <cell r="CE12">
            <v>767</v>
          </cell>
          <cell r="CF12">
            <v>2399340</v>
          </cell>
          <cell r="CG12">
            <v>205939</v>
          </cell>
          <cell r="CH12">
            <v>1379209</v>
          </cell>
          <cell r="CI12">
            <v>25376</v>
          </cell>
          <cell r="CJ12">
            <v>391411</v>
          </cell>
          <cell r="CK12">
            <v>20</v>
          </cell>
          <cell r="CL12">
            <v>30</v>
          </cell>
          <cell r="CM12">
            <v>47925</v>
          </cell>
          <cell r="CN12">
            <v>384531</v>
          </cell>
          <cell r="CO12">
            <v>2718</v>
          </cell>
          <cell r="CP12">
            <v>14129</v>
          </cell>
          <cell r="CQ12">
            <v>64164</v>
          </cell>
          <cell r="CR12">
            <v>19223</v>
          </cell>
          <cell r="CS12">
            <v>124</v>
          </cell>
          <cell r="CT12">
            <v>4934139</v>
          </cell>
          <cell r="CU12">
            <v>501.7</v>
          </cell>
          <cell r="CV12">
            <v>36.799999999999997</v>
          </cell>
          <cell r="CW12">
            <v>14.4</v>
          </cell>
          <cell r="CX12">
            <v>82.800000000000011</v>
          </cell>
          <cell r="CY12">
            <v>23.3</v>
          </cell>
          <cell r="CZ12">
            <v>100.30000000000001</v>
          </cell>
          <cell r="DA12">
            <v>177</v>
          </cell>
          <cell r="DB12">
            <v>67.099999999999994</v>
          </cell>
          <cell r="DC12">
            <v>627</v>
          </cell>
          <cell r="DD12">
            <v>16233</v>
          </cell>
          <cell r="DE12">
            <v>17863.399999999998</v>
          </cell>
          <cell r="DF12">
            <v>20302466</v>
          </cell>
          <cell r="DG12">
            <v>13054011</v>
          </cell>
          <cell r="DH12">
            <v>1593477</v>
          </cell>
          <cell r="DI12">
            <v>58767432</v>
          </cell>
          <cell r="DJ12">
            <v>325239134</v>
          </cell>
          <cell r="DK12">
            <v>7337900</v>
          </cell>
          <cell r="DL12">
            <v>262311</v>
          </cell>
          <cell r="DM12">
            <v>262311</v>
          </cell>
          <cell r="DN12">
            <v>902813</v>
          </cell>
          <cell r="DO12">
            <v>2154406</v>
          </cell>
          <cell r="DP12">
            <v>416559939</v>
          </cell>
          <cell r="DQ12">
            <v>7770324</v>
          </cell>
          <cell r="DR12">
            <v>674220</v>
          </cell>
          <cell r="DS12">
            <v>1944312</v>
          </cell>
          <cell r="DT12">
            <v>83122</v>
          </cell>
          <cell r="DU12">
            <v>117708</v>
          </cell>
          <cell r="DV12">
            <v>117708</v>
          </cell>
          <cell r="DW12">
            <v>10589686</v>
          </cell>
          <cell r="DX12">
            <v>867733280</v>
          </cell>
          <cell r="DY12">
            <v>79902807</v>
          </cell>
          <cell r="DZ12">
            <v>2024358</v>
          </cell>
          <cell r="EA12">
            <v>255664869</v>
          </cell>
          <cell r="EB12">
            <v>173407145</v>
          </cell>
          <cell r="EC12">
            <v>16712955</v>
          </cell>
          <cell r="ED12">
            <v>57124464</v>
          </cell>
          <cell r="EE12">
            <v>8420305</v>
          </cell>
          <cell r="EF12">
            <v>32435070</v>
          </cell>
          <cell r="EG12">
            <v>3677147</v>
          </cell>
          <cell r="EH12">
            <v>852403</v>
          </cell>
          <cell r="EI12">
            <v>167277</v>
          </cell>
          <cell r="EJ12">
            <v>93515</v>
          </cell>
          <cell r="EK12">
            <v>4496577</v>
          </cell>
          <cell r="EL12">
            <v>10153798</v>
          </cell>
          <cell r="EM12">
            <v>350478843</v>
          </cell>
          <cell r="EN12">
            <v>280815817</v>
          </cell>
          <cell r="EO12">
            <v>6314944</v>
          </cell>
          <cell r="EP12">
            <v>3531059</v>
          </cell>
          <cell r="EQ12">
            <v>149870</v>
          </cell>
          <cell r="ER12">
            <v>1286423223</v>
          </cell>
          <cell r="ES12">
            <v>767</v>
          </cell>
          <cell r="ET12">
            <v>56</v>
          </cell>
          <cell r="EU12">
            <v>0</v>
          </cell>
          <cell r="EV12">
            <v>823</v>
          </cell>
        </row>
        <row r="13">
          <cell r="A13" t="str">
            <v>CZ031</v>
          </cell>
          <cell r="B13">
            <v>510</v>
          </cell>
          <cell r="C13">
            <v>4132740</v>
          </cell>
          <cell r="D13">
            <v>4121162</v>
          </cell>
          <cell r="E13">
            <v>1782152</v>
          </cell>
          <cell r="F13">
            <v>2123744</v>
          </cell>
          <cell r="G13">
            <v>952</v>
          </cell>
          <cell r="H13">
            <v>1178</v>
          </cell>
          <cell r="I13">
            <v>10521</v>
          </cell>
          <cell r="J13">
            <v>26511</v>
          </cell>
          <cell r="K13">
            <v>97847</v>
          </cell>
          <cell r="L13">
            <v>5768</v>
          </cell>
          <cell r="M13">
            <v>13998</v>
          </cell>
          <cell r="N13">
            <v>1545</v>
          </cell>
          <cell r="O13">
            <v>56946</v>
          </cell>
          <cell r="P13">
            <v>7682</v>
          </cell>
          <cell r="Q13">
            <v>2595381</v>
          </cell>
          <cell r="R13">
            <v>118953</v>
          </cell>
          <cell r="S13">
            <v>130531</v>
          </cell>
          <cell r="T13">
            <v>15227611</v>
          </cell>
          <cell r="U13">
            <v>80706</v>
          </cell>
          <cell r="V13">
            <v>21303</v>
          </cell>
          <cell r="W13">
            <v>2754330</v>
          </cell>
          <cell r="X13">
            <v>1284430</v>
          </cell>
          <cell r="Y13">
            <v>1045387</v>
          </cell>
          <cell r="Z13">
            <v>18833</v>
          </cell>
          <cell r="AA13">
            <v>106293</v>
          </cell>
          <cell r="AB13">
            <v>74793</v>
          </cell>
          <cell r="AC13">
            <v>39124</v>
          </cell>
          <cell r="AD13">
            <v>1469900</v>
          </cell>
          <cell r="AE13">
            <v>6895099</v>
          </cell>
          <cell r="AF13">
            <v>2924550</v>
          </cell>
          <cell r="AG13">
            <v>469376</v>
          </cell>
          <cell r="AH13">
            <v>1572602</v>
          </cell>
          <cell r="AI13">
            <v>77541</v>
          </cell>
          <cell r="AJ13">
            <v>388049</v>
          </cell>
          <cell r="AK13">
            <v>309067</v>
          </cell>
          <cell r="AN13">
            <v>1376</v>
          </cell>
          <cell r="AO13">
            <v>5701</v>
          </cell>
          <cell r="AP13">
            <v>62023</v>
          </cell>
          <cell r="AQ13">
            <v>9915</v>
          </cell>
          <cell r="AR13">
            <v>104</v>
          </cell>
          <cell r="AS13">
            <v>531</v>
          </cell>
          <cell r="AT13">
            <v>28265</v>
          </cell>
          <cell r="AU13">
            <v>81698</v>
          </cell>
          <cell r="AV13">
            <v>925841</v>
          </cell>
          <cell r="AW13">
            <v>6856639</v>
          </cell>
          <cell r="AX13">
            <v>7383</v>
          </cell>
          <cell r="AY13">
            <v>6966</v>
          </cell>
          <cell r="AZ13">
            <v>7213</v>
          </cell>
          <cell r="BA13">
            <v>7122</v>
          </cell>
          <cell r="BD13">
            <v>5</v>
          </cell>
          <cell r="BE13">
            <v>5</v>
          </cell>
          <cell r="BF13">
            <v>125122</v>
          </cell>
          <cell r="BG13">
            <v>129902</v>
          </cell>
          <cell r="BH13">
            <v>161</v>
          </cell>
          <cell r="BI13">
            <v>748</v>
          </cell>
          <cell r="BJ13">
            <v>14125</v>
          </cell>
          <cell r="BK13">
            <v>309</v>
          </cell>
          <cell r="BL13">
            <v>3535</v>
          </cell>
          <cell r="BM13">
            <v>22</v>
          </cell>
          <cell r="BN13">
            <v>4918</v>
          </cell>
          <cell r="BO13">
            <v>54</v>
          </cell>
          <cell r="BP13">
            <v>177</v>
          </cell>
          <cell r="BQ13">
            <v>897</v>
          </cell>
          <cell r="BR13">
            <v>1</v>
          </cell>
          <cell r="BS13">
            <v>1500</v>
          </cell>
          <cell r="BT13">
            <v>2</v>
          </cell>
          <cell r="BU13">
            <v>96</v>
          </cell>
          <cell r="BV13">
            <v>27</v>
          </cell>
          <cell r="BW13">
            <v>45649</v>
          </cell>
          <cell r="BX13">
            <v>5760</v>
          </cell>
          <cell r="BY13">
            <v>909</v>
          </cell>
          <cell r="BZ13">
            <v>0</v>
          </cell>
          <cell r="CA13">
            <v>120</v>
          </cell>
          <cell r="CB13">
            <v>3397</v>
          </cell>
          <cell r="CC13">
            <v>362608</v>
          </cell>
          <cell r="CD13">
            <v>510</v>
          </cell>
          <cell r="CE13">
            <v>510</v>
          </cell>
          <cell r="CF13">
            <v>1419405</v>
          </cell>
          <cell r="CG13">
            <v>165211</v>
          </cell>
          <cell r="CH13">
            <v>1015864</v>
          </cell>
          <cell r="CI13">
            <v>16497</v>
          </cell>
          <cell r="CJ13">
            <v>402777</v>
          </cell>
          <cell r="CK13">
            <v>7</v>
          </cell>
          <cell r="CL13">
            <v>8</v>
          </cell>
          <cell r="CM13">
            <v>621</v>
          </cell>
          <cell r="CN13">
            <v>27747</v>
          </cell>
          <cell r="CO13">
            <v>217069</v>
          </cell>
          <cell r="CP13">
            <v>14784</v>
          </cell>
          <cell r="CQ13">
            <v>38864</v>
          </cell>
          <cell r="CR13">
            <v>3762</v>
          </cell>
          <cell r="CS13">
            <v>19750</v>
          </cell>
          <cell r="CT13">
            <v>3342366</v>
          </cell>
          <cell r="CU13">
            <v>317.90000000000003</v>
          </cell>
          <cell r="CV13">
            <v>28.5</v>
          </cell>
          <cell r="CW13">
            <v>3</v>
          </cell>
          <cell r="CX13">
            <v>71.399999999999991</v>
          </cell>
          <cell r="CY13">
            <v>3</v>
          </cell>
          <cell r="CZ13">
            <v>81.900000000000006</v>
          </cell>
          <cell r="DA13">
            <v>110.3</v>
          </cell>
          <cell r="DB13">
            <v>19.8</v>
          </cell>
          <cell r="DC13">
            <v>150</v>
          </cell>
          <cell r="DD13">
            <v>5983</v>
          </cell>
          <cell r="DE13">
            <v>6768.800000000002</v>
          </cell>
          <cell r="DF13">
            <v>8608182</v>
          </cell>
          <cell r="DG13">
            <v>7840103</v>
          </cell>
          <cell r="DH13">
            <v>2571007</v>
          </cell>
          <cell r="DI13">
            <v>84920000</v>
          </cell>
          <cell r="DJ13">
            <v>160944195</v>
          </cell>
          <cell r="DK13">
            <v>136096</v>
          </cell>
          <cell r="DL13">
            <v>155675</v>
          </cell>
          <cell r="DM13">
            <v>155675</v>
          </cell>
          <cell r="DN13">
            <v>60032</v>
          </cell>
          <cell r="DO13">
            <v>3762562</v>
          </cell>
          <cell r="DP13">
            <v>261157749</v>
          </cell>
          <cell r="DQ13">
            <v>306554</v>
          </cell>
          <cell r="DS13">
            <v>197434</v>
          </cell>
          <cell r="DT13">
            <v>470000</v>
          </cell>
          <cell r="DU13">
            <v>208778</v>
          </cell>
          <cell r="DV13">
            <v>208778</v>
          </cell>
          <cell r="DW13">
            <v>1182766</v>
          </cell>
          <cell r="DX13">
            <v>532885586</v>
          </cell>
          <cell r="DY13">
            <v>72357299</v>
          </cell>
          <cell r="DZ13">
            <v>2672938</v>
          </cell>
          <cell r="EA13">
            <v>171734162</v>
          </cell>
          <cell r="EB13">
            <v>119913421</v>
          </cell>
          <cell r="EC13">
            <v>8738693</v>
          </cell>
          <cell r="ED13">
            <v>39640508</v>
          </cell>
          <cell r="EE13">
            <v>3441540</v>
          </cell>
          <cell r="EF13">
            <v>24902945</v>
          </cell>
          <cell r="EG13">
            <v>2546467</v>
          </cell>
          <cell r="EH13">
            <v>377660</v>
          </cell>
          <cell r="EI13">
            <v>8040</v>
          </cell>
          <cell r="EJ13">
            <v>73087</v>
          </cell>
          <cell r="EK13">
            <v>8923285</v>
          </cell>
          <cell r="EL13">
            <v>6488733</v>
          </cell>
          <cell r="EM13">
            <v>259584606</v>
          </cell>
          <cell r="EN13">
            <v>258927633</v>
          </cell>
          <cell r="EO13">
            <v>1357498</v>
          </cell>
          <cell r="EP13">
            <v>1221382</v>
          </cell>
          <cell r="EQ13">
            <v>136116</v>
          </cell>
          <cell r="ER13">
            <v>983046013</v>
          </cell>
          <cell r="ES13">
            <v>510</v>
          </cell>
          <cell r="ET13">
            <v>107</v>
          </cell>
          <cell r="EV13">
            <v>617</v>
          </cell>
        </row>
        <row r="14">
          <cell r="A14" t="str">
            <v>CZ032</v>
          </cell>
          <cell r="B14">
            <v>457</v>
          </cell>
          <cell r="C14">
            <v>4615464</v>
          </cell>
          <cell r="D14">
            <v>4618409</v>
          </cell>
          <cell r="E14">
            <v>1829626</v>
          </cell>
          <cell r="F14">
            <v>1844019</v>
          </cell>
          <cell r="G14">
            <v>1</v>
          </cell>
          <cell r="H14">
            <v>70195</v>
          </cell>
          <cell r="I14">
            <v>4388</v>
          </cell>
          <cell r="J14">
            <v>36758</v>
          </cell>
          <cell r="K14">
            <v>68693</v>
          </cell>
          <cell r="L14">
            <v>6279</v>
          </cell>
          <cell r="M14">
            <v>180</v>
          </cell>
          <cell r="N14">
            <v>7721</v>
          </cell>
          <cell r="O14">
            <v>750549</v>
          </cell>
          <cell r="P14">
            <v>6730</v>
          </cell>
          <cell r="Q14">
            <v>1918547</v>
          </cell>
          <cell r="R14">
            <v>89713</v>
          </cell>
          <cell r="S14">
            <v>86768</v>
          </cell>
          <cell r="T14">
            <v>15954040</v>
          </cell>
          <cell r="U14">
            <v>68976</v>
          </cell>
          <cell r="V14">
            <v>14247</v>
          </cell>
          <cell r="W14">
            <v>1914743</v>
          </cell>
          <cell r="X14">
            <v>876692</v>
          </cell>
          <cell r="Y14">
            <v>656477</v>
          </cell>
          <cell r="Z14">
            <v>49744</v>
          </cell>
          <cell r="AA14">
            <v>105246</v>
          </cell>
          <cell r="AB14">
            <v>44401</v>
          </cell>
          <cell r="AC14">
            <v>20824</v>
          </cell>
          <cell r="AD14">
            <v>1038051</v>
          </cell>
          <cell r="AE14">
            <v>4789401</v>
          </cell>
          <cell r="AF14">
            <v>2294579</v>
          </cell>
          <cell r="AG14">
            <v>513051</v>
          </cell>
          <cell r="AH14">
            <v>1211056</v>
          </cell>
          <cell r="AI14">
            <v>32973</v>
          </cell>
          <cell r="AJ14">
            <v>165961</v>
          </cell>
          <cell r="AK14">
            <v>262087</v>
          </cell>
          <cell r="AL14">
            <v>59</v>
          </cell>
          <cell r="AM14">
            <v>0</v>
          </cell>
          <cell r="AN14">
            <v>1903</v>
          </cell>
          <cell r="AO14">
            <v>573</v>
          </cell>
          <cell r="AP14">
            <v>69020</v>
          </cell>
          <cell r="AQ14">
            <v>5872</v>
          </cell>
          <cell r="AR14">
            <v>0</v>
          </cell>
          <cell r="AS14">
            <v>334</v>
          </cell>
          <cell r="AT14">
            <v>31690</v>
          </cell>
          <cell r="AU14">
            <v>113533</v>
          </cell>
          <cell r="AV14">
            <v>734342</v>
          </cell>
          <cell r="AW14">
            <v>5437033</v>
          </cell>
          <cell r="AX14">
            <v>4879</v>
          </cell>
          <cell r="AY14">
            <v>4846</v>
          </cell>
          <cell r="AZ14">
            <v>3408</v>
          </cell>
          <cell r="BA14">
            <v>3375</v>
          </cell>
          <cell r="BB14">
            <v>0</v>
          </cell>
          <cell r="BC14">
            <v>0</v>
          </cell>
          <cell r="BD14">
            <v>4</v>
          </cell>
          <cell r="BE14">
            <v>4</v>
          </cell>
          <cell r="BF14">
            <v>91153</v>
          </cell>
          <cell r="BG14">
            <v>91153</v>
          </cell>
          <cell r="BH14">
            <v>55</v>
          </cell>
          <cell r="BI14">
            <v>403</v>
          </cell>
          <cell r="BJ14">
            <v>9257</v>
          </cell>
          <cell r="BK14">
            <v>144</v>
          </cell>
          <cell r="BL14">
            <v>3587</v>
          </cell>
          <cell r="BM14">
            <v>16</v>
          </cell>
          <cell r="BN14">
            <v>2161</v>
          </cell>
          <cell r="BO14">
            <v>12</v>
          </cell>
          <cell r="BP14">
            <v>129</v>
          </cell>
          <cell r="BQ14">
            <v>580</v>
          </cell>
          <cell r="BR14">
            <v>18</v>
          </cell>
          <cell r="BS14">
            <v>5040</v>
          </cell>
          <cell r="BT14">
            <v>4</v>
          </cell>
          <cell r="BU14">
            <v>4980</v>
          </cell>
          <cell r="BV14">
            <v>29</v>
          </cell>
          <cell r="BW14">
            <v>32168</v>
          </cell>
          <cell r="BX14">
            <v>3277</v>
          </cell>
          <cell r="BY14">
            <v>558</v>
          </cell>
          <cell r="BZ14">
            <v>0</v>
          </cell>
          <cell r="CA14">
            <v>109</v>
          </cell>
          <cell r="CB14">
            <v>2342</v>
          </cell>
          <cell r="CC14">
            <v>261240</v>
          </cell>
          <cell r="CD14">
            <v>457</v>
          </cell>
          <cell r="CE14">
            <v>457</v>
          </cell>
          <cell r="CF14">
            <v>817261</v>
          </cell>
          <cell r="CG14">
            <v>168407</v>
          </cell>
          <cell r="CH14">
            <v>596195</v>
          </cell>
          <cell r="CI14">
            <v>13680</v>
          </cell>
          <cell r="CJ14">
            <v>335582</v>
          </cell>
          <cell r="CK14">
            <v>7</v>
          </cell>
          <cell r="CL14">
            <v>14</v>
          </cell>
          <cell r="CM14">
            <v>101005</v>
          </cell>
          <cell r="CN14">
            <v>104958</v>
          </cell>
          <cell r="CO14">
            <v>221373</v>
          </cell>
          <cell r="CP14">
            <v>7499</v>
          </cell>
          <cell r="CQ14">
            <v>21854</v>
          </cell>
          <cell r="CR14">
            <v>523</v>
          </cell>
          <cell r="CS14">
            <v>793</v>
          </cell>
          <cell r="CT14">
            <v>2389151</v>
          </cell>
          <cell r="CU14">
            <v>324.09999999999991</v>
          </cell>
          <cell r="CV14">
            <v>54.800000000000004</v>
          </cell>
          <cell r="CW14">
            <v>3.4</v>
          </cell>
          <cell r="CX14">
            <v>42.1</v>
          </cell>
          <cell r="CY14">
            <v>5.7</v>
          </cell>
          <cell r="CZ14">
            <v>101.00000000000001</v>
          </cell>
          <cell r="DA14">
            <v>58.800000000000026</v>
          </cell>
          <cell r="DB14">
            <v>58.300000000000011</v>
          </cell>
          <cell r="DC14">
            <v>77</v>
          </cell>
          <cell r="DD14">
            <v>3331.5</v>
          </cell>
          <cell r="DE14">
            <v>4056.6999999999985</v>
          </cell>
          <cell r="DF14">
            <v>7329116</v>
          </cell>
          <cell r="DG14">
            <v>6321050</v>
          </cell>
          <cell r="DH14">
            <v>873200</v>
          </cell>
          <cell r="DI14">
            <v>83922516</v>
          </cell>
          <cell r="DJ14">
            <v>123106018</v>
          </cell>
          <cell r="DK14">
            <v>270700</v>
          </cell>
          <cell r="DL14">
            <v>0</v>
          </cell>
          <cell r="DM14">
            <v>0</v>
          </cell>
          <cell r="DN14">
            <v>113850</v>
          </cell>
          <cell r="DO14">
            <v>1192504</v>
          </cell>
          <cell r="DP14">
            <v>216807904</v>
          </cell>
          <cell r="DQ14">
            <v>424000</v>
          </cell>
          <cell r="DR14">
            <v>904269</v>
          </cell>
          <cell r="DS14">
            <v>0</v>
          </cell>
          <cell r="DT14">
            <v>5539</v>
          </cell>
          <cell r="DU14">
            <v>0</v>
          </cell>
          <cell r="DV14">
            <v>0</v>
          </cell>
          <cell r="DW14">
            <v>1333808</v>
          </cell>
          <cell r="DX14">
            <v>442604474</v>
          </cell>
          <cell r="DY14">
            <v>55338185</v>
          </cell>
          <cell r="DZ14">
            <v>3548031</v>
          </cell>
          <cell r="EA14">
            <v>162744840</v>
          </cell>
          <cell r="EB14">
            <v>115146510</v>
          </cell>
          <cell r="EC14">
            <v>4162658</v>
          </cell>
          <cell r="ED14">
            <v>38425063</v>
          </cell>
          <cell r="EE14">
            <v>5010609</v>
          </cell>
          <cell r="EF14">
            <v>21467383</v>
          </cell>
          <cell r="EG14">
            <v>2454222</v>
          </cell>
          <cell r="EH14">
            <v>1081796</v>
          </cell>
          <cell r="EI14">
            <v>27412</v>
          </cell>
          <cell r="EJ14">
            <v>20930</v>
          </cell>
          <cell r="EK14">
            <v>8415119</v>
          </cell>
          <cell r="EL14">
            <v>3679446</v>
          </cell>
          <cell r="EM14">
            <v>230225932</v>
          </cell>
          <cell r="EN14">
            <v>213971783</v>
          </cell>
          <cell r="EO14">
            <v>3978166</v>
          </cell>
          <cell r="EP14">
            <v>3950166</v>
          </cell>
          <cell r="EQ14">
            <v>28000</v>
          </cell>
          <cell r="ER14">
            <v>873676251</v>
          </cell>
          <cell r="ES14">
            <v>457</v>
          </cell>
          <cell r="ET14">
            <v>47</v>
          </cell>
          <cell r="EU14">
            <v>1</v>
          </cell>
          <cell r="EV14">
            <v>505</v>
          </cell>
        </row>
        <row r="15">
          <cell r="A15" t="str">
            <v>CZ041</v>
          </cell>
          <cell r="B15">
            <v>116</v>
          </cell>
          <cell r="C15">
            <v>1508840</v>
          </cell>
          <cell r="D15">
            <v>1457403</v>
          </cell>
          <cell r="E15">
            <v>495317</v>
          </cell>
          <cell r="F15">
            <v>890603</v>
          </cell>
          <cell r="I15">
            <v>3644</v>
          </cell>
          <cell r="J15">
            <v>4770</v>
          </cell>
          <cell r="K15">
            <v>40097</v>
          </cell>
          <cell r="L15">
            <v>3361</v>
          </cell>
          <cell r="M15">
            <v>236</v>
          </cell>
          <cell r="N15">
            <v>3154</v>
          </cell>
          <cell r="O15">
            <v>16221</v>
          </cell>
          <cell r="P15">
            <v>3443</v>
          </cell>
          <cell r="Q15">
            <v>896488</v>
          </cell>
          <cell r="R15">
            <v>45056</v>
          </cell>
          <cell r="S15">
            <v>96493</v>
          </cell>
          <cell r="T15">
            <v>5465126</v>
          </cell>
          <cell r="U15">
            <v>30333</v>
          </cell>
          <cell r="V15">
            <v>8401</v>
          </cell>
          <cell r="W15">
            <v>864315</v>
          </cell>
          <cell r="X15">
            <v>530142</v>
          </cell>
          <cell r="Y15">
            <v>390732</v>
          </cell>
          <cell r="Z15">
            <v>20987</v>
          </cell>
          <cell r="AA15">
            <v>68805</v>
          </cell>
          <cell r="AB15">
            <v>30495</v>
          </cell>
          <cell r="AC15">
            <v>19123</v>
          </cell>
          <cell r="AD15">
            <v>334173</v>
          </cell>
          <cell r="AE15">
            <v>2297506</v>
          </cell>
          <cell r="AF15">
            <v>1182963</v>
          </cell>
          <cell r="AG15">
            <v>166480</v>
          </cell>
          <cell r="AH15">
            <v>653196</v>
          </cell>
          <cell r="AI15">
            <v>23205</v>
          </cell>
          <cell r="AJ15">
            <v>90764</v>
          </cell>
          <cell r="AK15">
            <v>202871</v>
          </cell>
          <cell r="AN15">
            <v>308</v>
          </cell>
          <cell r="AO15">
            <v>824</v>
          </cell>
          <cell r="AP15">
            <v>18847</v>
          </cell>
          <cell r="AQ15">
            <v>2807</v>
          </cell>
          <cell r="AS15">
            <v>455</v>
          </cell>
          <cell r="AT15">
            <v>23206</v>
          </cell>
          <cell r="AU15">
            <v>197040</v>
          </cell>
          <cell r="AV15">
            <v>347862</v>
          </cell>
          <cell r="AW15">
            <v>2910828</v>
          </cell>
          <cell r="AX15">
            <v>4672</v>
          </cell>
          <cell r="AY15">
            <v>4657</v>
          </cell>
          <cell r="AZ15">
            <v>3396</v>
          </cell>
          <cell r="BA15">
            <v>3369</v>
          </cell>
          <cell r="BD15">
            <v>2</v>
          </cell>
          <cell r="BE15">
            <v>2</v>
          </cell>
          <cell r="BF15">
            <v>17364</v>
          </cell>
          <cell r="BG15">
            <v>17419</v>
          </cell>
          <cell r="BH15">
            <v>22</v>
          </cell>
          <cell r="BI15">
            <v>201</v>
          </cell>
          <cell r="BJ15">
            <v>4832</v>
          </cell>
          <cell r="BK15">
            <v>49</v>
          </cell>
          <cell r="BL15">
            <v>2772</v>
          </cell>
          <cell r="BM15">
            <v>30</v>
          </cell>
          <cell r="BN15">
            <v>1674</v>
          </cell>
          <cell r="BO15">
            <v>7</v>
          </cell>
          <cell r="BP15">
            <v>168</v>
          </cell>
          <cell r="BQ15">
            <v>605</v>
          </cell>
          <cell r="BR15">
            <v>1</v>
          </cell>
          <cell r="BS15">
            <v>60</v>
          </cell>
          <cell r="BT15">
            <v>1</v>
          </cell>
          <cell r="BU15">
            <v>450</v>
          </cell>
          <cell r="BV15">
            <v>3</v>
          </cell>
          <cell r="BW15">
            <v>18554</v>
          </cell>
          <cell r="BX15">
            <v>1852</v>
          </cell>
          <cell r="BY15">
            <v>387</v>
          </cell>
          <cell r="BZ15">
            <v>0</v>
          </cell>
          <cell r="CA15">
            <v>64</v>
          </cell>
          <cell r="CB15">
            <v>1429</v>
          </cell>
          <cell r="CC15">
            <v>82549</v>
          </cell>
          <cell r="CD15">
            <v>116</v>
          </cell>
          <cell r="CE15">
            <v>116</v>
          </cell>
          <cell r="CF15">
            <v>363296</v>
          </cell>
          <cell r="CG15">
            <v>39542</v>
          </cell>
          <cell r="CH15">
            <v>264486</v>
          </cell>
          <cell r="CI15">
            <v>5274</v>
          </cell>
          <cell r="CJ15">
            <v>63659</v>
          </cell>
          <cell r="CK15">
            <v>1</v>
          </cell>
          <cell r="CL15">
            <v>13</v>
          </cell>
          <cell r="CM15">
            <v>2257</v>
          </cell>
          <cell r="CN15">
            <v>3140</v>
          </cell>
          <cell r="CO15">
            <v>4523</v>
          </cell>
          <cell r="CP15">
            <v>3232</v>
          </cell>
          <cell r="CQ15">
            <v>21637</v>
          </cell>
          <cell r="CR15">
            <v>2778</v>
          </cell>
          <cell r="CS15">
            <v>110</v>
          </cell>
          <cell r="CT15">
            <v>773948</v>
          </cell>
          <cell r="CU15">
            <v>190.10000000000002</v>
          </cell>
          <cell r="CV15">
            <v>11.3</v>
          </cell>
          <cell r="CX15">
            <v>27.8</v>
          </cell>
          <cell r="CY15">
            <v>5</v>
          </cell>
          <cell r="CZ15">
            <v>67</v>
          </cell>
          <cell r="DA15">
            <v>63.099999999999994</v>
          </cell>
          <cell r="DB15">
            <v>15.9</v>
          </cell>
          <cell r="DC15">
            <v>60</v>
          </cell>
          <cell r="DD15">
            <v>449</v>
          </cell>
          <cell r="DE15">
            <v>889.2</v>
          </cell>
          <cell r="DF15">
            <v>4729425</v>
          </cell>
          <cell r="DG15">
            <v>2945075</v>
          </cell>
          <cell r="DH15">
            <v>982765</v>
          </cell>
          <cell r="DI15">
            <v>41167621</v>
          </cell>
          <cell r="DJ15">
            <v>92791014</v>
          </cell>
          <cell r="DK15">
            <v>250700</v>
          </cell>
          <cell r="DN15">
            <v>307190</v>
          </cell>
          <cell r="DO15">
            <v>1891545</v>
          </cell>
          <cell r="DP15">
            <v>142120260</v>
          </cell>
          <cell r="DQ15">
            <v>443748</v>
          </cell>
          <cell r="DR15">
            <v>931239</v>
          </cell>
          <cell r="DU15">
            <v>141772</v>
          </cell>
          <cell r="DV15">
            <v>141772</v>
          </cell>
          <cell r="DW15">
            <v>1516759</v>
          </cell>
          <cell r="DX15">
            <v>290360885</v>
          </cell>
          <cell r="DY15">
            <v>35079322</v>
          </cell>
          <cell r="DZ15">
            <v>214975</v>
          </cell>
          <cell r="EA15">
            <v>99216601</v>
          </cell>
          <cell r="EB15">
            <v>71942432</v>
          </cell>
          <cell r="EC15">
            <v>1199126</v>
          </cell>
          <cell r="ED15">
            <v>23576856</v>
          </cell>
          <cell r="EE15">
            <v>2498187</v>
          </cell>
          <cell r="EF15">
            <v>11145687</v>
          </cell>
          <cell r="EG15">
            <v>1270568</v>
          </cell>
          <cell r="EH15">
            <v>391517</v>
          </cell>
          <cell r="EI15">
            <v>7600</v>
          </cell>
          <cell r="EJ15">
            <v>151</v>
          </cell>
          <cell r="EK15">
            <v>5009122</v>
          </cell>
          <cell r="EL15">
            <v>5107842</v>
          </cell>
          <cell r="EM15">
            <v>144420638</v>
          </cell>
          <cell r="EN15">
            <v>143193085</v>
          </cell>
          <cell r="EO15">
            <v>2217311</v>
          </cell>
          <cell r="EP15">
            <v>1379163</v>
          </cell>
          <cell r="EQ15">
            <v>838148</v>
          </cell>
          <cell r="ER15">
            <v>548708331</v>
          </cell>
          <cell r="ES15">
            <v>116</v>
          </cell>
          <cell r="ET15">
            <v>14</v>
          </cell>
          <cell r="EV15">
            <v>130</v>
          </cell>
        </row>
        <row r="16">
          <cell r="A16" t="str">
            <v>CZ042</v>
          </cell>
          <cell r="B16">
            <v>280</v>
          </cell>
          <cell r="C16">
            <v>3687182</v>
          </cell>
          <cell r="D16">
            <v>3687439</v>
          </cell>
          <cell r="E16">
            <v>1272456</v>
          </cell>
          <cell r="F16">
            <v>2169488</v>
          </cell>
          <cell r="I16">
            <v>14038</v>
          </cell>
          <cell r="J16">
            <v>15685</v>
          </cell>
          <cell r="K16">
            <v>122697</v>
          </cell>
          <cell r="L16">
            <v>21919</v>
          </cell>
          <cell r="M16">
            <v>110</v>
          </cell>
          <cell r="N16">
            <v>16772</v>
          </cell>
          <cell r="O16">
            <v>54274</v>
          </cell>
          <cell r="P16">
            <v>8175</v>
          </cell>
          <cell r="Q16">
            <v>2550721</v>
          </cell>
          <cell r="R16">
            <v>101547</v>
          </cell>
          <cell r="S16">
            <v>101290</v>
          </cell>
          <cell r="T16">
            <v>13823793</v>
          </cell>
          <cell r="U16">
            <v>63457</v>
          </cell>
          <cell r="V16">
            <v>17376</v>
          </cell>
          <cell r="W16">
            <v>1833597</v>
          </cell>
          <cell r="X16">
            <v>1093501</v>
          </cell>
          <cell r="Y16">
            <v>765255</v>
          </cell>
          <cell r="Z16">
            <v>39343</v>
          </cell>
          <cell r="AA16">
            <v>142882</v>
          </cell>
          <cell r="AB16">
            <v>104322</v>
          </cell>
          <cell r="AC16">
            <v>41699</v>
          </cell>
          <cell r="AD16">
            <v>740096</v>
          </cell>
          <cell r="AE16">
            <v>4841528</v>
          </cell>
          <cell r="AF16">
            <v>2400336</v>
          </cell>
          <cell r="AG16">
            <v>345218</v>
          </cell>
          <cell r="AH16">
            <v>1423400</v>
          </cell>
          <cell r="AI16">
            <v>58260</v>
          </cell>
          <cell r="AJ16">
            <v>249832</v>
          </cell>
          <cell r="AK16">
            <v>206844</v>
          </cell>
          <cell r="AN16">
            <v>803</v>
          </cell>
          <cell r="AO16">
            <v>1510</v>
          </cell>
          <cell r="AP16">
            <v>64439</v>
          </cell>
          <cell r="AQ16">
            <v>15852</v>
          </cell>
          <cell r="AS16">
            <v>10558</v>
          </cell>
          <cell r="AT16">
            <v>23620</v>
          </cell>
          <cell r="AU16">
            <v>102917</v>
          </cell>
          <cell r="AV16">
            <v>694904</v>
          </cell>
          <cell r="AW16">
            <v>5598493</v>
          </cell>
          <cell r="AX16">
            <v>4063</v>
          </cell>
          <cell r="AY16">
            <v>3916</v>
          </cell>
          <cell r="AZ16">
            <v>2066</v>
          </cell>
          <cell r="BA16">
            <v>2004</v>
          </cell>
          <cell r="BB16">
            <v>50</v>
          </cell>
          <cell r="BC16">
            <v>50</v>
          </cell>
          <cell r="BD16">
            <v>1</v>
          </cell>
          <cell r="BE16">
            <v>1</v>
          </cell>
          <cell r="BF16">
            <v>98408</v>
          </cell>
          <cell r="BG16">
            <v>98458</v>
          </cell>
          <cell r="BH16">
            <v>250</v>
          </cell>
          <cell r="BI16">
            <v>518</v>
          </cell>
          <cell r="BJ16">
            <v>13133</v>
          </cell>
          <cell r="BK16">
            <v>198</v>
          </cell>
          <cell r="BL16">
            <v>3693</v>
          </cell>
          <cell r="BM16">
            <v>9</v>
          </cell>
          <cell r="BN16">
            <v>6506</v>
          </cell>
          <cell r="BO16">
            <v>29</v>
          </cell>
          <cell r="BP16">
            <v>172</v>
          </cell>
          <cell r="BQ16">
            <v>1686</v>
          </cell>
          <cell r="BR16">
            <v>21</v>
          </cell>
          <cell r="BS16">
            <v>5650</v>
          </cell>
          <cell r="BT16">
            <v>1</v>
          </cell>
          <cell r="BU16">
            <v>500</v>
          </cell>
          <cell r="BV16">
            <v>15</v>
          </cell>
          <cell r="BW16">
            <v>40105</v>
          </cell>
          <cell r="BX16">
            <v>2941</v>
          </cell>
          <cell r="BY16">
            <v>623</v>
          </cell>
          <cell r="BZ16">
            <v>0</v>
          </cell>
          <cell r="CA16">
            <v>83</v>
          </cell>
          <cell r="CB16">
            <v>2372</v>
          </cell>
          <cell r="CC16">
            <v>285067</v>
          </cell>
          <cell r="CD16">
            <v>280</v>
          </cell>
          <cell r="CE16">
            <v>280</v>
          </cell>
          <cell r="CF16">
            <v>646599</v>
          </cell>
          <cell r="CG16">
            <v>71931</v>
          </cell>
          <cell r="CH16">
            <v>551807</v>
          </cell>
          <cell r="CI16">
            <v>5055</v>
          </cell>
          <cell r="CJ16">
            <v>180778</v>
          </cell>
          <cell r="CK16">
            <v>5</v>
          </cell>
          <cell r="CL16">
            <v>11</v>
          </cell>
          <cell r="CM16">
            <v>1177</v>
          </cell>
          <cell r="CN16">
            <v>5956</v>
          </cell>
          <cell r="CO16">
            <v>78953</v>
          </cell>
          <cell r="CP16">
            <v>11746</v>
          </cell>
          <cell r="CQ16">
            <v>4787</v>
          </cell>
          <cell r="CR16">
            <v>364</v>
          </cell>
          <cell r="CS16">
            <v>1191</v>
          </cell>
          <cell r="CT16">
            <v>1560360</v>
          </cell>
          <cell r="CU16">
            <v>362.79999999999984</v>
          </cell>
          <cell r="CV16">
            <v>22.1</v>
          </cell>
          <cell r="CW16">
            <v>6</v>
          </cell>
          <cell r="CX16">
            <v>53.1</v>
          </cell>
          <cell r="CY16">
            <v>16.799999999999997</v>
          </cell>
          <cell r="CZ16">
            <v>56.1</v>
          </cell>
          <cell r="DA16">
            <v>154.59999999999997</v>
          </cell>
          <cell r="DB16">
            <v>54.1</v>
          </cell>
          <cell r="DC16">
            <v>210</v>
          </cell>
          <cell r="DD16">
            <v>8488</v>
          </cell>
          <cell r="DE16">
            <v>9423.6000000000022</v>
          </cell>
          <cell r="DF16">
            <v>22324029</v>
          </cell>
          <cell r="DG16">
            <v>14760625</v>
          </cell>
          <cell r="DH16">
            <v>2223491</v>
          </cell>
          <cell r="DI16">
            <v>74577196</v>
          </cell>
          <cell r="DJ16">
            <v>193402004</v>
          </cell>
          <cell r="DK16">
            <v>1624709</v>
          </cell>
          <cell r="DN16">
            <v>126649</v>
          </cell>
          <cell r="DO16">
            <v>1644576</v>
          </cell>
          <cell r="DP16">
            <v>295922654</v>
          </cell>
          <cell r="DU16">
            <v>48758</v>
          </cell>
          <cell r="DV16">
            <v>48758</v>
          </cell>
          <cell r="DW16">
            <v>48758</v>
          </cell>
          <cell r="DX16">
            <v>606752207</v>
          </cell>
          <cell r="DY16">
            <v>81109712</v>
          </cell>
          <cell r="DZ16">
            <v>1222794</v>
          </cell>
          <cell r="EA16">
            <v>199220509</v>
          </cell>
          <cell r="EB16">
            <v>139299772</v>
          </cell>
          <cell r="EC16">
            <v>8819796</v>
          </cell>
          <cell r="ED16">
            <v>46086187</v>
          </cell>
          <cell r="EE16">
            <v>5014754</v>
          </cell>
          <cell r="EF16">
            <v>24372187</v>
          </cell>
          <cell r="EG16">
            <v>3965685</v>
          </cell>
          <cell r="EH16">
            <v>867233</v>
          </cell>
          <cell r="EI16">
            <v>9950</v>
          </cell>
          <cell r="EJ16">
            <v>35155</v>
          </cell>
          <cell r="EK16">
            <v>8167311</v>
          </cell>
          <cell r="EL16">
            <v>11227882</v>
          </cell>
          <cell r="EM16">
            <v>299770519</v>
          </cell>
          <cell r="EN16">
            <v>270503390</v>
          </cell>
          <cell r="EO16">
            <v>9245202</v>
          </cell>
          <cell r="EP16">
            <v>9099436</v>
          </cell>
          <cell r="EQ16">
            <v>145766</v>
          </cell>
          <cell r="ER16">
            <v>1118183240</v>
          </cell>
          <cell r="ES16">
            <v>280</v>
          </cell>
          <cell r="ET16">
            <v>46</v>
          </cell>
          <cell r="EV16">
            <v>326</v>
          </cell>
        </row>
        <row r="17">
          <cell r="A17" t="str">
            <v>CZ051</v>
          </cell>
          <cell r="B17">
            <v>198</v>
          </cell>
          <cell r="C17">
            <v>2747297</v>
          </cell>
          <cell r="D17">
            <v>2743305</v>
          </cell>
          <cell r="E17">
            <v>890105</v>
          </cell>
          <cell r="F17">
            <v>1349651</v>
          </cell>
          <cell r="G17">
            <v>201</v>
          </cell>
          <cell r="I17">
            <v>7729</v>
          </cell>
          <cell r="J17">
            <v>22773</v>
          </cell>
          <cell r="K17">
            <v>45835</v>
          </cell>
          <cell r="L17">
            <v>5207</v>
          </cell>
          <cell r="M17">
            <v>2538</v>
          </cell>
          <cell r="N17">
            <v>15326</v>
          </cell>
          <cell r="O17">
            <v>403940</v>
          </cell>
          <cell r="P17">
            <v>5928</v>
          </cell>
          <cell r="Q17">
            <v>1338488</v>
          </cell>
          <cell r="R17">
            <v>60784</v>
          </cell>
          <cell r="S17">
            <v>64776</v>
          </cell>
          <cell r="T17">
            <v>9703883</v>
          </cell>
          <cell r="U17">
            <v>42613</v>
          </cell>
          <cell r="V17">
            <v>11174</v>
          </cell>
          <cell r="W17">
            <v>1393089</v>
          </cell>
          <cell r="X17">
            <v>655975</v>
          </cell>
          <cell r="Y17">
            <v>520440</v>
          </cell>
          <cell r="Z17">
            <v>22550</v>
          </cell>
          <cell r="AA17">
            <v>52552</v>
          </cell>
          <cell r="AB17">
            <v>49128</v>
          </cell>
          <cell r="AC17">
            <v>11305</v>
          </cell>
          <cell r="AD17">
            <v>737114</v>
          </cell>
          <cell r="AE17">
            <v>3495940</v>
          </cell>
          <cell r="AF17">
            <v>1388049</v>
          </cell>
          <cell r="AG17">
            <v>205486</v>
          </cell>
          <cell r="AH17">
            <v>794869</v>
          </cell>
          <cell r="AI17">
            <v>38213</v>
          </cell>
          <cell r="AJ17">
            <v>186038</v>
          </cell>
          <cell r="AK17">
            <v>107927</v>
          </cell>
          <cell r="AL17">
            <v>11</v>
          </cell>
          <cell r="AN17">
            <v>1030</v>
          </cell>
          <cell r="AO17">
            <v>1449</v>
          </cell>
          <cell r="AP17">
            <v>34550</v>
          </cell>
          <cell r="AQ17">
            <v>4772</v>
          </cell>
          <cell r="AR17">
            <v>9</v>
          </cell>
          <cell r="AS17">
            <v>184</v>
          </cell>
          <cell r="AT17">
            <v>13511</v>
          </cell>
          <cell r="AU17">
            <v>18975</v>
          </cell>
          <cell r="AV17">
            <v>390233</v>
          </cell>
          <cell r="AW17">
            <v>3185306</v>
          </cell>
          <cell r="AX17">
            <v>4009</v>
          </cell>
          <cell r="AY17">
            <v>3937</v>
          </cell>
          <cell r="AZ17">
            <v>4089</v>
          </cell>
          <cell r="BA17">
            <v>3994</v>
          </cell>
          <cell r="BD17">
            <v>3</v>
          </cell>
          <cell r="BE17">
            <v>2</v>
          </cell>
          <cell r="BF17">
            <v>30903</v>
          </cell>
          <cell r="BG17">
            <v>29679</v>
          </cell>
          <cell r="BH17">
            <v>41</v>
          </cell>
          <cell r="BI17">
            <v>286</v>
          </cell>
          <cell r="BJ17">
            <v>6179</v>
          </cell>
          <cell r="BK17">
            <v>73</v>
          </cell>
          <cell r="BL17">
            <v>2388</v>
          </cell>
          <cell r="BM17">
            <v>17</v>
          </cell>
          <cell r="BN17">
            <v>2032</v>
          </cell>
          <cell r="BO17">
            <v>11</v>
          </cell>
          <cell r="BP17">
            <v>28</v>
          </cell>
          <cell r="BQ17">
            <v>341</v>
          </cell>
          <cell r="BR17">
            <v>6</v>
          </cell>
          <cell r="BS17">
            <v>8085</v>
          </cell>
          <cell r="BT17">
            <v>3</v>
          </cell>
          <cell r="BU17">
            <v>2900</v>
          </cell>
          <cell r="BV17">
            <v>6</v>
          </cell>
          <cell r="BW17">
            <v>20005</v>
          </cell>
          <cell r="BX17">
            <v>2197</v>
          </cell>
          <cell r="BY17">
            <v>357</v>
          </cell>
          <cell r="BZ17">
            <v>0</v>
          </cell>
          <cell r="CA17">
            <v>87</v>
          </cell>
          <cell r="CB17">
            <v>1469</v>
          </cell>
          <cell r="CC17">
            <v>121571</v>
          </cell>
          <cell r="CD17">
            <v>198</v>
          </cell>
          <cell r="CE17">
            <v>198</v>
          </cell>
          <cell r="CF17">
            <v>617918</v>
          </cell>
          <cell r="CG17">
            <v>67242</v>
          </cell>
          <cell r="CH17">
            <v>507061</v>
          </cell>
          <cell r="CI17">
            <v>7646</v>
          </cell>
          <cell r="CJ17">
            <v>209492</v>
          </cell>
          <cell r="CK17">
            <v>6</v>
          </cell>
          <cell r="CL17">
            <v>21</v>
          </cell>
          <cell r="CM17">
            <v>6962</v>
          </cell>
          <cell r="CN17">
            <v>20325</v>
          </cell>
          <cell r="CO17">
            <v>18053</v>
          </cell>
          <cell r="CP17">
            <v>11495</v>
          </cell>
          <cell r="CQ17">
            <v>2677</v>
          </cell>
          <cell r="CR17">
            <v>175</v>
          </cell>
          <cell r="CS17">
            <v>61</v>
          </cell>
          <cell r="CT17">
            <v>1469134</v>
          </cell>
          <cell r="CU17">
            <v>186.9</v>
          </cell>
          <cell r="CV17">
            <v>18.100000000000001</v>
          </cell>
          <cell r="CX17">
            <v>35.1</v>
          </cell>
          <cell r="CY17">
            <v>7.7</v>
          </cell>
          <cell r="CZ17">
            <v>47.6</v>
          </cell>
          <cell r="DA17">
            <v>57.199999999999996</v>
          </cell>
          <cell r="DB17">
            <v>21.2</v>
          </cell>
          <cell r="DC17">
            <v>20</v>
          </cell>
          <cell r="DD17">
            <v>1470</v>
          </cell>
          <cell r="DE17">
            <v>1863.8</v>
          </cell>
          <cell r="DF17">
            <v>6194907</v>
          </cell>
          <cell r="DG17">
            <v>4659870</v>
          </cell>
          <cell r="DH17">
            <v>1190224</v>
          </cell>
          <cell r="DI17">
            <v>61086601</v>
          </cell>
          <cell r="DJ17">
            <v>68871436</v>
          </cell>
          <cell r="DN17">
            <v>203383</v>
          </cell>
          <cell r="DO17">
            <v>2675322</v>
          </cell>
          <cell r="DP17">
            <v>140221873</v>
          </cell>
          <cell r="DQ17">
            <v>441000</v>
          </cell>
          <cell r="DR17">
            <v>657790</v>
          </cell>
          <cell r="DS17">
            <v>2740884</v>
          </cell>
          <cell r="DW17">
            <v>3839674</v>
          </cell>
          <cell r="DX17">
            <v>292782964</v>
          </cell>
          <cell r="DY17">
            <v>43102488</v>
          </cell>
          <cell r="DZ17">
            <v>1303654</v>
          </cell>
          <cell r="EA17">
            <v>100212338</v>
          </cell>
          <cell r="EB17">
            <v>70298389</v>
          </cell>
          <cell r="EC17">
            <v>3660389</v>
          </cell>
          <cell r="ED17">
            <v>23493674</v>
          </cell>
          <cell r="EE17">
            <v>2759886</v>
          </cell>
          <cell r="EF17">
            <v>12132235</v>
          </cell>
          <cell r="EG17">
            <v>1317709</v>
          </cell>
          <cell r="EH17">
            <v>921687</v>
          </cell>
          <cell r="EI17">
            <v>8398</v>
          </cell>
          <cell r="EJ17">
            <v>19425</v>
          </cell>
          <cell r="EK17">
            <v>4594111</v>
          </cell>
          <cell r="EL17">
            <v>3736350</v>
          </cell>
          <cell r="EM17">
            <v>151673110</v>
          </cell>
          <cell r="EN17">
            <v>145350781</v>
          </cell>
          <cell r="EO17">
            <v>8143194</v>
          </cell>
          <cell r="EP17">
            <v>7280408</v>
          </cell>
          <cell r="EQ17">
            <v>760951</v>
          </cell>
          <cell r="ER17">
            <v>580769177</v>
          </cell>
          <cell r="ES17">
            <v>198</v>
          </cell>
          <cell r="ET17">
            <v>31</v>
          </cell>
          <cell r="EV17">
            <v>229</v>
          </cell>
        </row>
        <row r="18">
          <cell r="A18" t="str">
            <v>CZ052</v>
          </cell>
          <cell r="B18">
            <v>352</v>
          </cell>
          <cell r="C18">
            <v>4167331</v>
          </cell>
          <cell r="D18">
            <v>4141191</v>
          </cell>
          <cell r="E18">
            <v>1726896</v>
          </cell>
          <cell r="F18">
            <v>1909597</v>
          </cell>
          <cell r="G18">
            <v>3</v>
          </cell>
          <cell r="H18">
            <v>42</v>
          </cell>
          <cell r="I18">
            <v>9260</v>
          </cell>
          <cell r="J18">
            <v>48554</v>
          </cell>
          <cell r="K18">
            <v>76776</v>
          </cell>
          <cell r="L18">
            <v>6637</v>
          </cell>
          <cell r="M18">
            <v>66</v>
          </cell>
          <cell r="N18">
            <v>3736</v>
          </cell>
          <cell r="O18">
            <v>359624</v>
          </cell>
          <cell r="P18">
            <v>8230</v>
          </cell>
          <cell r="Q18">
            <v>1797277</v>
          </cell>
          <cell r="R18">
            <v>98175</v>
          </cell>
          <cell r="S18">
            <v>96921</v>
          </cell>
          <cell r="T18">
            <v>14450316</v>
          </cell>
          <cell r="U18">
            <v>73464</v>
          </cell>
          <cell r="V18">
            <v>20242</v>
          </cell>
          <cell r="W18">
            <v>2722447</v>
          </cell>
          <cell r="X18">
            <v>1119319</v>
          </cell>
          <cell r="Y18">
            <v>838088</v>
          </cell>
          <cell r="Z18">
            <v>61582</v>
          </cell>
          <cell r="AA18">
            <v>112803</v>
          </cell>
          <cell r="AB18">
            <v>85750</v>
          </cell>
          <cell r="AC18">
            <v>21096</v>
          </cell>
          <cell r="AD18">
            <v>1603128</v>
          </cell>
          <cell r="AE18">
            <v>6657919</v>
          </cell>
          <cell r="AF18">
            <v>2783585</v>
          </cell>
          <cell r="AG18">
            <v>485775</v>
          </cell>
          <cell r="AH18">
            <v>1493766</v>
          </cell>
          <cell r="AI18">
            <v>62679</v>
          </cell>
          <cell r="AJ18">
            <v>341520</v>
          </cell>
          <cell r="AK18">
            <v>302866</v>
          </cell>
          <cell r="AL18">
            <v>0</v>
          </cell>
          <cell r="AM18">
            <v>0</v>
          </cell>
          <cell r="AN18">
            <v>813</v>
          </cell>
          <cell r="AO18">
            <v>10171</v>
          </cell>
          <cell r="AP18">
            <v>60428</v>
          </cell>
          <cell r="AQ18">
            <v>9293</v>
          </cell>
          <cell r="AR18">
            <v>4</v>
          </cell>
          <cell r="AS18">
            <v>541</v>
          </cell>
          <cell r="AT18">
            <v>15729</v>
          </cell>
          <cell r="AU18">
            <v>82021</v>
          </cell>
          <cell r="AV18">
            <v>959533</v>
          </cell>
          <cell r="AW18">
            <v>6608724</v>
          </cell>
          <cell r="AX18">
            <v>7672</v>
          </cell>
          <cell r="AY18">
            <v>7634</v>
          </cell>
          <cell r="AZ18">
            <v>7468</v>
          </cell>
          <cell r="BA18">
            <v>7378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198985</v>
          </cell>
          <cell r="BG18">
            <v>198870</v>
          </cell>
          <cell r="BH18">
            <v>121</v>
          </cell>
          <cell r="BI18">
            <v>616</v>
          </cell>
          <cell r="BJ18">
            <v>14009</v>
          </cell>
          <cell r="BK18">
            <v>224</v>
          </cell>
          <cell r="BL18">
            <v>4287</v>
          </cell>
          <cell r="BM18">
            <v>66</v>
          </cell>
          <cell r="BN18">
            <v>4265</v>
          </cell>
          <cell r="BO18">
            <v>14</v>
          </cell>
          <cell r="BP18">
            <v>32</v>
          </cell>
          <cell r="BQ18">
            <v>1110</v>
          </cell>
          <cell r="BR18">
            <v>8</v>
          </cell>
          <cell r="BS18">
            <v>3486</v>
          </cell>
          <cell r="BT18">
            <v>3</v>
          </cell>
          <cell r="BU18">
            <v>2980</v>
          </cell>
          <cell r="BV18">
            <v>0</v>
          </cell>
          <cell r="BW18">
            <v>33747</v>
          </cell>
          <cell r="BX18">
            <v>3748</v>
          </cell>
          <cell r="BY18">
            <v>612</v>
          </cell>
          <cell r="BZ18">
            <v>0</v>
          </cell>
          <cell r="CA18">
            <v>83</v>
          </cell>
          <cell r="CB18">
            <v>2380</v>
          </cell>
          <cell r="CC18">
            <v>497335</v>
          </cell>
          <cell r="CD18">
            <v>352</v>
          </cell>
          <cell r="CE18">
            <v>352</v>
          </cell>
          <cell r="CF18">
            <v>1604136</v>
          </cell>
          <cell r="CG18">
            <v>197522</v>
          </cell>
          <cell r="CH18">
            <v>1159437</v>
          </cell>
          <cell r="CI18">
            <v>61490</v>
          </cell>
          <cell r="CJ18">
            <v>429429</v>
          </cell>
          <cell r="CK18">
            <v>11</v>
          </cell>
          <cell r="CL18">
            <v>27</v>
          </cell>
          <cell r="CM18">
            <v>56874</v>
          </cell>
          <cell r="CN18">
            <v>10692</v>
          </cell>
          <cell r="CO18">
            <v>80720</v>
          </cell>
          <cell r="CP18">
            <v>11549</v>
          </cell>
          <cell r="CQ18">
            <v>25522</v>
          </cell>
          <cell r="CR18">
            <v>2490</v>
          </cell>
          <cell r="CS18">
            <v>1080</v>
          </cell>
          <cell r="CT18">
            <v>3640979</v>
          </cell>
          <cell r="CU18">
            <v>326.8</v>
          </cell>
          <cell r="CV18">
            <v>44.300000000000004</v>
          </cell>
          <cell r="CW18">
            <v>3.2</v>
          </cell>
          <cell r="CX18">
            <v>74.7</v>
          </cell>
          <cell r="CY18">
            <v>3</v>
          </cell>
          <cell r="CZ18">
            <v>86.3</v>
          </cell>
          <cell r="DA18">
            <v>89.100000000000009</v>
          </cell>
          <cell r="DB18">
            <v>26.200000000000006</v>
          </cell>
          <cell r="DC18">
            <v>67</v>
          </cell>
          <cell r="DD18">
            <v>956</v>
          </cell>
          <cell r="DE18">
            <v>1676.5999999999997</v>
          </cell>
          <cell r="DF18">
            <v>14001536</v>
          </cell>
          <cell r="DG18">
            <v>12439698</v>
          </cell>
          <cell r="DH18">
            <v>1007480</v>
          </cell>
          <cell r="DI18">
            <v>79104859</v>
          </cell>
          <cell r="DJ18">
            <v>165475648</v>
          </cell>
          <cell r="DK18">
            <v>661622</v>
          </cell>
          <cell r="DL18">
            <v>1028166</v>
          </cell>
          <cell r="DM18">
            <v>734595</v>
          </cell>
          <cell r="DN18">
            <v>736821</v>
          </cell>
          <cell r="DO18">
            <v>2638091</v>
          </cell>
          <cell r="DP18">
            <v>264654223</v>
          </cell>
          <cell r="DQ18">
            <v>1294198</v>
          </cell>
          <cell r="DR18">
            <v>874588</v>
          </cell>
          <cell r="DS18">
            <v>1164720</v>
          </cell>
          <cell r="DT18">
            <v>0</v>
          </cell>
          <cell r="DU18">
            <v>0</v>
          </cell>
          <cell r="DV18">
            <v>0</v>
          </cell>
          <cell r="DW18">
            <v>3333506</v>
          </cell>
          <cell r="DX18">
            <v>549149751</v>
          </cell>
          <cell r="DY18">
            <v>72769886</v>
          </cell>
          <cell r="DZ18">
            <v>3062486</v>
          </cell>
          <cell r="EA18">
            <v>174512236</v>
          </cell>
          <cell r="EB18">
            <v>122593803</v>
          </cell>
          <cell r="EC18">
            <v>6508563</v>
          </cell>
          <cell r="ED18">
            <v>40746599</v>
          </cell>
          <cell r="EE18">
            <v>4663271</v>
          </cell>
          <cell r="EF18">
            <v>23145588</v>
          </cell>
          <cell r="EG18">
            <v>2398963</v>
          </cell>
          <cell r="EH18">
            <v>1315689</v>
          </cell>
          <cell r="EI18">
            <v>4426</v>
          </cell>
          <cell r="EJ18">
            <v>0</v>
          </cell>
          <cell r="EK18">
            <v>8192078</v>
          </cell>
          <cell r="EL18">
            <v>6782985</v>
          </cell>
          <cell r="EM18">
            <v>262261611</v>
          </cell>
          <cell r="EN18">
            <v>257188143</v>
          </cell>
          <cell r="EO18">
            <v>3654721</v>
          </cell>
          <cell r="EP18">
            <v>3343259</v>
          </cell>
          <cell r="EQ18">
            <v>311462</v>
          </cell>
          <cell r="ER18">
            <v>993455769</v>
          </cell>
          <cell r="ES18">
            <v>352</v>
          </cell>
          <cell r="ET18">
            <v>45</v>
          </cell>
          <cell r="EV18">
            <v>397</v>
          </cell>
        </row>
        <row r="19">
          <cell r="A19" t="str">
            <v>CZ053</v>
          </cell>
          <cell r="B19">
            <v>390</v>
          </cell>
          <cell r="C19">
            <v>2865382</v>
          </cell>
          <cell r="D19">
            <v>2869310</v>
          </cell>
          <cell r="E19">
            <v>781887</v>
          </cell>
          <cell r="F19">
            <v>2025554</v>
          </cell>
          <cell r="I19">
            <v>3246</v>
          </cell>
          <cell r="J19">
            <v>1449</v>
          </cell>
          <cell r="K19">
            <v>47113</v>
          </cell>
          <cell r="L19">
            <v>1161</v>
          </cell>
          <cell r="N19">
            <v>2528</v>
          </cell>
          <cell r="O19">
            <v>6372</v>
          </cell>
          <cell r="P19">
            <v>10679</v>
          </cell>
          <cell r="Q19">
            <v>1788939</v>
          </cell>
          <cell r="R19">
            <v>84940</v>
          </cell>
          <cell r="S19">
            <v>81012</v>
          </cell>
          <cell r="T19">
            <v>10569572</v>
          </cell>
          <cell r="U19">
            <v>59695</v>
          </cell>
          <cell r="V19">
            <v>15553</v>
          </cell>
          <cell r="W19">
            <v>1681154</v>
          </cell>
          <cell r="X19">
            <v>826733</v>
          </cell>
          <cell r="Y19">
            <v>623520</v>
          </cell>
          <cell r="Z19">
            <v>15960</v>
          </cell>
          <cell r="AA19">
            <v>105294</v>
          </cell>
          <cell r="AB19">
            <v>69581</v>
          </cell>
          <cell r="AC19">
            <v>12378</v>
          </cell>
          <cell r="AD19">
            <v>854421</v>
          </cell>
          <cell r="AE19">
            <v>4264289</v>
          </cell>
          <cell r="AF19">
            <v>1893994</v>
          </cell>
          <cell r="AG19">
            <v>223013</v>
          </cell>
          <cell r="AH19">
            <v>1128160</v>
          </cell>
          <cell r="AI19">
            <v>50254</v>
          </cell>
          <cell r="AJ19">
            <v>266092</v>
          </cell>
          <cell r="AK19">
            <v>162070</v>
          </cell>
          <cell r="AN19">
            <v>1336</v>
          </cell>
          <cell r="AO19">
            <v>190</v>
          </cell>
          <cell r="AP19">
            <v>34708</v>
          </cell>
          <cell r="AQ19">
            <v>1547</v>
          </cell>
          <cell r="AS19">
            <v>184</v>
          </cell>
          <cell r="AT19">
            <v>26440</v>
          </cell>
          <cell r="AU19">
            <v>48379</v>
          </cell>
          <cell r="AV19">
            <v>532011</v>
          </cell>
          <cell r="AW19">
            <v>4368378</v>
          </cell>
          <cell r="AX19">
            <v>9091</v>
          </cell>
          <cell r="AY19">
            <v>9040</v>
          </cell>
          <cell r="AZ19">
            <v>6920</v>
          </cell>
          <cell r="BA19">
            <v>6844</v>
          </cell>
          <cell r="BD19">
            <v>3</v>
          </cell>
          <cell r="BE19">
            <v>3</v>
          </cell>
          <cell r="BF19">
            <v>70737</v>
          </cell>
          <cell r="BG19">
            <v>69932</v>
          </cell>
          <cell r="BH19">
            <v>238</v>
          </cell>
          <cell r="BI19">
            <v>140</v>
          </cell>
          <cell r="BJ19">
            <v>4414</v>
          </cell>
          <cell r="BK19">
            <v>61</v>
          </cell>
          <cell r="BL19">
            <v>2023</v>
          </cell>
          <cell r="BM19">
            <v>24</v>
          </cell>
          <cell r="BN19">
            <v>3777</v>
          </cell>
          <cell r="BO19">
            <v>46</v>
          </cell>
          <cell r="BP19">
            <v>319</v>
          </cell>
          <cell r="BQ19">
            <v>376</v>
          </cell>
          <cell r="BR19">
            <v>2</v>
          </cell>
          <cell r="BS19">
            <v>3100</v>
          </cell>
          <cell r="BT19">
            <v>4</v>
          </cell>
          <cell r="BU19">
            <v>8902</v>
          </cell>
          <cell r="BV19">
            <v>3</v>
          </cell>
          <cell r="BW19">
            <v>24668</v>
          </cell>
          <cell r="BX19">
            <v>2107</v>
          </cell>
          <cell r="BY19">
            <v>557</v>
          </cell>
          <cell r="BZ19">
            <v>0</v>
          </cell>
          <cell r="CA19">
            <v>106</v>
          </cell>
          <cell r="CB19">
            <v>2217</v>
          </cell>
          <cell r="CC19">
            <v>223331</v>
          </cell>
          <cell r="CD19">
            <v>390</v>
          </cell>
          <cell r="CE19">
            <v>390</v>
          </cell>
          <cell r="CF19">
            <v>696830</v>
          </cell>
          <cell r="CG19">
            <v>58550</v>
          </cell>
          <cell r="CH19">
            <v>534665</v>
          </cell>
          <cell r="CI19">
            <v>7675</v>
          </cell>
          <cell r="CJ19">
            <v>282913</v>
          </cell>
          <cell r="CK19">
            <v>5</v>
          </cell>
          <cell r="CL19">
            <v>7</v>
          </cell>
          <cell r="CM19">
            <v>1859</v>
          </cell>
          <cell r="CN19">
            <v>36343</v>
          </cell>
          <cell r="CO19">
            <v>39335</v>
          </cell>
          <cell r="CP19">
            <v>8331</v>
          </cell>
          <cell r="CQ19">
            <v>7710</v>
          </cell>
          <cell r="CR19">
            <v>163</v>
          </cell>
          <cell r="CS19">
            <v>337</v>
          </cell>
          <cell r="CT19">
            <v>1674723</v>
          </cell>
          <cell r="CU19">
            <v>213.99999999999997</v>
          </cell>
          <cell r="CV19">
            <v>22.8</v>
          </cell>
          <cell r="CW19">
            <v>2</v>
          </cell>
          <cell r="CX19">
            <v>58.6</v>
          </cell>
          <cell r="CY19">
            <v>2.8</v>
          </cell>
          <cell r="CZ19">
            <v>40.799999999999997</v>
          </cell>
          <cell r="DA19">
            <v>67</v>
          </cell>
          <cell r="DB19">
            <v>20.000000000000007</v>
          </cell>
          <cell r="DC19">
            <v>201</v>
          </cell>
          <cell r="DD19">
            <v>1888</v>
          </cell>
          <cell r="DE19">
            <v>2516.9999999999995</v>
          </cell>
          <cell r="DF19">
            <v>6327626</v>
          </cell>
          <cell r="DG19">
            <v>5969611</v>
          </cell>
          <cell r="DH19">
            <v>1008452</v>
          </cell>
          <cell r="DI19">
            <v>39979334</v>
          </cell>
          <cell r="DJ19">
            <v>122607477</v>
          </cell>
          <cell r="DK19">
            <v>951177</v>
          </cell>
          <cell r="DN19">
            <v>509041</v>
          </cell>
          <cell r="DO19">
            <v>1079364</v>
          </cell>
          <cell r="DP19">
            <v>172462471</v>
          </cell>
          <cell r="DQ19">
            <v>992323</v>
          </cell>
          <cell r="DS19">
            <v>832363</v>
          </cell>
          <cell r="DW19">
            <v>1824686</v>
          </cell>
          <cell r="DX19">
            <v>354543925</v>
          </cell>
          <cell r="DY19">
            <v>48969738</v>
          </cell>
          <cell r="DZ19">
            <v>477940</v>
          </cell>
          <cell r="EA19">
            <v>117100709</v>
          </cell>
          <cell r="EB19">
            <v>80581548</v>
          </cell>
          <cell r="EC19">
            <v>6753962</v>
          </cell>
          <cell r="ED19">
            <v>26754059</v>
          </cell>
          <cell r="EE19">
            <v>3011140</v>
          </cell>
          <cell r="EF19">
            <v>18590272</v>
          </cell>
          <cell r="EG19">
            <v>1650605</v>
          </cell>
          <cell r="EH19">
            <v>836078</v>
          </cell>
          <cell r="EI19">
            <v>25086</v>
          </cell>
          <cell r="EJ19">
            <v>1451</v>
          </cell>
          <cell r="EK19">
            <v>3676702</v>
          </cell>
          <cell r="EL19">
            <v>3712044</v>
          </cell>
          <cell r="EM19">
            <v>173485730</v>
          </cell>
          <cell r="EN19">
            <v>168664772</v>
          </cell>
          <cell r="EO19">
            <v>2554278</v>
          </cell>
          <cell r="EP19">
            <v>2554278</v>
          </cell>
          <cell r="ER19">
            <v>659400392</v>
          </cell>
          <cell r="ES19">
            <v>390</v>
          </cell>
          <cell r="ET19">
            <v>27</v>
          </cell>
          <cell r="EV19">
            <v>417</v>
          </cell>
        </row>
        <row r="20">
          <cell r="A20" t="str">
            <v>CZ063</v>
          </cell>
          <cell r="B20">
            <v>557</v>
          </cell>
          <cell r="C20">
            <v>2918963</v>
          </cell>
          <cell r="D20">
            <v>2915826</v>
          </cell>
          <cell r="E20">
            <v>756558</v>
          </cell>
          <cell r="F20">
            <v>2002408</v>
          </cell>
          <cell r="I20">
            <v>2831</v>
          </cell>
          <cell r="J20">
            <v>4187</v>
          </cell>
          <cell r="K20">
            <v>108097</v>
          </cell>
          <cell r="L20">
            <v>8489</v>
          </cell>
          <cell r="M20">
            <v>23</v>
          </cell>
          <cell r="N20">
            <v>3662</v>
          </cell>
          <cell r="O20">
            <v>29571</v>
          </cell>
          <cell r="P20">
            <v>6139</v>
          </cell>
          <cell r="Q20">
            <v>2267596</v>
          </cell>
          <cell r="R20">
            <v>88107</v>
          </cell>
          <cell r="S20">
            <v>91244</v>
          </cell>
          <cell r="T20">
            <v>11203701</v>
          </cell>
          <cell r="U20">
            <v>61838</v>
          </cell>
          <cell r="V20">
            <v>19635</v>
          </cell>
          <cell r="W20">
            <v>1868746</v>
          </cell>
          <cell r="X20">
            <v>966211</v>
          </cell>
          <cell r="Y20">
            <v>731793</v>
          </cell>
          <cell r="Z20">
            <v>15495</v>
          </cell>
          <cell r="AA20">
            <v>144504</v>
          </cell>
          <cell r="AB20">
            <v>56330</v>
          </cell>
          <cell r="AC20">
            <v>18089</v>
          </cell>
          <cell r="AD20">
            <v>902535</v>
          </cell>
          <cell r="AE20">
            <v>4785176</v>
          </cell>
          <cell r="AF20">
            <v>2275704</v>
          </cell>
          <cell r="AG20">
            <v>287867</v>
          </cell>
          <cell r="AH20">
            <v>1296541</v>
          </cell>
          <cell r="AI20">
            <v>66879</v>
          </cell>
          <cell r="AJ20">
            <v>280257</v>
          </cell>
          <cell r="AK20">
            <v>258407</v>
          </cell>
          <cell r="AL20">
            <v>148</v>
          </cell>
          <cell r="AM20">
            <v>19</v>
          </cell>
          <cell r="AN20">
            <v>969</v>
          </cell>
          <cell r="AO20">
            <v>2102</v>
          </cell>
          <cell r="AP20">
            <v>52492</v>
          </cell>
          <cell r="AQ20">
            <v>6150</v>
          </cell>
          <cell r="AR20">
            <v>21</v>
          </cell>
          <cell r="AS20">
            <v>706</v>
          </cell>
          <cell r="AT20">
            <v>23146</v>
          </cell>
          <cell r="AU20">
            <v>106850</v>
          </cell>
          <cell r="AV20">
            <v>640359</v>
          </cell>
          <cell r="AW20">
            <v>5298617</v>
          </cell>
          <cell r="AX20">
            <v>5941</v>
          </cell>
          <cell r="AY20">
            <v>5449</v>
          </cell>
          <cell r="AZ20">
            <v>4622</v>
          </cell>
          <cell r="BA20">
            <v>4522</v>
          </cell>
          <cell r="BD20">
            <v>3</v>
          </cell>
          <cell r="BE20">
            <v>2</v>
          </cell>
          <cell r="BF20">
            <v>112227</v>
          </cell>
          <cell r="BG20">
            <v>110238</v>
          </cell>
          <cell r="BH20">
            <v>78</v>
          </cell>
          <cell r="BI20">
            <v>181</v>
          </cell>
          <cell r="BJ20">
            <v>7504</v>
          </cell>
          <cell r="BK20">
            <v>127</v>
          </cell>
          <cell r="BL20">
            <v>3262</v>
          </cell>
          <cell r="BM20">
            <v>80</v>
          </cell>
          <cell r="BN20">
            <v>2778</v>
          </cell>
          <cell r="BO20">
            <v>22</v>
          </cell>
          <cell r="BP20">
            <v>31</v>
          </cell>
          <cell r="BQ20">
            <v>471</v>
          </cell>
          <cell r="BR20">
            <v>3</v>
          </cell>
          <cell r="BS20">
            <v>2078</v>
          </cell>
          <cell r="BT20">
            <v>3</v>
          </cell>
          <cell r="BU20">
            <v>2340</v>
          </cell>
          <cell r="BV20">
            <v>5</v>
          </cell>
          <cell r="BW20">
            <v>35449</v>
          </cell>
          <cell r="BX20">
            <v>4348</v>
          </cell>
          <cell r="BY20">
            <v>606</v>
          </cell>
          <cell r="BZ20">
            <v>0</v>
          </cell>
          <cell r="CA20">
            <v>102</v>
          </cell>
          <cell r="CB20">
            <v>2312</v>
          </cell>
          <cell r="CC20">
            <v>302370</v>
          </cell>
          <cell r="CD20">
            <v>557</v>
          </cell>
          <cell r="CE20">
            <v>557</v>
          </cell>
          <cell r="CF20">
            <v>1126326</v>
          </cell>
          <cell r="CG20">
            <v>106648</v>
          </cell>
          <cell r="CH20">
            <v>664033</v>
          </cell>
          <cell r="CI20">
            <v>7625</v>
          </cell>
          <cell r="CJ20">
            <v>222719</v>
          </cell>
          <cell r="CK20">
            <v>8</v>
          </cell>
          <cell r="CL20">
            <v>12</v>
          </cell>
          <cell r="CM20">
            <v>4257</v>
          </cell>
          <cell r="CN20">
            <v>13750</v>
          </cell>
          <cell r="CO20">
            <v>82564</v>
          </cell>
          <cell r="CP20">
            <v>6601</v>
          </cell>
          <cell r="CQ20">
            <v>7664</v>
          </cell>
          <cell r="CR20">
            <v>1719</v>
          </cell>
          <cell r="CS20">
            <v>314</v>
          </cell>
          <cell r="CT20">
            <v>2244240</v>
          </cell>
          <cell r="CU20">
            <v>208.99999999999977</v>
          </cell>
          <cell r="CV20">
            <v>26</v>
          </cell>
          <cell r="CW20">
            <v>9.8000000000000007</v>
          </cell>
          <cell r="CX20">
            <v>30.799999999999997</v>
          </cell>
          <cell r="CY20">
            <v>7.2</v>
          </cell>
          <cell r="CZ20">
            <v>71.099999999999994</v>
          </cell>
          <cell r="DA20">
            <v>47.1</v>
          </cell>
          <cell r="DB20">
            <v>16.999999999999989</v>
          </cell>
          <cell r="DC20">
            <v>136</v>
          </cell>
          <cell r="DD20">
            <v>6690</v>
          </cell>
          <cell r="DE20">
            <v>7243.9999999999964</v>
          </cell>
          <cell r="DF20">
            <v>7810295</v>
          </cell>
          <cell r="DG20">
            <v>6983833</v>
          </cell>
          <cell r="DH20">
            <v>2934911</v>
          </cell>
          <cell r="DI20">
            <v>40616785</v>
          </cell>
          <cell r="DJ20">
            <v>120579165</v>
          </cell>
          <cell r="DK20">
            <v>163700</v>
          </cell>
          <cell r="DL20">
            <v>146918</v>
          </cell>
          <cell r="DM20">
            <v>146918</v>
          </cell>
          <cell r="DN20">
            <v>10696</v>
          </cell>
          <cell r="DO20">
            <v>2816779</v>
          </cell>
          <cell r="DP20">
            <v>175079249</v>
          </cell>
          <cell r="DQ20">
            <v>816000</v>
          </cell>
          <cell r="DR20">
            <v>310870</v>
          </cell>
          <cell r="DS20">
            <v>6157018</v>
          </cell>
          <cell r="DW20">
            <v>7283888</v>
          </cell>
          <cell r="DX20">
            <v>371857025</v>
          </cell>
          <cell r="DY20">
            <v>54423610</v>
          </cell>
          <cell r="DZ20">
            <v>1310496</v>
          </cell>
          <cell r="EA20">
            <v>112349480</v>
          </cell>
          <cell r="EB20">
            <v>77073315</v>
          </cell>
          <cell r="EC20">
            <v>6602407</v>
          </cell>
          <cell r="ED20">
            <v>25407767</v>
          </cell>
          <cell r="EE20">
            <v>3265991</v>
          </cell>
          <cell r="EF20">
            <v>18197045</v>
          </cell>
          <cell r="EG20">
            <v>1662947</v>
          </cell>
          <cell r="EH20">
            <v>599330</v>
          </cell>
          <cell r="EI20">
            <v>14848</v>
          </cell>
          <cell r="EJ20">
            <v>20202</v>
          </cell>
          <cell r="EK20">
            <v>4634604</v>
          </cell>
          <cell r="EL20">
            <v>3332329</v>
          </cell>
          <cell r="EM20">
            <v>174775073</v>
          </cell>
          <cell r="EN20">
            <v>172398315</v>
          </cell>
          <cell r="EO20">
            <v>8574112</v>
          </cell>
          <cell r="EP20">
            <v>8181919</v>
          </cell>
          <cell r="EQ20">
            <v>392193</v>
          </cell>
          <cell r="ER20">
            <v>673215983</v>
          </cell>
          <cell r="ES20">
            <v>557</v>
          </cell>
          <cell r="ET20">
            <v>48</v>
          </cell>
          <cell r="EV20">
            <v>605</v>
          </cell>
        </row>
        <row r="21">
          <cell r="A21" t="str">
            <v>CZ064</v>
          </cell>
          <cell r="B21">
            <v>599</v>
          </cell>
          <cell r="C21">
            <v>8743213</v>
          </cell>
          <cell r="D21">
            <v>8724158</v>
          </cell>
          <cell r="E21">
            <v>2928018</v>
          </cell>
          <cell r="F21">
            <v>3087833</v>
          </cell>
          <cell r="G21">
            <v>3900</v>
          </cell>
          <cell r="H21">
            <v>89477</v>
          </cell>
          <cell r="I21">
            <v>29616</v>
          </cell>
          <cell r="J21">
            <v>109301</v>
          </cell>
          <cell r="K21">
            <v>123140</v>
          </cell>
          <cell r="L21">
            <v>24622</v>
          </cell>
          <cell r="M21">
            <v>10375</v>
          </cell>
          <cell r="N21">
            <v>28385</v>
          </cell>
          <cell r="O21">
            <v>2289491</v>
          </cell>
          <cell r="P21">
            <v>23453</v>
          </cell>
          <cell r="Q21">
            <v>3856618</v>
          </cell>
          <cell r="R21">
            <v>194668</v>
          </cell>
          <cell r="S21">
            <v>213729</v>
          </cell>
          <cell r="T21">
            <v>30479997</v>
          </cell>
          <cell r="U21">
            <v>140753</v>
          </cell>
          <cell r="V21">
            <v>37264</v>
          </cell>
          <cell r="W21">
            <v>4523880</v>
          </cell>
          <cell r="X21">
            <v>2033153</v>
          </cell>
          <cell r="Y21">
            <v>1409900</v>
          </cell>
          <cell r="Z21">
            <v>266143</v>
          </cell>
          <cell r="AA21">
            <v>204773</v>
          </cell>
          <cell r="AB21">
            <v>119284</v>
          </cell>
          <cell r="AC21">
            <v>33053</v>
          </cell>
          <cell r="AD21">
            <v>2490727</v>
          </cell>
          <cell r="AE21">
            <v>11258930</v>
          </cell>
          <cell r="AF21">
            <v>4036358</v>
          </cell>
          <cell r="AG21">
            <v>563784</v>
          </cell>
          <cell r="AH21">
            <v>2105729</v>
          </cell>
          <cell r="AI21">
            <v>126398</v>
          </cell>
          <cell r="AJ21">
            <v>674784</v>
          </cell>
          <cell r="AK21">
            <v>287967</v>
          </cell>
          <cell r="AL21">
            <v>42</v>
          </cell>
          <cell r="AM21">
            <v>132</v>
          </cell>
          <cell r="AN21">
            <v>1392</v>
          </cell>
          <cell r="AO21">
            <v>2866</v>
          </cell>
          <cell r="AP21">
            <v>47774</v>
          </cell>
          <cell r="AQ21">
            <v>3572</v>
          </cell>
          <cell r="AR21">
            <v>26</v>
          </cell>
          <cell r="AS21">
            <v>5386</v>
          </cell>
          <cell r="AT21">
            <v>216506</v>
          </cell>
          <cell r="AU21">
            <v>134560</v>
          </cell>
          <cell r="AV21">
            <v>1037705</v>
          </cell>
          <cell r="AW21">
            <v>9244981</v>
          </cell>
          <cell r="AX21">
            <v>12577</v>
          </cell>
          <cell r="AY21">
            <v>11981</v>
          </cell>
          <cell r="AZ21">
            <v>7755</v>
          </cell>
          <cell r="BA21">
            <v>7438</v>
          </cell>
          <cell r="BB21">
            <v>147</v>
          </cell>
          <cell r="BC21">
            <v>140</v>
          </cell>
          <cell r="BD21">
            <v>925</v>
          </cell>
          <cell r="BE21">
            <v>805</v>
          </cell>
          <cell r="BF21">
            <v>153551</v>
          </cell>
          <cell r="BG21">
            <v>183535</v>
          </cell>
          <cell r="BH21">
            <v>372</v>
          </cell>
          <cell r="BI21">
            <v>622</v>
          </cell>
          <cell r="BJ21">
            <v>15342</v>
          </cell>
          <cell r="BK21">
            <v>150</v>
          </cell>
          <cell r="BL21">
            <v>6434</v>
          </cell>
          <cell r="BM21">
            <v>35</v>
          </cell>
          <cell r="BN21">
            <v>6495</v>
          </cell>
          <cell r="BO21">
            <v>101</v>
          </cell>
          <cell r="BP21">
            <v>420</v>
          </cell>
          <cell r="BQ21">
            <v>945</v>
          </cell>
          <cell r="BR21">
            <v>17</v>
          </cell>
          <cell r="BS21">
            <v>5868</v>
          </cell>
          <cell r="BT21">
            <v>3</v>
          </cell>
          <cell r="BU21">
            <v>9800</v>
          </cell>
          <cell r="BV21">
            <v>1</v>
          </cell>
          <cell r="BW21">
            <v>60121</v>
          </cell>
          <cell r="BX21">
            <v>6963</v>
          </cell>
          <cell r="BY21">
            <v>1082</v>
          </cell>
          <cell r="BZ21">
            <v>0</v>
          </cell>
          <cell r="CA21">
            <v>195</v>
          </cell>
          <cell r="CB21">
            <v>4014</v>
          </cell>
          <cell r="CC21">
            <v>493625</v>
          </cell>
          <cell r="CD21">
            <v>599</v>
          </cell>
          <cell r="CE21">
            <v>599</v>
          </cell>
          <cell r="CF21">
            <v>3777275</v>
          </cell>
          <cell r="CG21">
            <v>615725</v>
          </cell>
          <cell r="CH21">
            <v>1702191</v>
          </cell>
          <cell r="CI21">
            <v>95672</v>
          </cell>
          <cell r="CJ21">
            <v>583362</v>
          </cell>
          <cell r="CK21">
            <v>6</v>
          </cell>
          <cell r="CL21">
            <v>26</v>
          </cell>
          <cell r="CM21">
            <v>18255</v>
          </cell>
          <cell r="CN21">
            <v>200498</v>
          </cell>
          <cell r="CO21">
            <v>9318919</v>
          </cell>
          <cell r="CP21">
            <v>20293</v>
          </cell>
          <cell r="CQ21">
            <v>143716</v>
          </cell>
          <cell r="CR21">
            <v>2063</v>
          </cell>
          <cell r="CS21">
            <v>2613</v>
          </cell>
          <cell r="CT21">
            <v>16480614</v>
          </cell>
          <cell r="CU21">
            <v>609.30000000000041</v>
          </cell>
          <cell r="CV21">
            <v>73.900000000000006</v>
          </cell>
          <cell r="CW21">
            <v>15.2</v>
          </cell>
          <cell r="CX21">
            <v>145.1</v>
          </cell>
          <cell r="CY21">
            <v>12.799999999999999</v>
          </cell>
          <cell r="CZ21">
            <v>141.4</v>
          </cell>
          <cell r="DA21">
            <v>151.5</v>
          </cell>
          <cell r="DB21">
            <v>69.399999999999991</v>
          </cell>
          <cell r="DC21">
            <v>75</v>
          </cell>
          <cell r="DD21">
            <v>3514</v>
          </cell>
          <cell r="DE21">
            <v>4807.5999999999967</v>
          </cell>
          <cell r="DF21">
            <v>17235024</v>
          </cell>
          <cell r="DG21">
            <v>15886984</v>
          </cell>
          <cell r="DH21">
            <v>159206098</v>
          </cell>
          <cell r="DI21">
            <v>16108124</v>
          </cell>
          <cell r="DJ21">
            <v>253422173</v>
          </cell>
          <cell r="DK21">
            <v>13546714</v>
          </cell>
          <cell r="DL21">
            <v>7910545</v>
          </cell>
          <cell r="DM21">
            <v>4135814</v>
          </cell>
          <cell r="DN21">
            <v>308627</v>
          </cell>
          <cell r="DO21">
            <v>7258877</v>
          </cell>
          <cell r="DP21">
            <v>474996182</v>
          </cell>
          <cell r="DQ21">
            <v>129778841</v>
          </cell>
          <cell r="DR21">
            <v>553000</v>
          </cell>
          <cell r="DS21">
            <v>2966202</v>
          </cell>
          <cell r="DT21">
            <v>171814</v>
          </cell>
          <cell r="DU21">
            <v>3959220</v>
          </cell>
          <cell r="DV21">
            <v>3959220</v>
          </cell>
          <cell r="DW21">
            <v>137429077</v>
          </cell>
          <cell r="DX21">
            <v>1248832536</v>
          </cell>
          <cell r="DY21">
            <v>127691929</v>
          </cell>
          <cell r="DZ21">
            <v>3111109</v>
          </cell>
          <cell r="EA21">
            <v>326333552</v>
          </cell>
          <cell r="EB21">
            <v>222422151</v>
          </cell>
          <cell r="EC21">
            <v>19746225</v>
          </cell>
          <cell r="ED21">
            <v>74619189</v>
          </cell>
          <cell r="EE21">
            <v>9545987</v>
          </cell>
          <cell r="EF21">
            <v>35534988</v>
          </cell>
          <cell r="EG21">
            <v>2900131</v>
          </cell>
          <cell r="EH21">
            <v>2026308</v>
          </cell>
          <cell r="EI21">
            <v>142689</v>
          </cell>
          <cell r="EJ21">
            <v>31</v>
          </cell>
          <cell r="EK21">
            <v>18983938</v>
          </cell>
          <cell r="EL21">
            <v>15150918</v>
          </cell>
          <cell r="EM21">
            <v>488303057</v>
          </cell>
          <cell r="EN21">
            <v>437800668</v>
          </cell>
          <cell r="EO21">
            <v>140860522</v>
          </cell>
          <cell r="EP21">
            <v>140686822</v>
          </cell>
          <cell r="EQ21">
            <v>173700</v>
          </cell>
          <cell r="ER21">
            <v>2066033914</v>
          </cell>
          <cell r="ES21">
            <v>599</v>
          </cell>
          <cell r="ET21">
            <v>94</v>
          </cell>
          <cell r="EU21">
            <v>0</v>
          </cell>
          <cell r="EV21">
            <v>693</v>
          </cell>
        </row>
        <row r="22">
          <cell r="A22" t="str">
            <v>CZ071</v>
          </cell>
          <cell r="B22">
            <v>418</v>
          </cell>
          <cell r="C22">
            <v>4496073</v>
          </cell>
          <cell r="D22">
            <v>4476086</v>
          </cell>
          <cell r="E22">
            <v>2585952</v>
          </cell>
          <cell r="F22">
            <v>1529058</v>
          </cell>
          <cell r="G22">
            <v>1454</v>
          </cell>
          <cell r="H22">
            <v>634</v>
          </cell>
          <cell r="I22">
            <v>11596</v>
          </cell>
          <cell r="J22">
            <v>3655</v>
          </cell>
          <cell r="K22">
            <v>67587</v>
          </cell>
          <cell r="L22">
            <v>10335</v>
          </cell>
          <cell r="M22">
            <v>0</v>
          </cell>
          <cell r="N22">
            <v>516</v>
          </cell>
          <cell r="O22">
            <v>265299</v>
          </cell>
          <cell r="P22">
            <v>6131</v>
          </cell>
          <cell r="Q22">
            <v>1870061</v>
          </cell>
          <cell r="R22">
            <v>112604</v>
          </cell>
          <cell r="S22">
            <v>132591</v>
          </cell>
          <cell r="T22">
            <v>15569632</v>
          </cell>
          <cell r="U22">
            <v>67854</v>
          </cell>
          <cell r="V22">
            <v>16316</v>
          </cell>
          <cell r="W22">
            <v>2617426</v>
          </cell>
          <cell r="X22">
            <v>916387</v>
          </cell>
          <cell r="Y22">
            <v>718533</v>
          </cell>
          <cell r="Z22">
            <v>52463</v>
          </cell>
          <cell r="AA22">
            <v>81902</v>
          </cell>
          <cell r="AB22">
            <v>51504</v>
          </cell>
          <cell r="AC22">
            <v>11985</v>
          </cell>
          <cell r="AD22">
            <v>1701039</v>
          </cell>
          <cell r="AE22">
            <v>6235409</v>
          </cell>
          <cell r="AF22">
            <v>2419758</v>
          </cell>
          <cell r="AG22">
            <v>480519</v>
          </cell>
          <cell r="AH22">
            <v>1367115</v>
          </cell>
          <cell r="AI22">
            <v>51212</v>
          </cell>
          <cell r="AJ22">
            <v>252511</v>
          </cell>
          <cell r="AK22">
            <v>222454</v>
          </cell>
          <cell r="AL22">
            <v>46</v>
          </cell>
          <cell r="AM22">
            <v>0</v>
          </cell>
          <cell r="AN22">
            <v>72</v>
          </cell>
          <cell r="AO22">
            <v>1507</v>
          </cell>
          <cell r="AP22">
            <v>25101</v>
          </cell>
          <cell r="AQ22">
            <v>1246</v>
          </cell>
          <cell r="AR22">
            <v>0</v>
          </cell>
          <cell r="AS22">
            <v>11374</v>
          </cell>
          <cell r="AT22">
            <v>6601</v>
          </cell>
          <cell r="AU22">
            <v>48806</v>
          </cell>
          <cell r="AV22">
            <v>759680</v>
          </cell>
          <cell r="AW22">
            <v>5648002</v>
          </cell>
          <cell r="AX22">
            <v>9338</v>
          </cell>
          <cell r="AY22">
            <v>9178</v>
          </cell>
          <cell r="AZ22">
            <v>4340</v>
          </cell>
          <cell r="BA22">
            <v>4134</v>
          </cell>
          <cell r="BB22">
            <v>375</v>
          </cell>
          <cell r="BC22">
            <v>369</v>
          </cell>
          <cell r="BD22">
            <v>979</v>
          </cell>
          <cell r="BE22">
            <v>923</v>
          </cell>
          <cell r="BF22">
            <v>117061</v>
          </cell>
          <cell r="BG22">
            <v>110861</v>
          </cell>
          <cell r="BH22">
            <v>118</v>
          </cell>
          <cell r="BI22">
            <v>413</v>
          </cell>
          <cell r="BJ22">
            <v>7782</v>
          </cell>
          <cell r="BK22">
            <v>106</v>
          </cell>
          <cell r="BL22">
            <v>3788</v>
          </cell>
          <cell r="BM22">
            <v>13</v>
          </cell>
          <cell r="BN22">
            <v>2191</v>
          </cell>
          <cell r="BO22">
            <v>6</v>
          </cell>
          <cell r="BP22">
            <v>94</v>
          </cell>
          <cell r="BQ22">
            <v>336</v>
          </cell>
          <cell r="BR22">
            <v>7</v>
          </cell>
          <cell r="BS22">
            <v>2162</v>
          </cell>
          <cell r="BT22">
            <v>1</v>
          </cell>
          <cell r="BU22">
            <v>2800</v>
          </cell>
          <cell r="BV22">
            <v>0</v>
          </cell>
          <cell r="BW22">
            <v>30219</v>
          </cell>
          <cell r="BX22">
            <v>3281</v>
          </cell>
          <cell r="BY22">
            <v>641</v>
          </cell>
          <cell r="BZ22">
            <v>0</v>
          </cell>
          <cell r="CA22">
            <v>142</v>
          </cell>
          <cell r="CB22">
            <v>2386</v>
          </cell>
          <cell r="CC22">
            <v>311516</v>
          </cell>
          <cell r="CD22">
            <v>418</v>
          </cell>
          <cell r="CE22">
            <v>418</v>
          </cell>
          <cell r="CF22">
            <v>1809696</v>
          </cell>
          <cell r="CG22">
            <v>66850</v>
          </cell>
          <cell r="CH22">
            <v>1288544</v>
          </cell>
          <cell r="CI22">
            <v>15608</v>
          </cell>
          <cell r="CJ22">
            <v>411498</v>
          </cell>
          <cell r="CK22">
            <v>9</v>
          </cell>
          <cell r="CL22">
            <v>8</v>
          </cell>
          <cell r="CM22">
            <v>351</v>
          </cell>
          <cell r="CN22">
            <v>5</v>
          </cell>
          <cell r="CO22">
            <v>25131</v>
          </cell>
          <cell r="CP22">
            <v>10701</v>
          </cell>
          <cell r="CQ22">
            <v>808</v>
          </cell>
          <cell r="CR22">
            <v>947</v>
          </cell>
          <cell r="CS22">
            <v>45</v>
          </cell>
          <cell r="CT22">
            <v>3630201</v>
          </cell>
          <cell r="CU22">
            <v>377.49999999999994</v>
          </cell>
          <cell r="CV22">
            <v>46.699999999999996</v>
          </cell>
          <cell r="CW22">
            <v>2</v>
          </cell>
          <cell r="CX22">
            <v>61.4</v>
          </cell>
          <cell r="CY22">
            <v>2.5</v>
          </cell>
          <cell r="CZ22">
            <v>37</v>
          </cell>
          <cell r="DA22">
            <v>94.100000000000009</v>
          </cell>
          <cell r="DB22">
            <v>133.80000000000001</v>
          </cell>
          <cell r="DC22">
            <v>13</v>
          </cell>
          <cell r="DD22">
            <v>505</v>
          </cell>
          <cell r="DE22">
            <v>1273.0000000000002</v>
          </cell>
          <cell r="DF22">
            <v>11545353</v>
          </cell>
          <cell r="DG22">
            <v>11258717</v>
          </cell>
          <cell r="DH22">
            <v>5312434</v>
          </cell>
          <cell r="DI22">
            <v>68035436</v>
          </cell>
          <cell r="DJ22">
            <v>118695057</v>
          </cell>
          <cell r="DK22">
            <v>1512890</v>
          </cell>
          <cell r="DL22">
            <v>201668</v>
          </cell>
          <cell r="DM22">
            <v>201668</v>
          </cell>
          <cell r="DN22">
            <v>451572</v>
          </cell>
          <cell r="DO22">
            <v>4371745</v>
          </cell>
          <cell r="DP22">
            <v>210126155</v>
          </cell>
          <cell r="DQ22">
            <v>532000</v>
          </cell>
          <cell r="DR22">
            <v>17000</v>
          </cell>
          <cell r="DS22">
            <v>191876</v>
          </cell>
          <cell r="DT22">
            <v>0</v>
          </cell>
          <cell r="DU22">
            <v>0</v>
          </cell>
          <cell r="DV22">
            <v>0</v>
          </cell>
          <cell r="DW22">
            <v>740876</v>
          </cell>
          <cell r="DX22">
            <v>433194447</v>
          </cell>
          <cell r="DY22">
            <v>56213064</v>
          </cell>
          <cell r="DZ22">
            <v>499036</v>
          </cell>
          <cell r="EA22">
            <v>146457805</v>
          </cell>
          <cell r="EB22">
            <v>100935150</v>
          </cell>
          <cell r="EC22">
            <v>7942428</v>
          </cell>
          <cell r="ED22">
            <v>33092958</v>
          </cell>
          <cell r="EE22">
            <v>4487269</v>
          </cell>
          <cell r="EF22">
            <v>19216129</v>
          </cell>
          <cell r="EG22">
            <v>2587881</v>
          </cell>
          <cell r="EH22">
            <v>461873</v>
          </cell>
          <cell r="EI22">
            <v>73173</v>
          </cell>
          <cell r="EJ22">
            <v>77790</v>
          </cell>
          <cell r="EK22">
            <v>6005114</v>
          </cell>
          <cell r="EL22">
            <v>3661242</v>
          </cell>
          <cell r="EM22">
            <v>212488188</v>
          </cell>
          <cell r="EN22">
            <v>204872704</v>
          </cell>
          <cell r="EO22">
            <v>10099194</v>
          </cell>
          <cell r="EP22">
            <v>9514940</v>
          </cell>
          <cell r="EQ22">
            <v>584254</v>
          </cell>
          <cell r="ER22">
            <v>819270192</v>
          </cell>
          <cell r="ES22">
            <v>418</v>
          </cell>
          <cell r="ET22">
            <v>68</v>
          </cell>
          <cell r="EV22">
            <v>486</v>
          </cell>
        </row>
        <row r="23">
          <cell r="A23" t="str">
            <v>CZ072</v>
          </cell>
          <cell r="B23">
            <v>301</v>
          </cell>
          <cell r="C23">
            <v>2824321</v>
          </cell>
          <cell r="D23">
            <v>2808594</v>
          </cell>
          <cell r="E23">
            <v>854690</v>
          </cell>
          <cell r="F23">
            <v>1841837</v>
          </cell>
          <cell r="I23">
            <v>8430</v>
          </cell>
          <cell r="J23">
            <v>11232</v>
          </cell>
          <cell r="K23">
            <v>74608</v>
          </cell>
          <cell r="L23">
            <v>1456</v>
          </cell>
          <cell r="M23">
            <v>934</v>
          </cell>
          <cell r="N23">
            <v>2777</v>
          </cell>
          <cell r="O23">
            <v>12630</v>
          </cell>
          <cell r="P23">
            <v>7565</v>
          </cell>
          <cell r="Q23">
            <v>2206394</v>
          </cell>
          <cell r="R23">
            <v>88093</v>
          </cell>
          <cell r="S23">
            <v>103820</v>
          </cell>
          <cell r="T23">
            <v>10847381</v>
          </cell>
          <cell r="U23">
            <v>77516</v>
          </cell>
          <cell r="V23">
            <v>23527</v>
          </cell>
          <cell r="W23">
            <v>3276504</v>
          </cell>
          <cell r="X23">
            <v>1266342</v>
          </cell>
          <cell r="Y23">
            <v>977878</v>
          </cell>
          <cell r="Z23">
            <v>55451</v>
          </cell>
          <cell r="AA23">
            <v>142317</v>
          </cell>
          <cell r="AB23">
            <v>57071</v>
          </cell>
          <cell r="AC23">
            <v>33625</v>
          </cell>
          <cell r="AD23">
            <v>2010162</v>
          </cell>
          <cell r="AE23">
            <v>7920393</v>
          </cell>
          <cell r="AF23">
            <v>3289339</v>
          </cell>
          <cell r="AG23">
            <v>456034</v>
          </cell>
          <cell r="AH23">
            <v>1887623</v>
          </cell>
          <cell r="AI23">
            <v>62087</v>
          </cell>
          <cell r="AJ23">
            <v>358494</v>
          </cell>
          <cell r="AK23">
            <v>435608</v>
          </cell>
          <cell r="AN23">
            <v>2899</v>
          </cell>
          <cell r="AO23">
            <v>1623</v>
          </cell>
          <cell r="AP23">
            <v>63501</v>
          </cell>
          <cell r="AQ23">
            <v>1049</v>
          </cell>
          <cell r="AS23">
            <v>481</v>
          </cell>
          <cell r="AT23">
            <v>19940</v>
          </cell>
          <cell r="AU23">
            <v>252146</v>
          </cell>
          <cell r="AV23">
            <v>1346177</v>
          </cell>
          <cell r="AW23">
            <v>8177001</v>
          </cell>
          <cell r="AX23">
            <v>7284</v>
          </cell>
          <cell r="AY23">
            <v>6281</v>
          </cell>
          <cell r="AZ23">
            <v>6822</v>
          </cell>
          <cell r="BA23">
            <v>6678</v>
          </cell>
          <cell r="BD23">
            <v>2</v>
          </cell>
          <cell r="BE23">
            <v>2</v>
          </cell>
          <cell r="BF23">
            <v>68080</v>
          </cell>
          <cell r="BG23">
            <v>68030</v>
          </cell>
          <cell r="BH23">
            <v>66</v>
          </cell>
          <cell r="BI23">
            <v>394</v>
          </cell>
          <cell r="BJ23">
            <v>13660</v>
          </cell>
          <cell r="BK23">
            <v>185</v>
          </cell>
          <cell r="BL23">
            <v>5032</v>
          </cell>
          <cell r="BM23">
            <v>2</v>
          </cell>
          <cell r="BN23">
            <v>2902</v>
          </cell>
          <cell r="BO23">
            <v>24</v>
          </cell>
          <cell r="BP23">
            <v>139</v>
          </cell>
          <cell r="BQ23">
            <v>1337</v>
          </cell>
          <cell r="BR23">
            <v>11</v>
          </cell>
          <cell r="BS23">
            <v>1580</v>
          </cell>
          <cell r="BT23">
            <v>3</v>
          </cell>
          <cell r="BU23">
            <v>1250</v>
          </cell>
          <cell r="BV23">
            <v>4</v>
          </cell>
          <cell r="BW23">
            <v>34486</v>
          </cell>
          <cell r="BX23">
            <v>4545</v>
          </cell>
          <cell r="BY23">
            <v>727</v>
          </cell>
          <cell r="BZ23">
            <v>0</v>
          </cell>
          <cell r="CA23">
            <v>92</v>
          </cell>
          <cell r="CB23">
            <v>2305</v>
          </cell>
          <cell r="CC23">
            <v>229526</v>
          </cell>
          <cell r="CD23">
            <v>301</v>
          </cell>
          <cell r="CE23">
            <v>301</v>
          </cell>
          <cell r="CF23">
            <v>1938738</v>
          </cell>
          <cell r="CG23">
            <v>168387</v>
          </cell>
          <cell r="CH23">
            <v>1732420</v>
          </cell>
          <cell r="CI23">
            <v>21480</v>
          </cell>
          <cell r="CJ23">
            <v>259880</v>
          </cell>
          <cell r="CK23">
            <v>7</v>
          </cell>
          <cell r="CL23">
            <v>22</v>
          </cell>
          <cell r="CM23">
            <v>10721</v>
          </cell>
          <cell r="CN23">
            <v>16474</v>
          </cell>
          <cell r="CO23">
            <v>257391</v>
          </cell>
          <cell r="CP23">
            <v>17565</v>
          </cell>
          <cell r="CQ23">
            <v>9187</v>
          </cell>
          <cell r="CR23">
            <v>625</v>
          </cell>
          <cell r="CS23">
            <v>763</v>
          </cell>
          <cell r="CT23">
            <v>4433660</v>
          </cell>
          <cell r="CU23">
            <v>250.99999999999994</v>
          </cell>
          <cell r="CV23">
            <v>44.6</v>
          </cell>
          <cell r="CW23">
            <v>3.8</v>
          </cell>
          <cell r="CX23">
            <v>56.400000000000006</v>
          </cell>
          <cell r="CY23">
            <v>6</v>
          </cell>
          <cell r="CZ23">
            <v>63.000000000000007</v>
          </cell>
          <cell r="DA23">
            <v>66.099999999999994</v>
          </cell>
          <cell r="DB23">
            <v>11.1</v>
          </cell>
          <cell r="DC23">
            <v>146</v>
          </cell>
          <cell r="DD23">
            <v>1836</v>
          </cell>
          <cell r="DE23">
            <v>2484</v>
          </cell>
          <cell r="DF23">
            <v>8863014</v>
          </cell>
          <cell r="DG23">
            <v>7326243</v>
          </cell>
          <cell r="DH23">
            <v>1843217</v>
          </cell>
          <cell r="DI23">
            <v>38387522</v>
          </cell>
          <cell r="DJ23">
            <v>151288528</v>
          </cell>
          <cell r="DK23">
            <v>2528956</v>
          </cell>
          <cell r="DL23">
            <v>747659</v>
          </cell>
          <cell r="DM23">
            <v>747659</v>
          </cell>
          <cell r="DN23">
            <v>433871</v>
          </cell>
          <cell r="DO23">
            <v>1615162</v>
          </cell>
          <cell r="DP23">
            <v>205707929</v>
          </cell>
          <cell r="DQ23">
            <v>3396175</v>
          </cell>
          <cell r="DR23">
            <v>35000</v>
          </cell>
          <cell r="DS23">
            <v>1099586</v>
          </cell>
          <cell r="DT23">
            <v>226641</v>
          </cell>
          <cell r="DW23">
            <v>4757402</v>
          </cell>
          <cell r="DX23">
            <v>429004564</v>
          </cell>
          <cell r="DY23">
            <v>51566147</v>
          </cell>
          <cell r="DZ23">
            <v>308344</v>
          </cell>
          <cell r="EA23">
            <v>142045889</v>
          </cell>
          <cell r="EB23">
            <v>97596331</v>
          </cell>
          <cell r="EC23">
            <v>7777210</v>
          </cell>
          <cell r="ED23">
            <v>32463598</v>
          </cell>
          <cell r="EE23">
            <v>4208750</v>
          </cell>
          <cell r="EF23">
            <v>21946787</v>
          </cell>
          <cell r="EG23">
            <v>1997673</v>
          </cell>
          <cell r="EH23">
            <v>836801</v>
          </cell>
          <cell r="EI23">
            <v>95859</v>
          </cell>
          <cell r="EJ23">
            <v>1656</v>
          </cell>
          <cell r="EK23">
            <v>2067203</v>
          </cell>
          <cell r="EL23">
            <v>6342988</v>
          </cell>
          <cell r="EM23">
            <v>202119742</v>
          </cell>
          <cell r="EN23">
            <v>198866288</v>
          </cell>
          <cell r="EO23">
            <v>5279124</v>
          </cell>
          <cell r="EP23">
            <v>4413148</v>
          </cell>
          <cell r="EQ23">
            <v>865976</v>
          </cell>
          <cell r="ER23">
            <v>780799514</v>
          </cell>
          <cell r="ES23">
            <v>301</v>
          </cell>
          <cell r="ET23">
            <v>85</v>
          </cell>
          <cell r="EV23">
            <v>386</v>
          </cell>
        </row>
        <row r="24">
          <cell r="A24" t="str">
            <v>CZ080</v>
          </cell>
          <cell r="B24">
            <v>269</v>
          </cell>
          <cell r="C24">
            <v>5071994</v>
          </cell>
          <cell r="D24">
            <v>5061116</v>
          </cell>
          <cell r="E24">
            <v>1929145</v>
          </cell>
          <cell r="F24">
            <v>2554229</v>
          </cell>
          <cell r="G24">
            <v>0</v>
          </cell>
          <cell r="H24">
            <v>0</v>
          </cell>
          <cell r="I24">
            <v>9750</v>
          </cell>
          <cell r="J24">
            <v>28337</v>
          </cell>
          <cell r="K24">
            <v>123476</v>
          </cell>
          <cell r="L24">
            <v>4884</v>
          </cell>
          <cell r="M24">
            <v>150</v>
          </cell>
          <cell r="N24">
            <v>6723</v>
          </cell>
          <cell r="O24">
            <v>404422</v>
          </cell>
          <cell r="P24">
            <v>8650</v>
          </cell>
          <cell r="Q24">
            <v>3038749</v>
          </cell>
          <cell r="R24">
            <v>173590</v>
          </cell>
          <cell r="S24">
            <v>184468</v>
          </cell>
          <cell r="T24">
            <v>18599683</v>
          </cell>
          <cell r="U24">
            <v>125269</v>
          </cell>
          <cell r="V24">
            <v>35983</v>
          </cell>
          <cell r="W24">
            <v>4521082</v>
          </cell>
          <cell r="X24">
            <v>2035883</v>
          </cell>
          <cell r="Y24">
            <v>1556226</v>
          </cell>
          <cell r="Z24">
            <v>66315</v>
          </cell>
          <cell r="AA24">
            <v>234728</v>
          </cell>
          <cell r="AB24">
            <v>138707</v>
          </cell>
          <cell r="AC24">
            <v>39907</v>
          </cell>
          <cell r="AD24">
            <v>2485199</v>
          </cell>
          <cell r="AE24">
            <v>11239299</v>
          </cell>
          <cell r="AF24">
            <v>5122632</v>
          </cell>
          <cell r="AG24">
            <v>985945</v>
          </cell>
          <cell r="AH24">
            <v>2746714</v>
          </cell>
          <cell r="AI24">
            <v>118512</v>
          </cell>
          <cell r="AJ24">
            <v>641004</v>
          </cell>
          <cell r="AK24">
            <v>476174</v>
          </cell>
          <cell r="AL24">
            <v>0</v>
          </cell>
          <cell r="AM24">
            <v>0</v>
          </cell>
          <cell r="AN24">
            <v>1052</v>
          </cell>
          <cell r="AO24">
            <v>8508</v>
          </cell>
          <cell r="AP24">
            <v>94893</v>
          </cell>
          <cell r="AQ24">
            <v>10263</v>
          </cell>
          <cell r="AR24">
            <v>0</v>
          </cell>
          <cell r="AS24">
            <v>3565</v>
          </cell>
          <cell r="AT24">
            <v>36002</v>
          </cell>
          <cell r="AU24">
            <v>179124</v>
          </cell>
          <cell r="AV24">
            <v>1954205</v>
          </cell>
          <cell r="AW24">
            <v>12378593</v>
          </cell>
          <cell r="AX24">
            <v>7165</v>
          </cell>
          <cell r="AY24">
            <v>7076</v>
          </cell>
          <cell r="AZ24">
            <v>5439</v>
          </cell>
          <cell r="BA24">
            <v>5298</v>
          </cell>
          <cell r="BB24">
            <v>29</v>
          </cell>
          <cell r="BC24">
            <v>29</v>
          </cell>
          <cell r="BD24">
            <v>21</v>
          </cell>
          <cell r="BE24">
            <v>12</v>
          </cell>
          <cell r="BF24">
            <v>87493</v>
          </cell>
          <cell r="BG24">
            <v>90067</v>
          </cell>
          <cell r="BH24">
            <v>329</v>
          </cell>
          <cell r="BI24">
            <v>679</v>
          </cell>
          <cell r="BJ24">
            <v>23574</v>
          </cell>
          <cell r="BK24">
            <v>231</v>
          </cell>
          <cell r="BL24">
            <v>8163</v>
          </cell>
          <cell r="BM24">
            <v>30</v>
          </cell>
          <cell r="BN24">
            <v>7526</v>
          </cell>
          <cell r="BO24">
            <v>42</v>
          </cell>
          <cell r="BP24">
            <v>234</v>
          </cell>
          <cell r="BQ24">
            <v>1171</v>
          </cell>
          <cell r="BR24">
            <v>15</v>
          </cell>
          <cell r="BS24">
            <v>6600</v>
          </cell>
          <cell r="BT24">
            <v>15</v>
          </cell>
          <cell r="BU24">
            <v>53576</v>
          </cell>
          <cell r="BV24">
            <v>11</v>
          </cell>
          <cell r="BW24">
            <v>42399</v>
          </cell>
          <cell r="BX24">
            <v>4242</v>
          </cell>
          <cell r="BY24">
            <v>797</v>
          </cell>
          <cell r="BZ24">
            <v>0</v>
          </cell>
          <cell r="CA24">
            <v>111</v>
          </cell>
          <cell r="CB24">
            <v>3118</v>
          </cell>
          <cell r="CC24">
            <v>352263</v>
          </cell>
          <cell r="CD24">
            <v>269</v>
          </cell>
          <cell r="CE24">
            <v>269</v>
          </cell>
          <cell r="CF24">
            <v>2626834</v>
          </cell>
          <cell r="CG24">
            <v>196905</v>
          </cell>
          <cell r="CH24">
            <v>1779514</v>
          </cell>
          <cell r="CI24">
            <v>64460</v>
          </cell>
          <cell r="CJ24">
            <v>621922</v>
          </cell>
          <cell r="CK24">
            <v>17</v>
          </cell>
          <cell r="CL24">
            <v>31</v>
          </cell>
          <cell r="CM24">
            <v>3329</v>
          </cell>
          <cell r="CN24">
            <v>82565</v>
          </cell>
          <cell r="CO24">
            <v>50509</v>
          </cell>
          <cell r="CP24">
            <v>23537</v>
          </cell>
          <cell r="CQ24">
            <v>53723</v>
          </cell>
          <cell r="CR24">
            <v>597</v>
          </cell>
          <cell r="CS24">
            <v>601</v>
          </cell>
          <cell r="CT24">
            <v>5504544</v>
          </cell>
          <cell r="CU24">
            <v>599.80000000000041</v>
          </cell>
          <cell r="CV24">
            <v>142.89999999999998</v>
          </cell>
          <cell r="CW24">
            <v>1.5</v>
          </cell>
          <cell r="CX24">
            <v>92.499999999999986</v>
          </cell>
          <cell r="CY24">
            <v>8.7000000000000011</v>
          </cell>
          <cell r="CZ24">
            <v>102.69999999999999</v>
          </cell>
          <cell r="DA24">
            <v>195.6999999999999</v>
          </cell>
          <cell r="DB24">
            <v>55.800000000000047</v>
          </cell>
          <cell r="DC24">
            <v>197</v>
          </cell>
          <cell r="DD24">
            <v>5936</v>
          </cell>
          <cell r="DE24">
            <v>7332.5999999999976</v>
          </cell>
          <cell r="DF24">
            <v>18744766</v>
          </cell>
          <cell r="DG24">
            <v>16049153</v>
          </cell>
          <cell r="DH24">
            <v>2743788</v>
          </cell>
          <cell r="DI24">
            <v>76404969</v>
          </cell>
          <cell r="DJ24">
            <v>327742846</v>
          </cell>
          <cell r="DK24">
            <v>979721</v>
          </cell>
          <cell r="DL24">
            <v>708643</v>
          </cell>
          <cell r="DM24">
            <v>119189</v>
          </cell>
          <cell r="DN24">
            <v>1912003</v>
          </cell>
          <cell r="DO24">
            <v>4382222</v>
          </cell>
          <cell r="DP24">
            <v>433618958</v>
          </cell>
          <cell r="DQ24">
            <v>462325</v>
          </cell>
          <cell r="DR24">
            <v>0</v>
          </cell>
          <cell r="DS24">
            <v>3565814</v>
          </cell>
          <cell r="DT24">
            <v>0</v>
          </cell>
          <cell r="DU24">
            <v>473320</v>
          </cell>
          <cell r="DV24">
            <v>473320</v>
          </cell>
          <cell r="DW24">
            <v>4501459</v>
          </cell>
          <cell r="DX24">
            <v>892882496</v>
          </cell>
          <cell r="DY24">
            <v>109912537</v>
          </cell>
          <cell r="DZ24">
            <v>3957700</v>
          </cell>
          <cell r="EA24">
            <v>316906015</v>
          </cell>
          <cell r="EB24">
            <v>222527042</v>
          </cell>
          <cell r="EC24">
            <v>11150540</v>
          </cell>
          <cell r="ED24">
            <v>74291549</v>
          </cell>
          <cell r="EE24">
            <v>8936884</v>
          </cell>
          <cell r="EF24">
            <v>43266636</v>
          </cell>
          <cell r="EG24">
            <v>5647666</v>
          </cell>
          <cell r="EH24">
            <v>2066514</v>
          </cell>
          <cell r="EI24">
            <v>57420</v>
          </cell>
          <cell r="EJ24">
            <v>125980</v>
          </cell>
          <cell r="EK24">
            <v>13118848</v>
          </cell>
          <cell r="EL24">
            <v>7414354</v>
          </cell>
          <cell r="EM24">
            <v>447535154</v>
          </cell>
          <cell r="EN24">
            <v>435779243</v>
          </cell>
          <cell r="EO24">
            <v>8951052</v>
          </cell>
          <cell r="EP24">
            <v>8345889</v>
          </cell>
          <cell r="EQ24">
            <v>605163</v>
          </cell>
          <cell r="ER24">
            <v>1720596186</v>
          </cell>
          <cell r="ES24">
            <v>269</v>
          </cell>
          <cell r="ET24">
            <v>137</v>
          </cell>
          <cell r="EU24">
            <v>1</v>
          </cell>
          <cell r="EV24">
            <v>407</v>
          </cell>
        </row>
        <row r="25">
          <cell r="A25" t="str">
            <v>Celkový součet</v>
          </cell>
          <cell r="B25">
            <v>5256</v>
          </cell>
          <cell r="C25">
            <v>63425225</v>
          </cell>
          <cell r="D25">
            <v>63243963</v>
          </cell>
          <cell r="E25">
            <v>27935400</v>
          </cell>
          <cell r="F25">
            <v>28236111</v>
          </cell>
          <cell r="G25">
            <v>28330</v>
          </cell>
          <cell r="H25">
            <v>195883</v>
          </cell>
          <cell r="I25">
            <v>129639</v>
          </cell>
          <cell r="J25">
            <v>483766</v>
          </cell>
          <cell r="K25">
            <v>1175317</v>
          </cell>
          <cell r="L25">
            <v>177526</v>
          </cell>
          <cell r="M25">
            <v>37842</v>
          </cell>
          <cell r="N25">
            <v>118815</v>
          </cell>
          <cell r="O25">
            <v>4725334</v>
          </cell>
          <cell r="P25">
            <v>177691</v>
          </cell>
          <cell r="Q25">
            <v>31270178</v>
          </cell>
          <cell r="R25">
            <v>1638826</v>
          </cell>
          <cell r="S25">
            <v>1783779</v>
          </cell>
          <cell r="T25">
            <v>224783625</v>
          </cell>
          <cell r="U25">
            <v>1208823</v>
          </cell>
          <cell r="V25">
            <v>338833</v>
          </cell>
          <cell r="W25">
            <v>59572912</v>
          </cell>
          <cell r="X25">
            <v>17397491</v>
          </cell>
          <cell r="Y25">
            <v>13239638</v>
          </cell>
          <cell r="Z25">
            <v>779365</v>
          </cell>
          <cell r="AA25">
            <v>1850966</v>
          </cell>
          <cell r="AB25">
            <v>1081050</v>
          </cell>
          <cell r="AC25">
            <v>446472</v>
          </cell>
          <cell r="AD25">
            <v>42175421</v>
          </cell>
          <cell r="AE25">
            <v>138090971</v>
          </cell>
          <cell r="AF25">
            <v>41645740</v>
          </cell>
          <cell r="AG25">
            <v>7290525</v>
          </cell>
          <cell r="AH25">
            <v>22974791</v>
          </cell>
          <cell r="AI25">
            <v>1160897</v>
          </cell>
          <cell r="AJ25">
            <v>4972521</v>
          </cell>
          <cell r="AK25">
            <v>3674649</v>
          </cell>
          <cell r="AL25">
            <v>635</v>
          </cell>
          <cell r="AM25">
            <v>1607</v>
          </cell>
          <cell r="AN25">
            <v>23086</v>
          </cell>
          <cell r="AO25">
            <v>58424</v>
          </cell>
          <cell r="AP25">
            <v>819503</v>
          </cell>
          <cell r="AQ25">
            <v>96297</v>
          </cell>
          <cell r="AR25">
            <v>3077</v>
          </cell>
          <cell r="AS25">
            <v>35794</v>
          </cell>
          <cell r="AT25">
            <v>533934</v>
          </cell>
          <cell r="AU25">
            <v>1625510</v>
          </cell>
          <cell r="AV25">
            <v>13054211</v>
          </cell>
          <cell r="AW25">
            <v>97971201</v>
          </cell>
          <cell r="AX25">
            <v>120169</v>
          </cell>
          <cell r="AY25">
            <v>113058</v>
          </cell>
          <cell r="AZ25">
            <v>77947</v>
          </cell>
          <cell r="BA25">
            <v>76054</v>
          </cell>
          <cell r="BB25">
            <v>1153</v>
          </cell>
          <cell r="BC25">
            <v>1091</v>
          </cell>
          <cell r="BD25">
            <v>3741</v>
          </cell>
          <cell r="BE25">
            <v>2954</v>
          </cell>
          <cell r="BF25">
            <v>1258998</v>
          </cell>
          <cell r="BG25">
            <v>1364841</v>
          </cell>
          <cell r="BH25">
            <v>3404</v>
          </cell>
          <cell r="BI25">
            <v>9666</v>
          </cell>
          <cell r="BJ25">
            <v>159481</v>
          </cell>
          <cell r="BK25">
            <v>2459</v>
          </cell>
          <cell r="BL25">
            <v>59647</v>
          </cell>
          <cell r="BM25">
            <v>650</v>
          </cell>
          <cell r="BN25">
            <v>59294</v>
          </cell>
          <cell r="BO25">
            <v>1529</v>
          </cell>
          <cell r="BP25">
            <v>2207</v>
          </cell>
          <cell r="BQ25">
            <v>11243</v>
          </cell>
          <cell r="BR25">
            <v>140</v>
          </cell>
          <cell r="BS25">
            <v>59669</v>
          </cell>
          <cell r="BT25">
            <v>74</v>
          </cell>
          <cell r="BU25">
            <v>131934</v>
          </cell>
          <cell r="BV25">
            <v>564</v>
          </cell>
          <cell r="BW25">
            <v>498282</v>
          </cell>
          <cell r="BX25">
            <v>53187</v>
          </cell>
          <cell r="BY25">
            <v>9103</v>
          </cell>
          <cell r="BZ25">
            <v>0</v>
          </cell>
          <cell r="CA25">
            <v>1521</v>
          </cell>
          <cell r="CB25">
            <v>35319</v>
          </cell>
          <cell r="CC25">
            <v>4082539</v>
          </cell>
          <cell r="CD25">
            <v>5256</v>
          </cell>
          <cell r="CE25">
            <v>5256</v>
          </cell>
          <cell r="CF25">
            <v>25849141</v>
          </cell>
          <cell r="CG25">
            <v>2651853</v>
          </cell>
          <cell r="CH25">
            <v>31090157</v>
          </cell>
          <cell r="CI25">
            <v>461008</v>
          </cell>
          <cell r="CJ25">
            <v>6673318</v>
          </cell>
          <cell r="CK25">
            <v>143</v>
          </cell>
          <cell r="CL25">
            <v>404712</v>
          </cell>
          <cell r="CM25">
            <v>331460</v>
          </cell>
          <cell r="CN25">
            <v>3524705</v>
          </cell>
          <cell r="CO25">
            <v>29449234</v>
          </cell>
          <cell r="CP25">
            <v>190001</v>
          </cell>
          <cell r="CQ25">
            <v>438384</v>
          </cell>
          <cell r="CR25">
            <v>857873</v>
          </cell>
          <cell r="CS25">
            <v>29368</v>
          </cell>
          <cell r="CT25">
            <v>101951357</v>
          </cell>
          <cell r="CU25">
            <v>5421.0999999999967</v>
          </cell>
          <cell r="CV25">
            <v>786.30000000000018</v>
          </cell>
          <cell r="CW25">
            <v>90.7</v>
          </cell>
          <cell r="CX25">
            <v>1118.2</v>
          </cell>
          <cell r="CY25">
            <v>120.7</v>
          </cell>
          <cell r="CZ25">
            <v>1121.4999999999998</v>
          </cell>
          <cell r="DA25">
            <v>1591.8999999999974</v>
          </cell>
          <cell r="DB25">
            <v>591.8000000000028</v>
          </cell>
          <cell r="DC25">
            <v>2041</v>
          </cell>
          <cell r="DD25">
            <v>58887.5</v>
          </cell>
          <cell r="DE25">
            <v>71770.699999999575</v>
          </cell>
          <cell r="DF25">
            <v>182993936</v>
          </cell>
          <cell r="DG25">
            <v>153104260</v>
          </cell>
          <cell r="DH25">
            <v>774084260</v>
          </cell>
          <cell r="DI25">
            <v>1126280594</v>
          </cell>
          <cell r="DJ25">
            <v>2259014488</v>
          </cell>
          <cell r="DK25">
            <v>36921986</v>
          </cell>
          <cell r="DL25">
            <v>12404993</v>
          </cell>
          <cell r="DM25">
            <v>7187715</v>
          </cell>
          <cell r="DN25">
            <v>6534821</v>
          </cell>
          <cell r="DO25">
            <v>85171092</v>
          </cell>
          <cell r="DP25">
            <v>4483406170</v>
          </cell>
          <cell r="DQ25">
            <v>158394102</v>
          </cell>
          <cell r="DR25">
            <v>99501476</v>
          </cell>
          <cell r="DS25">
            <v>20960209</v>
          </cell>
          <cell r="DT25">
            <v>957116</v>
          </cell>
          <cell r="DU25">
            <v>7341556</v>
          </cell>
          <cell r="DV25">
            <v>4949556</v>
          </cell>
          <cell r="DW25">
            <v>287154459</v>
          </cell>
          <cell r="DX25">
            <v>9706362789</v>
          </cell>
          <cell r="DY25">
            <v>1158546745</v>
          </cell>
          <cell r="DZ25">
            <v>40738131</v>
          </cell>
          <cell r="EA25">
            <v>2965935874</v>
          </cell>
          <cell r="EB25">
            <v>2057673586</v>
          </cell>
          <cell r="EC25">
            <v>134322198</v>
          </cell>
          <cell r="ED25">
            <v>690373904</v>
          </cell>
          <cell r="EE25">
            <v>83566186</v>
          </cell>
          <cell r="EF25">
            <v>351568279</v>
          </cell>
          <cell r="EG25">
            <v>38586431</v>
          </cell>
          <cell r="EH25">
            <v>24984039</v>
          </cell>
          <cell r="EI25">
            <v>4546495</v>
          </cell>
          <cell r="EJ25">
            <v>497521</v>
          </cell>
          <cell r="EK25">
            <v>191376607</v>
          </cell>
          <cell r="EL25">
            <v>156355585</v>
          </cell>
          <cell r="EM25">
            <v>4477258827</v>
          </cell>
          <cell r="EN25">
            <v>4234023613</v>
          </cell>
          <cell r="EO25">
            <v>313948352</v>
          </cell>
          <cell r="EP25">
            <v>293804592</v>
          </cell>
          <cell r="EQ25">
            <v>17407909</v>
          </cell>
          <cell r="ER25">
            <v>17235514874</v>
          </cell>
          <cell r="ES25">
            <v>5256</v>
          </cell>
          <cell r="ET25">
            <v>852</v>
          </cell>
          <cell r="EU25">
            <v>4</v>
          </cell>
          <cell r="EV25">
            <v>6112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showGridLines="0" workbookViewId="0">
      <selection activeCell="A2" sqref="A2:O2"/>
    </sheetView>
  </sheetViews>
  <sheetFormatPr defaultRowHeight="14.4" x14ac:dyDescent="0.3"/>
  <cols>
    <col min="1" max="1" width="55.33203125" bestFit="1" customWidth="1"/>
  </cols>
  <sheetData>
    <row r="1" spans="1:16" x14ac:dyDescent="0.3">
      <c r="A1" t="s">
        <v>29</v>
      </c>
    </row>
    <row r="2" spans="1:16" x14ac:dyDescent="0.3">
      <c r="A2" s="121" t="s">
        <v>194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6" x14ac:dyDescent="0.3">
      <c r="A3" s="49" t="s">
        <v>28</v>
      </c>
      <c r="B3" s="50">
        <v>2010</v>
      </c>
      <c r="C3" s="50">
        <v>2011</v>
      </c>
      <c r="D3" s="50">
        <v>2012</v>
      </c>
      <c r="E3" s="50">
        <v>2013</v>
      </c>
      <c r="F3" s="50">
        <v>2014</v>
      </c>
      <c r="G3" s="50">
        <v>2015</v>
      </c>
      <c r="H3" s="50">
        <v>2016</v>
      </c>
      <c r="I3" s="50">
        <v>2017</v>
      </c>
      <c r="J3" s="50">
        <v>2018</v>
      </c>
      <c r="K3" s="50">
        <v>2019</v>
      </c>
      <c r="L3" s="50">
        <v>2020</v>
      </c>
      <c r="M3" s="51">
        <v>2021</v>
      </c>
      <c r="N3" s="50">
        <v>2022</v>
      </c>
      <c r="O3" s="50">
        <v>2023</v>
      </c>
      <c r="P3" s="50">
        <v>2024</v>
      </c>
    </row>
    <row r="4" spans="1:16" x14ac:dyDescent="0.3">
      <c r="A4" s="35" t="s">
        <v>27</v>
      </c>
      <c r="B4" s="26">
        <v>989</v>
      </c>
      <c r="C4" s="26">
        <v>894</v>
      </c>
      <c r="D4" s="26">
        <v>875</v>
      </c>
      <c r="E4" s="26">
        <v>938</v>
      </c>
      <c r="F4" s="26">
        <v>943</v>
      </c>
      <c r="G4" s="26">
        <v>968</v>
      </c>
      <c r="H4" s="26">
        <v>997</v>
      </c>
      <c r="I4" s="26">
        <v>1115</v>
      </c>
      <c r="J4" s="26">
        <v>932</v>
      </c>
      <c r="K4" s="26">
        <v>878</v>
      </c>
      <c r="L4" s="26">
        <v>826</v>
      </c>
      <c r="M4" s="53">
        <v>754</v>
      </c>
      <c r="N4" s="26">
        <v>722</v>
      </c>
      <c r="O4" s="26">
        <v>819</v>
      </c>
      <c r="P4" s="26">
        <v>796</v>
      </c>
    </row>
    <row r="5" spans="1:16" x14ac:dyDescent="0.3">
      <c r="A5" s="9" t="s">
        <v>94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3">
      <c r="A6" s="30" t="s">
        <v>19</v>
      </c>
      <c r="B6" s="26">
        <v>356</v>
      </c>
      <c r="C6" s="26">
        <v>468</v>
      </c>
      <c r="D6" s="26">
        <v>461</v>
      </c>
      <c r="E6" s="26">
        <v>502</v>
      </c>
      <c r="F6" s="26">
        <v>543</v>
      </c>
      <c r="G6" s="26">
        <v>543</v>
      </c>
      <c r="H6" s="26">
        <v>564</v>
      </c>
      <c r="I6" s="26">
        <v>660</v>
      </c>
      <c r="J6" s="26">
        <v>551</v>
      </c>
      <c r="K6" s="26">
        <v>525</v>
      </c>
      <c r="L6" s="26">
        <v>497</v>
      </c>
      <c r="M6" s="53">
        <v>440</v>
      </c>
      <c r="N6" s="26">
        <v>437</v>
      </c>
      <c r="O6" s="26">
        <v>500</v>
      </c>
      <c r="P6" s="26">
        <v>503</v>
      </c>
    </row>
    <row r="7" spans="1:16" x14ac:dyDescent="0.3">
      <c r="A7" s="30" t="s">
        <v>95</v>
      </c>
      <c r="B7" s="26">
        <v>38</v>
      </c>
      <c r="C7" s="26">
        <v>36</v>
      </c>
      <c r="D7" s="26">
        <v>34</v>
      </c>
      <c r="E7" s="26">
        <v>36</v>
      </c>
      <c r="F7" s="26">
        <v>30</v>
      </c>
      <c r="G7" s="26">
        <v>31</v>
      </c>
      <c r="H7" s="26">
        <v>32</v>
      </c>
      <c r="I7" s="26">
        <v>29</v>
      </c>
      <c r="J7" s="26">
        <v>26</v>
      </c>
      <c r="K7" s="26">
        <v>25</v>
      </c>
      <c r="L7" s="26">
        <v>20</v>
      </c>
      <c r="M7" s="53">
        <v>19</v>
      </c>
      <c r="N7" s="26">
        <v>15</v>
      </c>
      <c r="O7" s="26">
        <v>21</v>
      </c>
      <c r="P7" s="26">
        <v>17</v>
      </c>
    </row>
    <row r="8" spans="1:16" x14ac:dyDescent="0.3">
      <c r="A8" s="30" t="s">
        <v>96</v>
      </c>
      <c r="B8" s="26">
        <v>205</v>
      </c>
      <c r="C8" s="26">
        <v>72</v>
      </c>
      <c r="D8" s="26">
        <v>194</v>
      </c>
      <c r="E8" s="26">
        <v>176</v>
      </c>
      <c r="F8" s="26">
        <v>183</v>
      </c>
      <c r="G8" s="26">
        <v>161</v>
      </c>
      <c r="H8" s="26">
        <v>159</v>
      </c>
      <c r="I8" s="26">
        <v>159</v>
      </c>
      <c r="J8" s="26">
        <v>136</v>
      </c>
      <c r="K8" s="26">
        <v>113</v>
      </c>
      <c r="L8" s="26">
        <v>109</v>
      </c>
      <c r="M8" s="53">
        <v>103</v>
      </c>
      <c r="N8" s="26">
        <v>95</v>
      </c>
      <c r="O8" s="26">
        <v>107</v>
      </c>
      <c r="P8" s="26">
        <v>95</v>
      </c>
    </row>
    <row r="9" spans="1:16" x14ac:dyDescent="0.3">
      <c r="A9" s="30" t="s">
        <v>97</v>
      </c>
      <c r="B9" s="26">
        <v>122</v>
      </c>
      <c r="C9" s="26">
        <v>142</v>
      </c>
      <c r="D9" s="26">
        <v>144</v>
      </c>
      <c r="E9" s="26">
        <v>178</v>
      </c>
      <c r="F9" s="26">
        <v>194</v>
      </c>
      <c r="G9" s="26">
        <v>175</v>
      </c>
      <c r="H9" s="26">
        <v>180</v>
      </c>
      <c r="I9" s="26">
        <v>190</v>
      </c>
      <c r="J9" s="26">
        <v>170</v>
      </c>
      <c r="K9" s="26">
        <v>161</v>
      </c>
      <c r="L9" s="26">
        <v>150</v>
      </c>
      <c r="M9" s="53">
        <v>140</v>
      </c>
      <c r="N9" s="26">
        <v>125</v>
      </c>
      <c r="O9" s="26">
        <v>138</v>
      </c>
      <c r="P9" s="26">
        <v>133</v>
      </c>
    </row>
    <row r="10" spans="1:16" x14ac:dyDescent="0.3">
      <c r="A10" s="9" t="s">
        <v>98</v>
      </c>
      <c r="B10" s="26">
        <v>10874</v>
      </c>
      <c r="C10" s="26">
        <v>13384</v>
      </c>
      <c r="D10" s="26">
        <v>11202</v>
      </c>
      <c r="E10" s="26">
        <v>13539</v>
      </c>
      <c r="F10" s="26">
        <v>14750</v>
      </c>
      <c r="G10" s="26">
        <v>18342</v>
      </c>
      <c r="H10" s="26">
        <v>14162</v>
      </c>
      <c r="I10" s="26">
        <v>13649</v>
      </c>
      <c r="J10" s="26">
        <v>13112</v>
      </c>
      <c r="K10" s="26">
        <v>12568</v>
      </c>
      <c r="L10" s="26">
        <v>13056</v>
      </c>
      <c r="M10" s="53">
        <v>12570</v>
      </c>
      <c r="N10" s="26">
        <v>11474</v>
      </c>
      <c r="O10" s="26">
        <v>11849</v>
      </c>
      <c r="P10" s="26">
        <v>12495</v>
      </c>
    </row>
    <row r="11" spans="1:16" x14ac:dyDescent="0.3">
      <c r="A11" s="9" t="s">
        <v>99</v>
      </c>
      <c r="B11" s="26">
        <v>146</v>
      </c>
      <c r="C11" s="26">
        <v>269</v>
      </c>
      <c r="D11" s="26">
        <v>224</v>
      </c>
      <c r="E11" s="26">
        <v>219</v>
      </c>
      <c r="F11" s="26">
        <v>226</v>
      </c>
      <c r="G11" s="26">
        <v>232</v>
      </c>
      <c r="H11" s="26">
        <v>241</v>
      </c>
      <c r="I11" s="26">
        <v>231</v>
      </c>
      <c r="J11" s="26">
        <v>334</v>
      </c>
      <c r="K11" s="26">
        <v>184</v>
      </c>
      <c r="L11" s="26">
        <v>166</v>
      </c>
      <c r="M11" s="53">
        <v>153</v>
      </c>
      <c r="N11" s="26">
        <v>166</v>
      </c>
      <c r="O11" s="26">
        <v>206</v>
      </c>
      <c r="P11" s="26">
        <v>29</v>
      </c>
    </row>
    <row r="12" spans="1:16" x14ac:dyDescent="0.3">
      <c r="A12" s="9" t="s">
        <v>100</v>
      </c>
      <c r="B12" s="26">
        <v>1051</v>
      </c>
      <c r="C12" s="26">
        <v>378</v>
      </c>
      <c r="D12" s="26">
        <v>158</v>
      </c>
      <c r="E12" s="26">
        <v>147</v>
      </c>
      <c r="F12" s="26">
        <v>833</v>
      </c>
      <c r="G12" s="26">
        <v>849</v>
      </c>
      <c r="H12" s="26">
        <v>554</v>
      </c>
      <c r="I12" s="26">
        <v>532</v>
      </c>
      <c r="J12" s="26">
        <v>542</v>
      </c>
      <c r="K12" s="26">
        <v>497</v>
      </c>
      <c r="L12" s="26">
        <v>467</v>
      </c>
      <c r="M12" s="53">
        <v>419</v>
      </c>
      <c r="N12" s="26">
        <v>400</v>
      </c>
      <c r="O12" s="26">
        <v>1203</v>
      </c>
      <c r="P12" s="26">
        <v>448</v>
      </c>
    </row>
    <row r="13" spans="1:16" x14ac:dyDescent="0.3">
      <c r="A13" s="54" t="s">
        <v>120</v>
      </c>
      <c r="B13" s="55">
        <v>4006</v>
      </c>
      <c r="C13" s="55">
        <v>3589</v>
      </c>
      <c r="D13" s="55">
        <v>4662</v>
      </c>
      <c r="E13" s="55">
        <v>5963</v>
      </c>
      <c r="F13" s="55">
        <v>6741</v>
      </c>
      <c r="G13" s="55">
        <v>5892</v>
      </c>
      <c r="H13" s="55">
        <v>6485</v>
      </c>
      <c r="I13" s="55">
        <v>5270</v>
      </c>
      <c r="J13" s="55">
        <v>5206</v>
      </c>
      <c r="K13" s="55">
        <v>6034</v>
      </c>
      <c r="L13" s="55">
        <v>4119</v>
      </c>
      <c r="M13" s="56">
        <v>4858</v>
      </c>
      <c r="N13" s="55">
        <v>4370</v>
      </c>
      <c r="O13" s="67">
        <v>4487</v>
      </c>
      <c r="P13" s="67">
        <v>5143</v>
      </c>
    </row>
    <row r="14" spans="1:16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6" spans="1:16" x14ac:dyDescent="0.3">
      <c r="A16" s="9"/>
    </row>
    <row r="17" spans="1:15" x14ac:dyDescent="0.3">
      <c r="A17" s="9"/>
    </row>
    <row r="24" spans="1:15" x14ac:dyDescent="0.3">
      <c r="O24" s="66"/>
    </row>
    <row r="25" spans="1:15" x14ac:dyDescent="0.3">
      <c r="N25" s="66"/>
    </row>
    <row r="26" spans="1:15" x14ac:dyDescent="0.3">
      <c r="O26" s="66"/>
    </row>
    <row r="27" spans="1:15" x14ac:dyDescent="0.3">
      <c r="O27" s="66"/>
    </row>
    <row r="28" spans="1:15" x14ac:dyDescent="0.3">
      <c r="O28" s="66"/>
    </row>
    <row r="29" spans="1:15" x14ac:dyDescent="0.3">
      <c r="O29" s="66"/>
    </row>
    <row r="31" spans="1:15" x14ac:dyDescent="0.3">
      <c r="O31" s="48"/>
    </row>
  </sheetData>
  <mergeCells count="1">
    <mergeCell ref="A2:O2"/>
  </mergeCells>
  <pageMargins left="0.7" right="0.7" top="0.78740157499999996" bottom="0.78740157499999996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7"/>
  <sheetViews>
    <sheetView showGridLines="0" workbookViewId="0">
      <selection activeCell="D26" sqref="D26"/>
    </sheetView>
  </sheetViews>
  <sheetFormatPr defaultRowHeight="14.4" x14ac:dyDescent="0.3"/>
  <cols>
    <col min="1" max="1" width="80.6640625" customWidth="1"/>
    <col min="2" max="2" width="10.6640625" customWidth="1"/>
    <col min="8" max="8" width="7.44140625" customWidth="1"/>
    <col min="9" max="13" width="8.88671875" hidden="1" customWidth="1"/>
  </cols>
  <sheetData>
    <row r="1" spans="1:2" x14ac:dyDescent="0.3">
      <c r="A1" t="s">
        <v>29</v>
      </c>
    </row>
    <row r="2" spans="1:2" ht="15" customHeight="1" x14ac:dyDescent="0.3">
      <c r="A2" s="103" t="s">
        <v>204</v>
      </c>
    </row>
    <row r="4" spans="1:2" ht="14.4" customHeight="1" x14ac:dyDescent="0.3">
      <c r="A4" s="104" t="s">
        <v>28</v>
      </c>
      <c r="B4" s="105">
        <v>2024</v>
      </c>
    </row>
    <row r="5" spans="1:2" x14ac:dyDescent="0.3">
      <c r="A5" s="106" t="s">
        <v>139</v>
      </c>
      <c r="B5" s="115"/>
    </row>
    <row r="6" spans="1:2" ht="14.4" customHeight="1" x14ac:dyDescent="0.3">
      <c r="A6" s="108" t="s">
        <v>140</v>
      </c>
      <c r="B6" s="13">
        <v>668</v>
      </c>
    </row>
    <row r="7" spans="1:2" ht="14.4" customHeight="1" x14ac:dyDescent="0.3">
      <c r="A7" s="108" t="s">
        <v>141</v>
      </c>
      <c r="B7" s="13">
        <v>823690</v>
      </c>
    </row>
    <row r="8" spans="1:2" x14ac:dyDescent="0.3">
      <c r="A8" s="110" t="s">
        <v>142</v>
      </c>
      <c r="B8" s="114"/>
    </row>
    <row r="9" spans="1:2" ht="14.4" customHeight="1" x14ac:dyDescent="0.3">
      <c r="A9" s="108" t="s">
        <v>140</v>
      </c>
      <c r="B9" s="13">
        <v>74</v>
      </c>
    </row>
    <row r="10" spans="1:2" x14ac:dyDescent="0.3">
      <c r="A10" s="108" t="s">
        <v>143</v>
      </c>
      <c r="B10" s="13">
        <v>219405</v>
      </c>
    </row>
    <row r="11" spans="1:2" ht="14.4" customHeight="1" x14ac:dyDescent="0.3">
      <c r="A11" s="110" t="s">
        <v>144</v>
      </c>
      <c r="B11" s="114"/>
    </row>
    <row r="12" spans="1:2" ht="15" customHeight="1" x14ac:dyDescent="0.3">
      <c r="A12" s="108" t="s">
        <v>140</v>
      </c>
      <c r="B12" s="13">
        <v>116</v>
      </c>
    </row>
    <row r="13" spans="1:2" x14ac:dyDescent="0.3">
      <c r="A13" s="108" t="s">
        <v>143</v>
      </c>
      <c r="B13" s="13">
        <v>116009</v>
      </c>
    </row>
    <row r="14" spans="1:2" x14ac:dyDescent="0.3">
      <c r="A14" s="110" t="s">
        <v>145</v>
      </c>
      <c r="B14" s="114"/>
    </row>
    <row r="15" spans="1:2" x14ac:dyDescent="0.3">
      <c r="A15" s="108" t="s">
        <v>140</v>
      </c>
      <c r="B15" s="13">
        <v>1</v>
      </c>
    </row>
    <row r="16" spans="1:2" x14ac:dyDescent="0.3">
      <c r="A16" s="108" t="s">
        <v>146</v>
      </c>
      <c r="B16" s="13">
        <v>100</v>
      </c>
    </row>
    <row r="17" spans="1:2" x14ac:dyDescent="0.3">
      <c r="A17" s="110" t="s">
        <v>147</v>
      </c>
      <c r="B17" s="114"/>
    </row>
    <row r="18" spans="1:2" x14ac:dyDescent="0.3">
      <c r="A18" s="108" t="s">
        <v>140</v>
      </c>
      <c r="B18" s="13">
        <v>16</v>
      </c>
    </row>
    <row r="19" spans="1:2" x14ac:dyDescent="0.3">
      <c r="A19" s="108" t="s">
        <v>148</v>
      </c>
      <c r="B19" s="13">
        <v>5373</v>
      </c>
    </row>
    <row r="20" spans="1:2" x14ac:dyDescent="0.3">
      <c r="A20" s="13" t="s">
        <v>210</v>
      </c>
      <c r="B20" s="13">
        <v>1</v>
      </c>
    </row>
    <row r="21" spans="1:2" x14ac:dyDescent="0.3">
      <c r="A21" s="110" t="s">
        <v>150</v>
      </c>
      <c r="B21" s="114"/>
    </row>
    <row r="22" spans="1:2" x14ac:dyDescent="0.3">
      <c r="A22" s="108" t="s">
        <v>140</v>
      </c>
      <c r="B22" s="13">
        <v>99</v>
      </c>
    </row>
    <row r="23" spans="1:2" x14ac:dyDescent="0.3">
      <c r="A23" s="108" t="s">
        <v>148</v>
      </c>
      <c r="B23" s="13">
        <v>17705</v>
      </c>
    </row>
    <row r="24" spans="1:2" x14ac:dyDescent="0.3">
      <c r="A24" s="13" t="s">
        <v>210</v>
      </c>
      <c r="B24" s="13">
        <v>3</v>
      </c>
    </row>
    <row r="25" spans="1:2" x14ac:dyDescent="0.3">
      <c r="A25" s="110" t="s">
        <v>152</v>
      </c>
      <c r="B25" s="114"/>
    </row>
    <row r="26" spans="1:2" x14ac:dyDescent="0.3">
      <c r="A26" s="108" t="s">
        <v>140</v>
      </c>
      <c r="B26" s="13">
        <v>37</v>
      </c>
    </row>
    <row r="27" spans="1:2" x14ac:dyDescent="0.3">
      <c r="A27" s="112" t="s">
        <v>143</v>
      </c>
      <c r="B27" s="14">
        <v>67922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"/>
  <sheetViews>
    <sheetView showGridLines="0" workbookViewId="0">
      <selection activeCell="A2" sqref="A2"/>
    </sheetView>
  </sheetViews>
  <sheetFormatPr defaultRowHeight="14.4" x14ac:dyDescent="0.3"/>
  <cols>
    <col min="1" max="1" width="80.6640625" customWidth="1"/>
    <col min="2" max="2" width="10.6640625" customWidth="1"/>
    <col min="3" max="3" width="9.5546875" bestFit="1" customWidth="1"/>
    <col min="9" max="9" width="0.109375" customWidth="1"/>
    <col min="10" max="13" width="8.88671875" hidden="1" customWidth="1"/>
  </cols>
  <sheetData>
    <row r="1" spans="1:2" x14ac:dyDescent="0.3">
      <c r="A1" t="s">
        <v>29</v>
      </c>
    </row>
    <row r="2" spans="1:2" ht="14.25" customHeight="1" x14ac:dyDescent="0.3">
      <c r="A2" s="103" t="s">
        <v>203</v>
      </c>
    </row>
    <row r="4" spans="1:2" ht="14.4" customHeight="1" x14ac:dyDescent="0.3">
      <c r="A4" s="104" t="s">
        <v>28</v>
      </c>
      <c r="B4" s="105">
        <v>2024</v>
      </c>
    </row>
    <row r="5" spans="1:2" x14ac:dyDescent="0.3">
      <c r="A5" s="106" t="s">
        <v>139</v>
      </c>
      <c r="B5" s="115"/>
    </row>
    <row r="6" spans="1:2" ht="14.4" customHeight="1" x14ac:dyDescent="0.3">
      <c r="A6" s="108" t="s">
        <v>140</v>
      </c>
      <c r="B6" s="13">
        <v>10571</v>
      </c>
    </row>
    <row r="7" spans="1:2" ht="14.4" customHeight="1" x14ac:dyDescent="0.3">
      <c r="A7" s="108" t="s">
        <v>141</v>
      </c>
      <c r="B7" s="13">
        <v>27829205</v>
      </c>
    </row>
    <row r="8" spans="1:2" x14ac:dyDescent="0.3">
      <c r="A8" s="110" t="s">
        <v>142</v>
      </c>
      <c r="B8" s="114"/>
    </row>
    <row r="9" spans="1:2" ht="14.4" customHeight="1" x14ac:dyDescent="0.3">
      <c r="A9" s="108" t="s">
        <v>140</v>
      </c>
      <c r="B9" s="13">
        <v>713</v>
      </c>
    </row>
    <row r="10" spans="1:2" x14ac:dyDescent="0.3">
      <c r="A10" s="108" t="s">
        <v>143</v>
      </c>
      <c r="B10" s="13">
        <v>3440763</v>
      </c>
    </row>
    <row r="11" spans="1:2" ht="14.4" customHeight="1" x14ac:dyDescent="0.3">
      <c r="A11" s="110" t="s">
        <v>144</v>
      </c>
      <c r="B11" s="114"/>
    </row>
    <row r="12" spans="1:2" ht="15" customHeight="1" x14ac:dyDescent="0.3">
      <c r="A12" s="108" t="s">
        <v>140</v>
      </c>
      <c r="B12" s="13">
        <v>802</v>
      </c>
    </row>
    <row r="13" spans="1:2" x14ac:dyDescent="0.3">
      <c r="A13" s="108" t="s">
        <v>143</v>
      </c>
      <c r="B13" s="13">
        <v>5357449</v>
      </c>
    </row>
    <row r="14" spans="1:2" x14ac:dyDescent="0.3">
      <c r="A14" s="110" t="s">
        <v>145</v>
      </c>
      <c r="B14" s="114"/>
    </row>
    <row r="15" spans="1:2" x14ac:dyDescent="0.3">
      <c r="A15" s="108" t="s">
        <v>140</v>
      </c>
      <c r="B15" s="13">
        <v>124</v>
      </c>
    </row>
    <row r="16" spans="1:2" x14ac:dyDescent="0.3">
      <c r="A16" s="108" t="s">
        <v>146</v>
      </c>
      <c r="B16" s="13">
        <v>53717</v>
      </c>
    </row>
    <row r="17" spans="1:2" x14ac:dyDescent="0.3">
      <c r="A17" s="110" t="s">
        <v>147</v>
      </c>
      <c r="B17" s="114"/>
    </row>
    <row r="18" spans="1:2" x14ac:dyDescent="0.3">
      <c r="A18" s="108" t="s">
        <v>140</v>
      </c>
      <c r="B18" s="13">
        <v>911</v>
      </c>
    </row>
    <row r="19" spans="1:2" x14ac:dyDescent="0.3">
      <c r="A19" s="108" t="s">
        <v>148</v>
      </c>
      <c r="B19" s="13">
        <v>337419</v>
      </c>
    </row>
    <row r="20" spans="1:2" x14ac:dyDescent="0.3">
      <c r="A20" s="13" t="s">
        <v>149</v>
      </c>
      <c r="B20" s="13">
        <v>305</v>
      </c>
    </row>
    <row r="21" spans="1:2" x14ac:dyDescent="0.3">
      <c r="A21" s="110" t="s">
        <v>150</v>
      </c>
      <c r="B21" s="114"/>
    </row>
    <row r="22" spans="1:2" x14ac:dyDescent="0.3">
      <c r="A22" s="108" t="s">
        <v>140</v>
      </c>
      <c r="B22" s="13">
        <v>3603</v>
      </c>
    </row>
    <row r="23" spans="1:2" x14ac:dyDescent="0.3">
      <c r="A23" s="108" t="s">
        <v>148</v>
      </c>
      <c r="B23" s="13">
        <v>841811</v>
      </c>
    </row>
    <row r="24" spans="1:2" x14ac:dyDescent="0.3">
      <c r="A24" s="13" t="s">
        <v>151</v>
      </c>
      <c r="B24" s="13">
        <v>97</v>
      </c>
    </row>
    <row r="25" spans="1:2" x14ac:dyDescent="0.3">
      <c r="A25" s="110" t="s">
        <v>152</v>
      </c>
      <c r="B25" s="13"/>
    </row>
    <row r="26" spans="1:2" x14ac:dyDescent="0.3">
      <c r="A26" s="108" t="s">
        <v>140</v>
      </c>
      <c r="B26" s="13">
        <v>2316</v>
      </c>
    </row>
    <row r="27" spans="1:2" x14ac:dyDescent="0.3">
      <c r="A27" s="112" t="s">
        <v>143</v>
      </c>
      <c r="B27" s="14">
        <v>2178430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showGridLines="0" workbookViewId="0">
      <selection activeCell="A2" sqref="A2"/>
    </sheetView>
  </sheetViews>
  <sheetFormatPr defaultRowHeight="14.4" x14ac:dyDescent="0.3"/>
  <cols>
    <col min="1" max="1" width="51.6640625" customWidth="1"/>
    <col min="2" max="6" width="15" customWidth="1"/>
  </cols>
  <sheetData>
    <row r="1" spans="1:6" x14ac:dyDescent="0.3">
      <c r="A1" t="s">
        <v>54</v>
      </c>
    </row>
    <row r="2" spans="1:6" x14ac:dyDescent="0.3">
      <c r="A2" s="45" t="s">
        <v>205</v>
      </c>
    </row>
    <row r="3" spans="1:6" ht="43.2" x14ac:dyDescent="0.3">
      <c r="A3" s="34" t="s">
        <v>53</v>
      </c>
      <c r="B3" s="73" t="s">
        <v>126</v>
      </c>
      <c r="C3" s="34" t="s">
        <v>127</v>
      </c>
      <c r="D3" s="74" t="s">
        <v>128</v>
      </c>
      <c r="E3" s="74" t="s">
        <v>129</v>
      </c>
      <c r="F3" s="73" t="s">
        <v>130</v>
      </c>
    </row>
    <row r="4" spans="1:6" x14ac:dyDescent="0.3">
      <c r="A4" s="9" t="s">
        <v>31</v>
      </c>
      <c r="B4" s="26">
        <v>503</v>
      </c>
      <c r="C4" s="26">
        <v>17</v>
      </c>
      <c r="D4" s="75">
        <v>95</v>
      </c>
      <c r="E4" s="75">
        <v>133</v>
      </c>
      <c r="F4" s="75">
        <v>26</v>
      </c>
    </row>
    <row r="5" spans="1:6" x14ac:dyDescent="0.3">
      <c r="A5" s="30" t="s">
        <v>32</v>
      </c>
      <c r="B5" s="26">
        <v>247</v>
      </c>
      <c r="C5" s="26">
        <v>7</v>
      </c>
      <c r="D5" s="21">
        <v>56</v>
      </c>
      <c r="E5" s="21">
        <v>80</v>
      </c>
      <c r="F5" s="21">
        <v>15</v>
      </c>
    </row>
    <row r="6" spans="1:6" x14ac:dyDescent="0.3">
      <c r="A6" s="30" t="s">
        <v>33</v>
      </c>
      <c r="B6" s="26">
        <v>39</v>
      </c>
      <c r="C6" s="26">
        <v>2</v>
      </c>
      <c r="D6" s="21">
        <v>7</v>
      </c>
      <c r="E6" s="21">
        <v>2</v>
      </c>
      <c r="F6" s="21">
        <v>4</v>
      </c>
    </row>
    <row r="7" spans="1:6" x14ac:dyDescent="0.3">
      <c r="A7" s="30" t="s">
        <v>34</v>
      </c>
      <c r="B7" s="26">
        <v>22</v>
      </c>
      <c r="C7" s="26">
        <v>1</v>
      </c>
      <c r="D7" s="21">
        <v>4</v>
      </c>
      <c r="E7" s="21">
        <v>1</v>
      </c>
      <c r="F7" s="21" t="s">
        <v>6</v>
      </c>
    </row>
    <row r="8" spans="1:6" x14ac:dyDescent="0.3">
      <c r="A8" s="30" t="s">
        <v>35</v>
      </c>
      <c r="B8" s="26">
        <v>16</v>
      </c>
      <c r="C8" s="21" t="s">
        <v>6</v>
      </c>
      <c r="D8" s="21" t="s">
        <v>6</v>
      </c>
      <c r="E8" s="21">
        <v>6</v>
      </c>
      <c r="F8" s="21">
        <v>1</v>
      </c>
    </row>
    <row r="9" spans="1:6" x14ac:dyDescent="0.3">
      <c r="A9" s="30" t="s">
        <v>36</v>
      </c>
      <c r="B9" s="21">
        <v>2</v>
      </c>
      <c r="C9" s="21" t="s">
        <v>6</v>
      </c>
      <c r="D9" s="21">
        <v>1</v>
      </c>
      <c r="E9" s="21">
        <v>2</v>
      </c>
      <c r="F9" s="21" t="s">
        <v>6</v>
      </c>
    </row>
    <row r="10" spans="1:6" x14ac:dyDescent="0.3">
      <c r="A10" s="30" t="s">
        <v>37</v>
      </c>
      <c r="B10" s="26">
        <v>11</v>
      </c>
      <c r="C10" s="21">
        <v>1</v>
      </c>
      <c r="D10" s="21">
        <v>1</v>
      </c>
      <c r="E10" s="21">
        <v>1</v>
      </c>
      <c r="F10" s="21" t="s">
        <v>6</v>
      </c>
    </row>
    <row r="11" spans="1:6" x14ac:dyDescent="0.3">
      <c r="A11" s="30" t="s">
        <v>38</v>
      </c>
      <c r="B11" s="26">
        <v>12</v>
      </c>
      <c r="C11" s="21" t="s">
        <v>6</v>
      </c>
      <c r="D11" s="21" t="s">
        <v>6</v>
      </c>
      <c r="E11" s="21">
        <v>3</v>
      </c>
      <c r="F11" s="21" t="s">
        <v>6</v>
      </c>
    </row>
    <row r="12" spans="1:6" x14ac:dyDescent="0.3">
      <c r="A12" s="30" t="s">
        <v>39</v>
      </c>
      <c r="B12" s="26">
        <v>12</v>
      </c>
      <c r="C12" s="21">
        <v>1</v>
      </c>
      <c r="D12" s="21">
        <v>2</v>
      </c>
      <c r="E12" s="21">
        <v>3</v>
      </c>
      <c r="F12" s="21" t="s">
        <v>6</v>
      </c>
    </row>
    <row r="13" spans="1:6" x14ac:dyDescent="0.3">
      <c r="A13" s="30" t="s">
        <v>40</v>
      </c>
      <c r="B13" s="26">
        <v>9</v>
      </c>
      <c r="C13" s="21">
        <v>1</v>
      </c>
      <c r="D13" s="21">
        <v>1</v>
      </c>
      <c r="E13" s="21">
        <v>3</v>
      </c>
      <c r="F13" s="21" t="s">
        <v>6</v>
      </c>
    </row>
    <row r="14" spans="1:6" x14ac:dyDescent="0.3">
      <c r="A14" s="30" t="s">
        <v>41</v>
      </c>
      <c r="B14" s="26">
        <v>13</v>
      </c>
      <c r="C14" s="71">
        <v>1</v>
      </c>
      <c r="D14" s="21">
        <v>2</v>
      </c>
      <c r="E14" s="21">
        <v>3</v>
      </c>
      <c r="F14" s="21">
        <v>1</v>
      </c>
    </row>
    <row r="15" spans="1:6" x14ac:dyDescent="0.3">
      <c r="A15" s="30" t="s">
        <v>42</v>
      </c>
      <c r="B15" s="26">
        <v>57</v>
      </c>
      <c r="C15" s="21">
        <v>1</v>
      </c>
      <c r="D15" s="21">
        <v>13</v>
      </c>
      <c r="E15" s="21">
        <v>9</v>
      </c>
      <c r="F15" s="21">
        <v>3</v>
      </c>
    </row>
    <row r="16" spans="1:6" x14ac:dyDescent="0.3">
      <c r="A16" s="30" t="s">
        <v>43</v>
      </c>
      <c r="B16" s="26">
        <v>19</v>
      </c>
      <c r="C16" s="71">
        <v>1</v>
      </c>
      <c r="D16" s="21">
        <v>2</v>
      </c>
      <c r="E16" s="21">
        <v>10</v>
      </c>
      <c r="F16" s="21">
        <v>1</v>
      </c>
    </row>
    <row r="17" spans="1:6" x14ac:dyDescent="0.3">
      <c r="A17" s="30" t="s">
        <v>44</v>
      </c>
      <c r="B17" s="26">
        <v>17</v>
      </c>
      <c r="C17" s="21">
        <v>1</v>
      </c>
      <c r="D17" s="21">
        <v>2</v>
      </c>
      <c r="E17" s="21">
        <v>2</v>
      </c>
      <c r="F17" s="21">
        <v>1</v>
      </c>
    </row>
    <row r="18" spans="1:6" x14ac:dyDescent="0.3">
      <c r="A18" s="31" t="s">
        <v>45</v>
      </c>
      <c r="B18" s="55">
        <v>27</v>
      </c>
      <c r="C18" s="22" t="s">
        <v>6</v>
      </c>
      <c r="D18" s="22">
        <v>4</v>
      </c>
      <c r="E18" s="22">
        <v>8</v>
      </c>
      <c r="F18" s="22" t="s">
        <v>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1"/>
  <sheetViews>
    <sheetView showGridLines="0" workbookViewId="0">
      <selection activeCell="C22" sqref="C22"/>
    </sheetView>
  </sheetViews>
  <sheetFormatPr defaultRowHeight="14.4" x14ac:dyDescent="0.3"/>
  <cols>
    <col min="1" max="1" width="51.6640625" customWidth="1"/>
    <col min="2" max="2" width="10.6640625" customWidth="1"/>
    <col min="3" max="3" width="13.5546875" bestFit="1" customWidth="1"/>
    <col min="4" max="4" width="12.44140625" bestFit="1" customWidth="1"/>
    <col min="5" max="5" width="11.44140625" bestFit="1" customWidth="1"/>
    <col min="6" max="6" width="11.6640625" customWidth="1"/>
    <col min="7" max="8" width="11.44140625" bestFit="1" customWidth="1"/>
    <col min="9" max="9" width="11" customWidth="1"/>
    <col min="10" max="10" width="12.44140625" bestFit="1" customWidth="1"/>
    <col min="11" max="11" width="11.44140625" bestFit="1" customWidth="1"/>
    <col min="12" max="12" width="14.5546875" customWidth="1"/>
    <col min="13" max="13" width="11.44140625" bestFit="1" customWidth="1"/>
  </cols>
  <sheetData>
    <row r="1" spans="1:13" x14ac:dyDescent="0.3">
      <c r="A1" t="s">
        <v>54</v>
      </c>
    </row>
    <row r="2" spans="1:13" x14ac:dyDescent="0.3">
      <c r="A2" s="72" t="s">
        <v>206</v>
      </c>
    </row>
    <row r="3" spans="1:13" x14ac:dyDescent="0.3">
      <c r="A3" s="127" t="s">
        <v>53</v>
      </c>
      <c r="B3" s="129" t="s">
        <v>127</v>
      </c>
      <c r="C3" s="130"/>
      <c r="D3" s="131"/>
      <c r="E3" s="132" t="s">
        <v>57</v>
      </c>
      <c r="F3" s="125"/>
      <c r="G3" s="126"/>
      <c r="H3" s="132" t="s">
        <v>56</v>
      </c>
      <c r="I3" s="126"/>
      <c r="J3" s="132" t="s">
        <v>58</v>
      </c>
      <c r="K3" s="126"/>
      <c r="L3" s="125" t="s">
        <v>59</v>
      </c>
      <c r="M3" s="126"/>
    </row>
    <row r="4" spans="1:13" x14ac:dyDescent="0.3">
      <c r="A4" s="128"/>
      <c r="B4" s="76" t="s">
        <v>46</v>
      </c>
      <c r="C4" s="76" t="s">
        <v>30</v>
      </c>
      <c r="D4" s="76" t="s">
        <v>55</v>
      </c>
      <c r="E4" s="77" t="s">
        <v>46</v>
      </c>
      <c r="F4" s="77" t="s">
        <v>30</v>
      </c>
      <c r="G4" s="77" t="s">
        <v>55</v>
      </c>
      <c r="H4" s="76" t="s">
        <v>46</v>
      </c>
      <c r="I4" s="76" t="s">
        <v>30</v>
      </c>
      <c r="J4" s="77" t="s">
        <v>46</v>
      </c>
      <c r="K4" s="76" t="s">
        <v>30</v>
      </c>
      <c r="L4" s="76" t="s">
        <v>46</v>
      </c>
      <c r="M4" s="77" t="s">
        <v>30</v>
      </c>
    </row>
    <row r="5" spans="1:13" x14ac:dyDescent="0.3">
      <c r="A5" s="45" t="s">
        <v>31</v>
      </c>
      <c r="B5" s="101">
        <v>56</v>
      </c>
      <c r="C5" s="100">
        <v>166845006</v>
      </c>
      <c r="D5" s="99">
        <v>26574828</v>
      </c>
      <c r="E5" s="98">
        <v>1211</v>
      </c>
      <c r="F5" s="78">
        <v>105848229</v>
      </c>
      <c r="G5" s="79">
        <v>41117976</v>
      </c>
      <c r="H5" s="80">
        <v>12648</v>
      </c>
      <c r="I5" s="82">
        <v>29285760</v>
      </c>
      <c r="J5" s="47">
        <v>929</v>
      </c>
      <c r="K5" s="83">
        <v>345194</v>
      </c>
      <c r="L5" s="81">
        <v>4550</v>
      </c>
      <c r="M5" s="47">
        <v>910806</v>
      </c>
    </row>
    <row r="6" spans="1:13" x14ac:dyDescent="0.3">
      <c r="A6" s="30" t="s">
        <v>32</v>
      </c>
      <c r="B6" s="21">
        <v>29</v>
      </c>
      <c r="C6" s="48">
        <v>154968115</v>
      </c>
      <c r="D6" s="21">
        <v>26279226</v>
      </c>
      <c r="E6" s="26">
        <v>694</v>
      </c>
      <c r="F6" s="21">
        <v>95123349</v>
      </c>
      <c r="G6" s="63">
        <v>37638277</v>
      </c>
      <c r="H6" s="61">
        <v>8920</v>
      </c>
      <c r="I6" s="84">
        <v>21707947</v>
      </c>
      <c r="J6" s="26">
        <v>640</v>
      </c>
      <c r="K6" s="85">
        <v>286919</v>
      </c>
      <c r="L6" s="26">
        <v>3086</v>
      </c>
      <c r="M6" s="63">
        <v>726645</v>
      </c>
    </row>
    <row r="7" spans="1:13" x14ac:dyDescent="0.3">
      <c r="A7" s="30" t="s">
        <v>33</v>
      </c>
      <c r="B7" s="21">
        <v>3</v>
      </c>
      <c r="C7" s="48">
        <v>285913</v>
      </c>
      <c r="D7" s="21">
        <v>21900</v>
      </c>
      <c r="E7" s="26">
        <v>9</v>
      </c>
      <c r="F7" s="21">
        <v>648750</v>
      </c>
      <c r="G7" s="63">
        <v>54252</v>
      </c>
      <c r="H7" s="61">
        <v>204</v>
      </c>
      <c r="I7" s="84">
        <v>314442</v>
      </c>
      <c r="J7" s="21" t="s">
        <v>6</v>
      </c>
      <c r="K7" s="21" t="s">
        <v>6</v>
      </c>
      <c r="L7" s="26">
        <v>23</v>
      </c>
      <c r="M7" s="63">
        <v>1262</v>
      </c>
    </row>
    <row r="8" spans="1:13" x14ac:dyDescent="0.3">
      <c r="A8" s="30" t="s">
        <v>34</v>
      </c>
      <c r="B8" s="21">
        <v>12</v>
      </c>
      <c r="C8" s="48">
        <v>15000</v>
      </c>
      <c r="D8" s="21">
        <v>14550</v>
      </c>
      <c r="E8" s="26">
        <v>4</v>
      </c>
      <c r="F8" s="21">
        <v>136370</v>
      </c>
      <c r="G8" s="63">
        <v>63442</v>
      </c>
      <c r="H8" s="61">
        <v>538</v>
      </c>
      <c r="I8" s="84">
        <v>1109812</v>
      </c>
      <c r="J8" s="21" t="s">
        <v>6</v>
      </c>
      <c r="K8" s="21" t="s">
        <v>6</v>
      </c>
      <c r="L8" s="26">
        <v>24</v>
      </c>
      <c r="M8" s="63">
        <v>1445</v>
      </c>
    </row>
    <row r="9" spans="1:13" x14ac:dyDescent="0.3">
      <c r="A9" s="30" t="s">
        <v>35</v>
      </c>
      <c r="B9" s="21" t="s">
        <v>6</v>
      </c>
      <c r="C9" s="21" t="s">
        <v>6</v>
      </c>
      <c r="D9" s="21" t="s">
        <v>6</v>
      </c>
      <c r="E9" s="26">
        <v>20</v>
      </c>
      <c r="F9" s="21">
        <v>26955</v>
      </c>
      <c r="G9" s="21" t="s">
        <v>6</v>
      </c>
      <c r="H9" s="61">
        <v>116</v>
      </c>
      <c r="I9" s="84">
        <v>121906</v>
      </c>
      <c r="J9" s="21" t="s">
        <v>6</v>
      </c>
      <c r="K9" s="21" t="s">
        <v>6</v>
      </c>
      <c r="L9" s="21">
        <v>35</v>
      </c>
      <c r="M9" s="21">
        <v>45</v>
      </c>
    </row>
    <row r="10" spans="1:13" x14ac:dyDescent="0.3">
      <c r="A10" s="30" t="s">
        <v>36</v>
      </c>
      <c r="B10" s="71">
        <v>1</v>
      </c>
      <c r="C10" s="60">
        <v>120000</v>
      </c>
      <c r="D10" s="21" t="s">
        <v>6</v>
      </c>
      <c r="E10" s="21" t="s">
        <v>6</v>
      </c>
      <c r="F10" s="21" t="s">
        <v>6</v>
      </c>
      <c r="G10" s="21" t="s">
        <v>6</v>
      </c>
      <c r="H10" s="61">
        <v>200</v>
      </c>
      <c r="I10" s="84">
        <v>31685</v>
      </c>
      <c r="J10" s="21" t="s">
        <v>6</v>
      </c>
      <c r="K10" s="21" t="s">
        <v>6</v>
      </c>
      <c r="L10" s="21">
        <v>17</v>
      </c>
      <c r="M10" s="86">
        <v>88</v>
      </c>
    </row>
    <row r="11" spans="1:13" x14ac:dyDescent="0.3">
      <c r="A11" s="30" t="s">
        <v>37</v>
      </c>
      <c r="B11" s="21">
        <v>1</v>
      </c>
      <c r="C11" s="48">
        <v>250000</v>
      </c>
      <c r="D11" s="21" t="s">
        <v>6</v>
      </c>
      <c r="E11" s="26">
        <v>10</v>
      </c>
      <c r="F11" s="21">
        <v>5800</v>
      </c>
      <c r="G11" s="21" t="s">
        <v>6</v>
      </c>
      <c r="H11" s="61">
        <v>44</v>
      </c>
      <c r="I11" s="84">
        <v>6315</v>
      </c>
      <c r="J11" s="21" t="s">
        <v>6</v>
      </c>
      <c r="K11" s="21" t="s">
        <v>6</v>
      </c>
      <c r="L11" s="26">
        <v>4</v>
      </c>
      <c r="M11" s="63">
        <v>350</v>
      </c>
    </row>
    <row r="12" spans="1:13" x14ac:dyDescent="0.3">
      <c r="A12" s="30" t="s">
        <v>38</v>
      </c>
      <c r="B12" s="21" t="s">
        <v>6</v>
      </c>
      <c r="C12" s="21" t="s">
        <v>6</v>
      </c>
      <c r="D12" s="21" t="s">
        <v>6</v>
      </c>
      <c r="E12" s="26">
        <v>12</v>
      </c>
      <c r="F12" s="21">
        <v>60593</v>
      </c>
      <c r="G12" s="63">
        <v>6000</v>
      </c>
      <c r="H12" s="61">
        <v>48</v>
      </c>
      <c r="I12" s="84">
        <v>182795</v>
      </c>
      <c r="J12" s="21">
        <v>3</v>
      </c>
      <c r="K12" s="41">
        <v>41</v>
      </c>
      <c r="L12" s="21">
        <v>277</v>
      </c>
      <c r="M12" s="86">
        <v>2979</v>
      </c>
    </row>
    <row r="13" spans="1:13" x14ac:dyDescent="0.3">
      <c r="A13" s="30" t="s">
        <v>39</v>
      </c>
      <c r="B13" s="21">
        <v>3</v>
      </c>
      <c r="C13" s="48">
        <v>2922392</v>
      </c>
      <c r="D13" s="21" t="s">
        <v>6</v>
      </c>
      <c r="E13" s="26">
        <v>2</v>
      </c>
      <c r="F13" s="21">
        <v>6700</v>
      </c>
      <c r="G13" s="21" t="s">
        <v>6</v>
      </c>
      <c r="H13" s="61">
        <v>59</v>
      </c>
      <c r="I13" s="84">
        <v>33261</v>
      </c>
      <c r="J13" s="21" t="s">
        <v>6</v>
      </c>
      <c r="K13" s="21" t="s">
        <v>6</v>
      </c>
      <c r="L13" s="21">
        <v>18</v>
      </c>
      <c r="M13" s="21">
        <v>8850</v>
      </c>
    </row>
    <row r="14" spans="1:13" x14ac:dyDescent="0.3">
      <c r="A14" s="30" t="s">
        <v>40</v>
      </c>
      <c r="B14" s="21" t="s">
        <v>6</v>
      </c>
      <c r="C14" s="59" t="s">
        <v>6</v>
      </c>
      <c r="D14" s="21" t="s">
        <v>6</v>
      </c>
      <c r="E14" s="26">
        <v>7</v>
      </c>
      <c r="F14" s="21">
        <v>42770</v>
      </c>
      <c r="G14" s="63">
        <v>6980</v>
      </c>
      <c r="H14" s="61">
        <v>79</v>
      </c>
      <c r="I14" s="84">
        <v>37685</v>
      </c>
      <c r="J14" s="26">
        <v>1</v>
      </c>
      <c r="K14" s="41">
        <v>479</v>
      </c>
      <c r="L14" s="26">
        <v>23</v>
      </c>
      <c r="M14" s="63">
        <v>529</v>
      </c>
    </row>
    <row r="15" spans="1:13" x14ac:dyDescent="0.3">
      <c r="A15" s="30" t="s">
        <v>41</v>
      </c>
      <c r="B15" s="21">
        <v>3</v>
      </c>
      <c r="C15" s="59">
        <v>3761278</v>
      </c>
      <c r="D15" s="21">
        <v>142752</v>
      </c>
      <c r="E15" s="21" t="s">
        <v>6</v>
      </c>
      <c r="F15" s="21" t="s">
        <v>6</v>
      </c>
      <c r="G15" s="21" t="s">
        <v>6</v>
      </c>
      <c r="H15" s="61">
        <v>85</v>
      </c>
      <c r="I15" s="84">
        <v>69768</v>
      </c>
      <c r="J15" s="21">
        <v>4</v>
      </c>
      <c r="K15" s="21">
        <v>1200</v>
      </c>
      <c r="L15" s="26">
        <v>11</v>
      </c>
      <c r="M15" s="63">
        <v>949</v>
      </c>
    </row>
    <row r="16" spans="1:13" x14ac:dyDescent="0.3">
      <c r="A16" s="30" t="s">
        <v>42</v>
      </c>
      <c r="B16" s="21" t="s">
        <v>211</v>
      </c>
      <c r="C16" s="59" t="s">
        <v>211</v>
      </c>
      <c r="D16" s="21" t="s">
        <v>211</v>
      </c>
      <c r="E16" s="26">
        <v>356</v>
      </c>
      <c r="F16" s="21">
        <v>4357065</v>
      </c>
      <c r="G16" s="63">
        <v>1935665</v>
      </c>
      <c r="H16" s="61">
        <v>1281</v>
      </c>
      <c r="I16" s="84">
        <v>3799002</v>
      </c>
      <c r="J16" s="26">
        <v>64</v>
      </c>
      <c r="K16" s="85">
        <v>49052</v>
      </c>
      <c r="L16" s="26">
        <v>634</v>
      </c>
      <c r="M16" s="63">
        <v>142957</v>
      </c>
    </row>
    <row r="17" spans="1:13" x14ac:dyDescent="0.3">
      <c r="A17" s="30" t="s">
        <v>43</v>
      </c>
      <c r="B17" s="71">
        <v>3</v>
      </c>
      <c r="C17" s="48">
        <v>3275000</v>
      </c>
      <c r="D17" s="71">
        <v>70000</v>
      </c>
      <c r="E17" s="26">
        <v>45</v>
      </c>
      <c r="F17" s="21">
        <v>436502</v>
      </c>
      <c r="G17" s="63">
        <v>54686</v>
      </c>
      <c r="H17" s="61">
        <v>472</v>
      </c>
      <c r="I17" s="84">
        <v>1035972</v>
      </c>
      <c r="J17" s="21">
        <v>200</v>
      </c>
      <c r="K17" s="21">
        <v>2426</v>
      </c>
      <c r="L17" s="26">
        <v>169</v>
      </c>
      <c r="M17" s="63">
        <v>3841</v>
      </c>
    </row>
    <row r="18" spans="1:13" x14ac:dyDescent="0.3">
      <c r="A18" s="30" t="s">
        <v>44</v>
      </c>
      <c r="B18" s="71" t="s">
        <v>211</v>
      </c>
      <c r="C18" s="60" t="s">
        <v>211</v>
      </c>
      <c r="D18" s="71" t="s">
        <v>211</v>
      </c>
      <c r="E18" s="26">
        <v>4</v>
      </c>
      <c r="F18" s="21">
        <v>3225200</v>
      </c>
      <c r="G18" s="63">
        <v>44136</v>
      </c>
      <c r="H18" s="61">
        <v>109</v>
      </c>
      <c r="I18" s="84">
        <v>119713</v>
      </c>
      <c r="J18" s="21" t="s">
        <v>6</v>
      </c>
      <c r="K18" s="21" t="s">
        <v>6</v>
      </c>
      <c r="L18" s="26">
        <v>76</v>
      </c>
      <c r="M18" s="63">
        <v>4595</v>
      </c>
    </row>
    <row r="19" spans="1:13" x14ac:dyDescent="0.3">
      <c r="A19" s="31" t="s">
        <v>45</v>
      </c>
      <c r="B19" s="22" t="s">
        <v>6</v>
      </c>
      <c r="C19" s="22" t="s">
        <v>6</v>
      </c>
      <c r="D19" s="22" t="s">
        <v>6</v>
      </c>
      <c r="E19" s="55">
        <v>48</v>
      </c>
      <c r="F19" s="22">
        <v>1778175</v>
      </c>
      <c r="G19" s="64">
        <v>1314538</v>
      </c>
      <c r="H19" s="62">
        <v>493</v>
      </c>
      <c r="I19" s="87">
        <v>715457</v>
      </c>
      <c r="J19" s="55">
        <v>17</v>
      </c>
      <c r="K19" s="88">
        <v>5077</v>
      </c>
      <c r="L19" s="55">
        <v>153</v>
      </c>
      <c r="M19" s="64">
        <v>16271</v>
      </c>
    </row>
    <row r="20" spans="1:13" x14ac:dyDescent="0.3">
      <c r="A20" s="52"/>
    </row>
    <row r="21" spans="1:13" x14ac:dyDescent="0.3">
      <c r="A21" s="52"/>
    </row>
  </sheetData>
  <mergeCells count="6">
    <mergeCell ref="L3:M3"/>
    <mergeCell ref="A3:A4"/>
    <mergeCell ref="B3:D3"/>
    <mergeCell ref="E3:G3"/>
    <mergeCell ref="H3:I3"/>
    <mergeCell ref="J3:K3"/>
  </mergeCells>
  <pageMargins left="0" right="0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9"/>
  <sheetViews>
    <sheetView showGridLines="0" workbookViewId="0">
      <selection activeCell="B5" sqref="B5"/>
    </sheetView>
  </sheetViews>
  <sheetFormatPr defaultRowHeight="14.4" x14ac:dyDescent="0.3"/>
  <cols>
    <col min="1" max="1" width="37.6640625" bestFit="1" customWidth="1"/>
    <col min="2" max="2" width="11.5546875" customWidth="1"/>
    <col min="3" max="3" width="11.88671875" customWidth="1"/>
    <col min="4" max="12" width="10.6640625" customWidth="1"/>
  </cols>
  <sheetData>
    <row r="1" spans="1:12" x14ac:dyDescent="0.3">
      <c r="A1" t="s">
        <v>74</v>
      </c>
    </row>
    <row r="2" spans="1:12" x14ac:dyDescent="0.3">
      <c r="A2" s="121" t="s">
        <v>207</v>
      </c>
      <c r="B2" s="121"/>
      <c r="C2" s="121"/>
      <c r="D2" s="121"/>
      <c r="E2" s="121"/>
      <c r="F2" s="121"/>
      <c r="G2" s="121"/>
      <c r="H2" s="121"/>
      <c r="I2" s="121"/>
      <c r="J2" s="121"/>
      <c r="K2" s="45"/>
      <c r="L2" s="45"/>
    </row>
    <row r="3" spans="1:12" ht="28.8" x14ac:dyDescent="0.3">
      <c r="A3" s="17" t="s">
        <v>28</v>
      </c>
      <c r="B3" s="38">
        <v>2024</v>
      </c>
      <c r="C3" s="39" t="s">
        <v>153</v>
      </c>
      <c r="D3" s="38">
        <v>2023</v>
      </c>
      <c r="E3" s="39" t="s">
        <v>154</v>
      </c>
      <c r="F3" s="38">
        <v>2022</v>
      </c>
      <c r="G3" s="39" t="s">
        <v>155</v>
      </c>
      <c r="H3" s="38">
        <v>2021</v>
      </c>
      <c r="I3" s="39" t="s">
        <v>156</v>
      </c>
      <c r="J3" s="38">
        <v>2020</v>
      </c>
    </row>
    <row r="4" spans="1:12" x14ac:dyDescent="0.3">
      <c r="A4" s="9" t="s">
        <v>60</v>
      </c>
      <c r="B4" s="32">
        <v>71</v>
      </c>
      <c r="C4" s="36">
        <v>91.025641025641022</v>
      </c>
      <c r="D4" s="32">
        <v>64</v>
      </c>
      <c r="E4" s="36">
        <v>82.051282051282044</v>
      </c>
      <c r="F4" s="32">
        <v>90</v>
      </c>
      <c r="G4" s="36">
        <v>115.38461538461537</v>
      </c>
      <c r="H4" s="32">
        <v>79</v>
      </c>
      <c r="I4" s="36">
        <v>101.28205128205127</v>
      </c>
      <c r="J4" s="32">
        <v>78</v>
      </c>
    </row>
    <row r="5" spans="1:12" x14ac:dyDescent="0.3">
      <c r="A5" s="9" t="s">
        <v>62</v>
      </c>
      <c r="B5" s="32"/>
      <c r="C5" s="36"/>
      <c r="D5" s="32"/>
      <c r="E5" s="36"/>
      <c r="F5" s="32"/>
      <c r="G5" s="36" t="s">
        <v>6</v>
      </c>
      <c r="H5" s="32"/>
      <c r="I5" s="36" t="s">
        <v>6</v>
      </c>
      <c r="J5" s="32"/>
    </row>
    <row r="6" spans="1:12" x14ac:dyDescent="0.3">
      <c r="A6" s="30" t="s">
        <v>63</v>
      </c>
      <c r="B6" s="32" t="s">
        <v>6</v>
      </c>
      <c r="C6" s="32" t="s">
        <v>6</v>
      </c>
      <c r="D6" s="32" t="s">
        <v>6</v>
      </c>
      <c r="E6" s="32" t="s">
        <v>6</v>
      </c>
      <c r="F6" s="32" t="s">
        <v>6</v>
      </c>
      <c r="G6" s="32" t="s">
        <v>6</v>
      </c>
      <c r="H6" s="32" t="s">
        <v>6</v>
      </c>
      <c r="I6" s="32" t="s">
        <v>6</v>
      </c>
      <c r="J6" s="32" t="s">
        <v>6</v>
      </c>
    </row>
    <row r="7" spans="1:12" x14ac:dyDescent="0.3">
      <c r="A7" s="30" t="s">
        <v>64</v>
      </c>
      <c r="B7" s="32" t="s">
        <v>6</v>
      </c>
      <c r="C7" s="32" t="s">
        <v>6</v>
      </c>
      <c r="D7" s="32" t="s">
        <v>6</v>
      </c>
      <c r="E7" s="32" t="s">
        <v>6</v>
      </c>
      <c r="F7" s="32" t="s">
        <v>6</v>
      </c>
      <c r="G7" s="32" t="s">
        <v>6</v>
      </c>
      <c r="H7" s="32" t="s">
        <v>6</v>
      </c>
      <c r="I7" s="32" t="s">
        <v>6</v>
      </c>
      <c r="J7" s="32" t="s">
        <v>6</v>
      </c>
    </row>
    <row r="8" spans="1:12" x14ac:dyDescent="0.3">
      <c r="A8" s="30" t="s">
        <v>65</v>
      </c>
      <c r="B8" s="32">
        <v>71</v>
      </c>
      <c r="C8" s="36">
        <v>91.025641025641022</v>
      </c>
      <c r="D8" s="32">
        <v>64</v>
      </c>
      <c r="E8" s="36">
        <v>82.051282051282044</v>
      </c>
      <c r="F8" s="32">
        <v>90</v>
      </c>
      <c r="G8" s="36">
        <v>115.38461538461537</v>
      </c>
      <c r="H8" s="32">
        <v>79</v>
      </c>
      <c r="I8" s="36">
        <v>101.28205128205127</v>
      </c>
      <c r="J8" s="32">
        <v>78</v>
      </c>
    </row>
    <row r="9" spans="1:12" x14ac:dyDescent="0.3">
      <c r="A9" s="35" t="s">
        <v>66</v>
      </c>
      <c r="B9" s="32">
        <v>180</v>
      </c>
      <c r="C9" s="36">
        <v>107.14285714285714</v>
      </c>
      <c r="D9" s="32">
        <v>188</v>
      </c>
      <c r="E9" s="36">
        <v>111.90476190476191</v>
      </c>
      <c r="F9" s="32">
        <v>257</v>
      </c>
      <c r="G9" s="36">
        <v>152.97619047619045</v>
      </c>
      <c r="H9" s="32">
        <v>172</v>
      </c>
      <c r="I9" s="36">
        <v>102.38095238095238</v>
      </c>
      <c r="J9" s="32">
        <v>168</v>
      </c>
    </row>
    <row r="10" spans="1:12" x14ac:dyDescent="0.3">
      <c r="A10" s="9" t="s">
        <v>62</v>
      </c>
      <c r="B10" s="32"/>
      <c r="C10" s="36"/>
      <c r="D10" s="32"/>
      <c r="E10" s="36"/>
      <c r="F10" s="32"/>
      <c r="G10" s="36" t="s">
        <v>6</v>
      </c>
      <c r="H10" s="32"/>
      <c r="I10" s="36" t="s">
        <v>6</v>
      </c>
      <c r="J10" s="32"/>
    </row>
    <row r="11" spans="1:12" x14ac:dyDescent="0.3">
      <c r="A11" s="30" t="s">
        <v>63</v>
      </c>
      <c r="B11" s="32">
        <v>10</v>
      </c>
      <c r="C11" s="36">
        <v>200</v>
      </c>
      <c r="D11" s="32">
        <v>13</v>
      </c>
      <c r="E11" s="36">
        <v>260</v>
      </c>
      <c r="F11" s="32">
        <v>15</v>
      </c>
      <c r="G11" s="36">
        <v>300</v>
      </c>
      <c r="H11" s="32">
        <v>6</v>
      </c>
      <c r="I11" s="36">
        <v>120</v>
      </c>
      <c r="J11" s="32">
        <v>5</v>
      </c>
    </row>
    <row r="12" spans="1:12" x14ac:dyDescent="0.3">
      <c r="A12" s="30" t="s">
        <v>64</v>
      </c>
      <c r="B12" s="32">
        <v>4</v>
      </c>
      <c r="C12" s="36">
        <v>200</v>
      </c>
      <c r="D12" s="32">
        <v>7</v>
      </c>
      <c r="E12" s="36">
        <v>350</v>
      </c>
      <c r="F12" s="32">
        <v>8</v>
      </c>
      <c r="G12" s="36">
        <v>400</v>
      </c>
      <c r="H12" s="32">
        <v>1</v>
      </c>
      <c r="I12" s="36">
        <v>50</v>
      </c>
      <c r="J12" s="32">
        <v>2</v>
      </c>
    </row>
    <row r="13" spans="1:12" x14ac:dyDescent="0.3">
      <c r="A13" s="30" t="s">
        <v>65</v>
      </c>
      <c r="B13" s="32">
        <v>166</v>
      </c>
      <c r="C13" s="36">
        <v>103.1055900621118</v>
      </c>
      <c r="D13" s="32">
        <v>168</v>
      </c>
      <c r="E13" s="36">
        <v>104.34782608695652</v>
      </c>
      <c r="F13" s="32">
        <v>234</v>
      </c>
      <c r="G13" s="36">
        <v>145.34161490683232</v>
      </c>
      <c r="H13" s="32">
        <v>165</v>
      </c>
      <c r="I13" s="36">
        <v>102.48447204968944</v>
      </c>
      <c r="J13" s="32">
        <v>161</v>
      </c>
    </row>
    <row r="14" spans="1:12" x14ac:dyDescent="0.3">
      <c r="A14" s="35" t="s">
        <v>67</v>
      </c>
      <c r="B14" s="32">
        <v>22</v>
      </c>
      <c r="C14" s="36">
        <v>100</v>
      </c>
      <c r="D14" s="32">
        <v>19</v>
      </c>
      <c r="E14" s="36">
        <v>86.36363636363636</v>
      </c>
      <c r="F14" s="32">
        <v>20</v>
      </c>
      <c r="G14" s="36">
        <v>90.909090909090907</v>
      </c>
      <c r="H14" s="32">
        <v>25</v>
      </c>
      <c r="I14" s="36">
        <v>113.63636363636364</v>
      </c>
      <c r="J14" s="32">
        <v>22</v>
      </c>
    </row>
    <row r="15" spans="1:12" x14ac:dyDescent="0.3">
      <c r="A15" s="9" t="s">
        <v>62</v>
      </c>
      <c r="B15" s="32"/>
      <c r="C15" s="36"/>
      <c r="D15" s="32"/>
      <c r="E15" s="36"/>
      <c r="F15" s="32"/>
      <c r="G15" s="36" t="s">
        <v>6</v>
      </c>
      <c r="H15" s="32"/>
      <c r="I15" s="36" t="s">
        <v>6</v>
      </c>
      <c r="J15" s="32"/>
    </row>
    <row r="16" spans="1:12" x14ac:dyDescent="0.3">
      <c r="A16" s="30" t="s">
        <v>63</v>
      </c>
      <c r="B16" s="32">
        <v>9</v>
      </c>
      <c r="C16" s="36">
        <v>180</v>
      </c>
      <c r="D16" s="32">
        <v>4</v>
      </c>
      <c r="E16" s="36">
        <v>80</v>
      </c>
      <c r="F16" s="32">
        <v>7</v>
      </c>
      <c r="G16" s="36">
        <v>140</v>
      </c>
      <c r="H16" s="32">
        <v>6</v>
      </c>
      <c r="I16" s="36">
        <v>120</v>
      </c>
      <c r="J16" s="32">
        <v>5</v>
      </c>
    </row>
    <row r="17" spans="1:10" x14ac:dyDescent="0.3">
      <c r="A17" s="30" t="s">
        <v>64</v>
      </c>
      <c r="B17" s="32" t="s">
        <v>6</v>
      </c>
      <c r="C17" s="36" t="s">
        <v>6</v>
      </c>
      <c r="D17" s="32">
        <v>1</v>
      </c>
      <c r="E17" s="36">
        <v>25</v>
      </c>
      <c r="F17" s="32">
        <v>2</v>
      </c>
      <c r="G17" s="36">
        <v>50</v>
      </c>
      <c r="H17" s="32">
        <v>2</v>
      </c>
      <c r="I17" s="36">
        <v>50</v>
      </c>
      <c r="J17" s="32">
        <v>4</v>
      </c>
    </row>
    <row r="18" spans="1:10" x14ac:dyDescent="0.3">
      <c r="A18" s="30" t="s">
        <v>65</v>
      </c>
      <c r="B18" s="32">
        <v>13</v>
      </c>
      <c r="C18" s="36">
        <v>100</v>
      </c>
      <c r="D18" s="32">
        <v>14</v>
      </c>
      <c r="E18" s="36">
        <v>107.69230769230769</v>
      </c>
      <c r="F18" s="32">
        <v>11</v>
      </c>
      <c r="G18" s="36">
        <v>84.615384615384613</v>
      </c>
      <c r="H18" s="32">
        <v>17</v>
      </c>
      <c r="I18" s="36">
        <v>130.76923076923077</v>
      </c>
      <c r="J18" s="32">
        <v>13</v>
      </c>
    </row>
    <row r="19" spans="1:10" x14ac:dyDescent="0.3">
      <c r="A19" s="35" t="s">
        <v>68</v>
      </c>
      <c r="B19" s="32">
        <v>59</v>
      </c>
      <c r="C19" s="36">
        <v>105.35714285714286</v>
      </c>
      <c r="D19" s="32">
        <v>48</v>
      </c>
      <c r="E19" s="36">
        <v>85.714285714285708</v>
      </c>
      <c r="F19" s="32">
        <v>57</v>
      </c>
      <c r="G19" s="36">
        <v>101.78571428571428</v>
      </c>
      <c r="H19" s="32">
        <v>47</v>
      </c>
      <c r="I19" s="36">
        <v>83.928571428571431</v>
      </c>
      <c r="J19" s="32">
        <v>56</v>
      </c>
    </row>
    <row r="20" spans="1:10" x14ac:dyDescent="0.3">
      <c r="A20" s="9" t="s">
        <v>62</v>
      </c>
      <c r="B20" s="32" t="s">
        <v>6</v>
      </c>
      <c r="C20" s="36" t="s">
        <v>6</v>
      </c>
      <c r="D20" s="32"/>
      <c r="E20" s="36" t="s">
        <v>6</v>
      </c>
      <c r="F20" s="32"/>
      <c r="G20" s="36" t="s">
        <v>6</v>
      </c>
      <c r="H20" s="32"/>
      <c r="I20" s="36" t="s">
        <v>6</v>
      </c>
      <c r="J20" s="32"/>
    </row>
    <row r="21" spans="1:10" x14ac:dyDescent="0.3">
      <c r="A21" s="30" t="s">
        <v>63</v>
      </c>
      <c r="B21" s="32">
        <v>33</v>
      </c>
      <c r="C21" s="36">
        <v>117.85714285714286</v>
      </c>
      <c r="D21" s="32">
        <v>22</v>
      </c>
      <c r="E21" s="36">
        <v>78.571428571428569</v>
      </c>
      <c r="F21" s="32">
        <v>27</v>
      </c>
      <c r="G21" s="36">
        <v>96.428571428571431</v>
      </c>
      <c r="H21" s="32">
        <v>23</v>
      </c>
      <c r="I21" s="36">
        <v>82.142857142857139</v>
      </c>
      <c r="J21" s="32">
        <v>28</v>
      </c>
    </row>
    <row r="22" spans="1:10" x14ac:dyDescent="0.3">
      <c r="A22" s="30" t="s">
        <v>64</v>
      </c>
      <c r="B22" s="32">
        <v>10</v>
      </c>
      <c r="C22" s="36">
        <v>76.923076923076934</v>
      </c>
      <c r="D22" s="32">
        <v>13</v>
      </c>
      <c r="E22" s="36">
        <v>100</v>
      </c>
      <c r="F22" s="32">
        <v>16</v>
      </c>
      <c r="G22" s="36">
        <v>123.07692307692308</v>
      </c>
      <c r="H22" s="32">
        <v>11</v>
      </c>
      <c r="I22" s="36">
        <v>84.615384615384613</v>
      </c>
      <c r="J22" s="32">
        <v>13</v>
      </c>
    </row>
    <row r="23" spans="1:10" x14ac:dyDescent="0.3">
      <c r="A23" s="30" t="s">
        <v>65</v>
      </c>
      <c r="B23" s="32">
        <v>16</v>
      </c>
      <c r="C23" s="36">
        <v>106.66666666666667</v>
      </c>
      <c r="D23" s="32">
        <v>13</v>
      </c>
      <c r="E23" s="36">
        <v>86.666666666666671</v>
      </c>
      <c r="F23" s="32">
        <v>14</v>
      </c>
      <c r="G23" s="36">
        <v>93.333333333333329</v>
      </c>
      <c r="H23" s="32">
        <v>13</v>
      </c>
      <c r="I23" s="36">
        <v>86.666666666666671</v>
      </c>
      <c r="J23" s="32">
        <v>15</v>
      </c>
    </row>
    <row r="24" spans="1:10" x14ac:dyDescent="0.3">
      <c r="A24" s="35" t="s">
        <v>61</v>
      </c>
      <c r="B24" s="32">
        <v>378</v>
      </c>
      <c r="C24" s="36">
        <v>142.64150943396226</v>
      </c>
      <c r="D24" s="32">
        <v>317</v>
      </c>
      <c r="E24" s="36">
        <v>119.62264150943396</v>
      </c>
      <c r="F24" s="32">
        <v>253</v>
      </c>
      <c r="G24" s="36">
        <v>95.471698113207552</v>
      </c>
      <c r="H24" s="32">
        <v>252</v>
      </c>
      <c r="I24" s="36">
        <v>95.094339622641513</v>
      </c>
      <c r="J24" s="32">
        <v>265</v>
      </c>
    </row>
    <row r="25" spans="1:10" x14ac:dyDescent="0.3">
      <c r="A25" s="9" t="s">
        <v>62</v>
      </c>
      <c r="B25" s="32" t="s">
        <v>6</v>
      </c>
      <c r="C25" s="36" t="s">
        <v>6</v>
      </c>
      <c r="D25" s="32"/>
      <c r="E25" s="36" t="s">
        <v>6</v>
      </c>
      <c r="F25" s="32"/>
      <c r="G25" s="36" t="s">
        <v>6</v>
      </c>
      <c r="H25" s="32"/>
      <c r="I25" s="36" t="s">
        <v>6</v>
      </c>
      <c r="J25" s="32"/>
    </row>
    <row r="26" spans="1:10" x14ac:dyDescent="0.3">
      <c r="A26" s="30" t="s">
        <v>63</v>
      </c>
      <c r="B26" s="32">
        <v>4</v>
      </c>
      <c r="C26" s="36">
        <v>100</v>
      </c>
      <c r="D26" s="32">
        <v>5</v>
      </c>
      <c r="E26" s="36">
        <v>125</v>
      </c>
      <c r="F26" s="32">
        <v>3</v>
      </c>
      <c r="G26" s="36">
        <v>75</v>
      </c>
      <c r="H26" s="32">
        <v>3</v>
      </c>
      <c r="I26" s="36">
        <v>75</v>
      </c>
      <c r="J26" s="32">
        <v>4</v>
      </c>
    </row>
    <row r="27" spans="1:10" x14ac:dyDescent="0.3">
      <c r="A27" s="30" t="s">
        <v>64</v>
      </c>
      <c r="B27" s="32">
        <v>6</v>
      </c>
      <c r="C27" s="36">
        <v>85.714285714285708</v>
      </c>
      <c r="D27" s="32">
        <v>8</v>
      </c>
      <c r="E27" s="36">
        <v>114.28571428571428</v>
      </c>
      <c r="F27" s="32">
        <v>8</v>
      </c>
      <c r="G27" s="36">
        <v>114.28571428571428</v>
      </c>
      <c r="H27" s="32">
        <v>5</v>
      </c>
      <c r="I27" s="36">
        <v>71.428571428571431</v>
      </c>
      <c r="J27" s="32">
        <v>7</v>
      </c>
    </row>
    <row r="28" spans="1:10" x14ac:dyDescent="0.3">
      <c r="A28" s="31" t="s">
        <v>65</v>
      </c>
      <c r="B28" s="33">
        <v>250</v>
      </c>
      <c r="C28" s="37">
        <v>98.425196850393704</v>
      </c>
      <c r="D28" s="33">
        <v>304</v>
      </c>
      <c r="E28" s="37">
        <v>119.68503937007875</v>
      </c>
      <c r="F28" s="33">
        <v>242</v>
      </c>
      <c r="G28" s="37">
        <v>95.275590551181097</v>
      </c>
      <c r="H28" s="33">
        <v>242</v>
      </c>
      <c r="I28" s="37">
        <v>95.275590551181097</v>
      </c>
      <c r="J28" s="33">
        <v>254</v>
      </c>
    </row>
    <row r="29" spans="1:10" x14ac:dyDescent="0.3">
      <c r="A29" s="20"/>
      <c r="B29" s="20"/>
      <c r="C29" s="20"/>
    </row>
  </sheetData>
  <mergeCells count="1">
    <mergeCell ref="A2:J2"/>
  </mergeCells>
  <pageMargins left="0.51181102362204722" right="0.11811023622047245" top="0.78740157480314965" bottom="0.78740157480314965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0"/>
  <sheetViews>
    <sheetView showGridLines="0" workbookViewId="0">
      <selection activeCell="A2" sqref="A2:J2"/>
    </sheetView>
  </sheetViews>
  <sheetFormatPr defaultRowHeight="14.4" x14ac:dyDescent="0.3"/>
  <cols>
    <col min="1" max="1" width="39.5546875" bestFit="1" customWidth="1"/>
    <col min="2" max="10" width="10" customWidth="1"/>
    <col min="11" max="11" width="8.88671875" style="48"/>
  </cols>
  <sheetData>
    <row r="1" spans="1:10" x14ac:dyDescent="0.3">
      <c r="A1" t="s">
        <v>74</v>
      </c>
    </row>
    <row r="2" spans="1:10" x14ac:dyDescent="0.3">
      <c r="A2" s="121" t="s">
        <v>208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43.2" x14ac:dyDescent="0.3">
      <c r="A3" s="42" t="s">
        <v>28</v>
      </c>
      <c r="B3" s="38">
        <v>2024</v>
      </c>
      <c r="C3" s="39" t="s">
        <v>153</v>
      </c>
      <c r="D3" s="38">
        <v>2023</v>
      </c>
      <c r="E3" s="39" t="s">
        <v>154</v>
      </c>
      <c r="F3" s="38">
        <v>2022</v>
      </c>
      <c r="G3" s="39" t="s">
        <v>157</v>
      </c>
      <c r="H3" s="38">
        <v>2021</v>
      </c>
      <c r="I3" s="39" t="s">
        <v>158</v>
      </c>
      <c r="J3" s="38">
        <v>2020</v>
      </c>
    </row>
    <row r="4" spans="1:10" x14ac:dyDescent="0.3">
      <c r="A4" s="25" t="s">
        <v>60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x14ac:dyDescent="0.3">
      <c r="A5" s="24" t="s">
        <v>69</v>
      </c>
      <c r="B5" s="61">
        <v>119</v>
      </c>
      <c r="C5" s="36">
        <v>79.865771812080538</v>
      </c>
      <c r="D5" s="21">
        <v>114</v>
      </c>
      <c r="E5" s="36">
        <v>76.510067114093957</v>
      </c>
      <c r="F5" s="21">
        <v>140</v>
      </c>
      <c r="G5" s="36">
        <v>93.959731543624159</v>
      </c>
      <c r="H5" s="21">
        <v>98</v>
      </c>
      <c r="I5" s="36">
        <v>65.771812080536918</v>
      </c>
      <c r="J5" s="21">
        <v>149</v>
      </c>
    </row>
    <row r="6" spans="1:10" x14ac:dyDescent="0.3">
      <c r="A6" s="24" t="s">
        <v>70</v>
      </c>
      <c r="B6" s="61">
        <v>39456</v>
      </c>
      <c r="C6" s="36">
        <v>40.969835418721765</v>
      </c>
      <c r="D6" s="21">
        <v>39456</v>
      </c>
      <c r="E6" s="36">
        <v>60.041086509929244</v>
      </c>
      <c r="F6" s="21">
        <v>59669</v>
      </c>
      <c r="G6" s="36">
        <v>61.958361455791497</v>
      </c>
      <c r="H6" s="21">
        <v>46617</v>
      </c>
      <c r="I6" s="36">
        <v>48.405586418150662</v>
      </c>
      <c r="J6" s="21">
        <v>96305</v>
      </c>
    </row>
    <row r="7" spans="1:10" x14ac:dyDescent="0.3">
      <c r="A7" s="24" t="s">
        <v>71</v>
      </c>
      <c r="B7" s="61">
        <v>50</v>
      </c>
      <c r="C7" s="36">
        <v>53.763440860215049</v>
      </c>
      <c r="D7" s="21">
        <v>50</v>
      </c>
      <c r="E7" s="36">
        <v>43.859649122807014</v>
      </c>
      <c r="F7" s="21">
        <v>74</v>
      </c>
      <c r="G7" s="36">
        <v>79.569892473118273</v>
      </c>
      <c r="H7" s="21">
        <v>91</v>
      </c>
      <c r="I7" s="36">
        <v>97.849462365591393</v>
      </c>
      <c r="J7" s="21">
        <v>93</v>
      </c>
    </row>
    <row r="8" spans="1:10" x14ac:dyDescent="0.3">
      <c r="A8" s="24" t="s">
        <v>70</v>
      </c>
      <c r="B8" s="61">
        <v>112972</v>
      </c>
      <c r="C8" s="36">
        <v>105.34403819434731</v>
      </c>
      <c r="D8" s="21">
        <v>112972</v>
      </c>
      <c r="E8" s="36">
        <v>104.45669058362306</v>
      </c>
      <c r="F8" s="21">
        <v>131934</v>
      </c>
      <c r="G8" s="36">
        <v>123.02570845105882</v>
      </c>
      <c r="H8" s="21">
        <v>94534</v>
      </c>
      <c r="I8" s="36">
        <v>88.150987029214576</v>
      </c>
      <c r="J8" s="21">
        <v>107241</v>
      </c>
    </row>
    <row r="9" spans="1:10" x14ac:dyDescent="0.3">
      <c r="A9" s="24" t="s">
        <v>72</v>
      </c>
      <c r="B9" s="41" t="s">
        <v>6</v>
      </c>
      <c r="C9" s="36"/>
      <c r="D9" s="21" t="s">
        <v>6</v>
      </c>
      <c r="E9" s="21"/>
      <c r="F9" s="21" t="s">
        <v>6</v>
      </c>
      <c r="G9" s="36"/>
      <c r="H9" s="21">
        <v>64</v>
      </c>
      <c r="I9" s="36">
        <v>278.26086956521738</v>
      </c>
      <c r="J9" s="21">
        <v>23</v>
      </c>
    </row>
    <row r="10" spans="1:10" x14ac:dyDescent="0.3">
      <c r="A10" s="24" t="s">
        <v>70</v>
      </c>
      <c r="B10" s="41" t="s">
        <v>6</v>
      </c>
      <c r="C10" s="36"/>
      <c r="D10" s="21" t="s">
        <v>6</v>
      </c>
      <c r="E10" s="21"/>
      <c r="F10" s="21" t="s">
        <v>6</v>
      </c>
      <c r="G10" s="36"/>
      <c r="H10" s="21">
        <v>267</v>
      </c>
      <c r="I10" s="36">
        <v>115.58441558441559</v>
      </c>
      <c r="J10" s="21">
        <v>231</v>
      </c>
    </row>
    <row r="11" spans="1:10" x14ac:dyDescent="0.3">
      <c r="A11" s="23" t="s">
        <v>66</v>
      </c>
      <c r="B11" s="61"/>
      <c r="C11" s="36" t="s">
        <v>6</v>
      </c>
      <c r="D11" s="21"/>
      <c r="E11" s="36" t="s">
        <v>6</v>
      </c>
      <c r="F11" s="21"/>
      <c r="G11" s="36" t="s">
        <v>6</v>
      </c>
      <c r="H11" s="21"/>
      <c r="I11" s="36" t="s">
        <v>6</v>
      </c>
      <c r="J11" s="21"/>
    </row>
    <row r="12" spans="1:10" x14ac:dyDescent="0.3">
      <c r="A12" s="24" t="s">
        <v>69</v>
      </c>
      <c r="B12" s="61">
        <v>552</v>
      </c>
      <c r="C12" s="36">
        <v>115.96638655462186</v>
      </c>
      <c r="D12" s="21">
        <v>552</v>
      </c>
      <c r="E12" s="36">
        <v>106.9767441860465</v>
      </c>
      <c r="F12" s="21">
        <v>461</v>
      </c>
      <c r="G12" s="36">
        <v>96.848739495798313</v>
      </c>
      <c r="H12" s="21">
        <v>401</v>
      </c>
      <c r="I12" s="36">
        <v>84.243697478991592</v>
      </c>
      <c r="J12" s="21">
        <v>476</v>
      </c>
    </row>
    <row r="13" spans="1:10" x14ac:dyDescent="0.3">
      <c r="A13" s="24" t="s">
        <v>70</v>
      </c>
      <c r="B13" s="61">
        <v>281440</v>
      </c>
      <c r="C13" s="36">
        <v>101.32379042565066</v>
      </c>
      <c r="D13" s="21">
        <v>281440</v>
      </c>
      <c r="E13" s="36">
        <v>100.66060309092144</v>
      </c>
      <c r="F13" s="21">
        <v>213308</v>
      </c>
      <c r="G13" s="36">
        <v>76.794965492164181</v>
      </c>
      <c r="H13" s="21">
        <v>245945</v>
      </c>
      <c r="I13" s="36">
        <v>88.544910589243358</v>
      </c>
      <c r="J13" s="21">
        <v>277763</v>
      </c>
    </row>
    <row r="14" spans="1:10" x14ac:dyDescent="0.3">
      <c r="A14" s="24" t="s">
        <v>71</v>
      </c>
      <c r="B14" s="61">
        <v>175</v>
      </c>
      <c r="C14" s="36">
        <v>110.75949367088607</v>
      </c>
      <c r="D14" s="21">
        <v>175</v>
      </c>
      <c r="E14" s="36">
        <v>98.31460674157303</v>
      </c>
      <c r="F14" s="21">
        <v>156</v>
      </c>
      <c r="G14" s="36">
        <v>98.734177215189874</v>
      </c>
      <c r="H14" s="21">
        <v>168</v>
      </c>
      <c r="I14" s="36">
        <v>106.32911392405062</v>
      </c>
      <c r="J14" s="21">
        <v>158</v>
      </c>
    </row>
    <row r="15" spans="1:10" x14ac:dyDescent="0.3">
      <c r="A15" s="24" t="s">
        <v>70</v>
      </c>
      <c r="B15" s="61">
        <v>108270</v>
      </c>
      <c r="C15" s="36">
        <v>52.623137266338105</v>
      </c>
      <c r="D15" s="21">
        <v>108270</v>
      </c>
      <c r="E15" s="36">
        <v>43.863664907042413</v>
      </c>
      <c r="F15" s="21">
        <v>71397</v>
      </c>
      <c r="G15" s="36">
        <v>34.701525181534514</v>
      </c>
      <c r="H15" s="21">
        <v>199825</v>
      </c>
      <c r="I15" s="36">
        <v>97.122179775062449</v>
      </c>
      <c r="J15" s="21">
        <v>205746</v>
      </c>
    </row>
    <row r="16" spans="1:10" x14ac:dyDescent="0.3">
      <c r="A16" s="24" t="s">
        <v>72</v>
      </c>
      <c r="B16" s="61">
        <v>101</v>
      </c>
      <c r="C16" s="36">
        <v>21.673819742489268</v>
      </c>
      <c r="D16" s="21">
        <v>101</v>
      </c>
      <c r="E16" s="36">
        <v>144.28571428571428</v>
      </c>
      <c r="F16" s="21">
        <v>45</v>
      </c>
      <c r="G16" s="36">
        <v>9.6566523605150216</v>
      </c>
      <c r="H16" s="21">
        <v>102</v>
      </c>
      <c r="I16" s="36">
        <v>21.888412017167383</v>
      </c>
      <c r="J16" s="21">
        <v>466</v>
      </c>
    </row>
    <row r="17" spans="1:10" x14ac:dyDescent="0.3">
      <c r="A17" s="24" t="s">
        <v>70</v>
      </c>
      <c r="B17" s="69">
        <v>2299</v>
      </c>
      <c r="C17" s="36">
        <v>69.899665551839462</v>
      </c>
      <c r="D17">
        <v>2299</v>
      </c>
      <c r="E17" s="36">
        <v>135.47436652916915</v>
      </c>
      <c r="F17" s="21">
        <v>1085</v>
      </c>
      <c r="G17" s="36">
        <v>32.988750380054725</v>
      </c>
      <c r="H17" s="21">
        <v>358</v>
      </c>
      <c r="I17" s="36">
        <v>10.884767406506537</v>
      </c>
      <c r="J17" s="21">
        <v>3289</v>
      </c>
    </row>
    <row r="18" spans="1:10" x14ac:dyDescent="0.3">
      <c r="A18" s="23" t="s">
        <v>67</v>
      </c>
      <c r="B18" s="61"/>
      <c r="C18" s="36" t="s">
        <v>6</v>
      </c>
      <c r="D18" s="21"/>
      <c r="E18" s="36" t="s">
        <v>6</v>
      </c>
      <c r="F18" s="21"/>
      <c r="G18" s="36" t="s">
        <v>6</v>
      </c>
      <c r="H18" s="21"/>
      <c r="I18" s="36" t="s">
        <v>6</v>
      </c>
      <c r="J18" s="21"/>
    </row>
    <row r="19" spans="1:10" x14ac:dyDescent="0.3">
      <c r="A19" s="24" t="s">
        <v>69</v>
      </c>
      <c r="B19" s="61">
        <v>26</v>
      </c>
      <c r="C19" s="36">
        <v>96.296296296296291</v>
      </c>
      <c r="D19" s="21">
        <v>31</v>
      </c>
      <c r="E19" s="36">
        <v>65.957446808510639</v>
      </c>
      <c r="F19" s="21">
        <v>30</v>
      </c>
      <c r="G19" s="36">
        <v>111.11111111111111</v>
      </c>
      <c r="H19" s="21">
        <v>33</v>
      </c>
      <c r="I19" s="36">
        <v>122.22222222222223</v>
      </c>
      <c r="J19" s="21">
        <v>27</v>
      </c>
    </row>
    <row r="20" spans="1:10" x14ac:dyDescent="0.3">
      <c r="A20" s="24" t="s">
        <v>70</v>
      </c>
      <c r="B20" s="61">
        <v>180900</v>
      </c>
      <c r="C20" s="36">
        <v>78.789198606271782</v>
      </c>
      <c r="D20" s="21">
        <v>113100</v>
      </c>
      <c r="E20" s="36">
        <v>19.758219489186263</v>
      </c>
      <c r="F20" s="21">
        <v>108765</v>
      </c>
      <c r="G20" s="36">
        <v>47.37151567944251</v>
      </c>
      <c r="H20" s="21">
        <v>116800</v>
      </c>
      <c r="I20" s="36">
        <v>50.871080139372829</v>
      </c>
      <c r="J20" s="21">
        <v>229600</v>
      </c>
    </row>
    <row r="21" spans="1:10" x14ac:dyDescent="0.3">
      <c r="A21" s="24" t="s">
        <v>71</v>
      </c>
      <c r="B21" s="61">
        <v>5</v>
      </c>
      <c r="C21" s="36">
        <v>100</v>
      </c>
      <c r="D21" s="21">
        <v>1</v>
      </c>
      <c r="E21" s="36">
        <v>50</v>
      </c>
      <c r="F21" s="21">
        <v>13</v>
      </c>
      <c r="G21" s="36">
        <v>260</v>
      </c>
      <c r="H21" s="21">
        <v>1</v>
      </c>
      <c r="I21" s="36">
        <v>20</v>
      </c>
      <c r="J21" s="21">
        <v>5</v>
      </c>
    </row>
    <row r="22" spans="1:10" x14ac:dyDescent="0.3">
      <c r="A22" s="24" t="s">
        <v>70</v>
      </c>
      <c r="B22" s="61">
        <v>2950</v>
      </c>
      <c r="C22" s="36">
        <v>65.555555555555557</v>
      </c>
      <c r="D22" s="21">
        <v>750</v>
      </c>
      <c r="E22" s="36">
        <v>50</v>
      </c>
      <c r="F22" s="21">
        <v>20450</v>
      </c>
      <c r="G22" s="36">
        <v>454.44444444444446</v>
      </c>
      <c r="H22" s="21">
        <v>500</v>
      </c>
      <c r="I22" s="36">
        <v>11.111111111111111</v>
      </c>
      <c r="J22" s="21">
        <v>4500</v>
      </c>
    </row>
    <row r="23" spans="1:10" x14ac:dyDescent="0.3">
      <c r="A23" s="24" t="s">
        <v>72</v>
      </c>
      <c r="B23" s="41" t="s">
        <v>6</v>
      </c>
      <c r="C23" s="41"/>
      <c r="D23" s="21" t="s">
        <v>6</v>
      </c>
      <c r="E23" s="21"/>
      <c r="F23" s="21" t="s">
        <v>6</v>
      </c>
      <c r="G23" s="36"/>
      <c r="H23" s="21">
        <v>18</v>
      </c>
      <c r="I23" s="21">
        <v>1800</v>
      </c>
      <c r="J23" s="21">
        <v>1</v>
      </c>
    </row>
    <row r="24" spans="1:10" x14ac:dyDescent="0.3">
      <c r="A24" s="24" t="s">
        <v>70</v>
      </c>
      <c r="B24" s="41" t="s">
        <v>6</v>
      </c>
      <c r="C24" s="41"/>
      <c r="D24" s="21" t="s">
        <v>6</v>
      </c>
      <c r="E24" s="21"/>
      <c r="F24" s="21" t="s">
        <v>6</v>
      </c>
      <c r="G24" s="36"/>
      <c r="H24" s="21">
        <v>4816</v>
      </c>
      <c r="I24" s="21">
        <v>481.59999999999997</v>
      </c>
      <c r="J24" s="21">
        <v>1000</v>
      </c>
    </row>
    <row r="25" spans="1:10" x14ac:dyDescent="0.3">
      <c r="A25" s="23" t="s">
        <v>68</v>
      </c>
      <c r="B25" s="61"/>
      <c r="C25" s="36" t="s">
        <v>6</v>
      </c>
      <c r="D25" s="21"/>
      <c r="E25" s="36" t="s">
        <v>6</v>
      </c>
      <c r="F25" s="21"/>
      <c r="G25" s="36" t="s">
        <v>6</v>
      </c>
      <c r="H25" s="21"/>
      <c r="I25" s="36" t="s">
        <v>6</v>
      </c>
      <c r="J25" s="21"/>
    </row>
    <row r="26" spans="1:10" x14ac:dyDescent="0.3">
      <c r="A26" s="24" t="s">
        <v>69</v>
      </c>
      <c r="B26" s="68">
        <v>224</v>
      </c>
      <c r="C26" s="36">
        <v>124.44444444444444</v>
      </c>
      <c r="D26" s="21">
        <v>202</v>
      </c>
      <c r="E26" s="36">
        <v>85.957446808510639</v>
      </c>
      <c r="F26" s="21">
        <v>225</v>
      </c>
      <c r="G26" s="36">
        <v>125</v>
      </c>
      <c r="H26" s="21">
        <v>183</v>
      </c>
      <c r="I26" s="36">
        <v>101.66666666666666</v>
      </c>
      <c r="J26" s="21">
        <v>180</v>
      </c>
    </row>
    <row r="27" spans="1:10" x14ac:dyDescent="0.3">
      <c r="A27" s="24" t="s">
        <v>70</v>
      </c>
      <c r="B27" s="68">
        <v>33744</v>
      </c>
      <c r="C27" s="36">
        <v>49.940061270701065</v>
      </c>
      <c r="D27" s="21">
        <v>71385</v>
      </c>
      <c r="E27" s="36">
        <v>105.36531365313652</v>
      </c>
      <c r="F27" s="21">
        <v>66020</v>
      </c>
      <c r="G27" s="36">
        <v>97.707528600393672</v>
      </c>
      <c r="H27" s="21">
        <v>67565</v>
      </c>
      <c r="I27" s="36">
        <v>99.994080125501341</v>
      </c>
      <c r="J27" s="21">
        <v>67569</v>
      </c>
    </row>
    <row r="28" spans="1:10" x14ac:dyDescent="0.3">
      <c r="A28" s="25" t="s">
        <v>73</v>
      </c>
      <c r="B28" s="61"/>
      <c r="C28" s="36" t="s">
        <v>6</v>
      </c>
      <c r="D28" s="21"/>
      <c r="E28" s="36" t="s">
        <v>6</v>
      </c>
      <c r="F28" s="21"/>
      <c r="G28" s="36" t="s">
        <v>6</v>
      </c>
      <c r="H28" s="21"/>
      <c r="I28" s="36" t="s">
        <v>6</v>
      </c>
      <c r="J28" s="36"/>
    </row>
    <row r="29" spans="1:10" x14ac:dyDescent="0.3">
      <c r="A29" s="24" t="s">
        <v>69</v>
      </c>
      <c r="B29" s="61">
        <v>407</v>
      </c>
      <c r="C29" s="36">
        <v>161.50793650793651</v>
      </c>
      <c r="D29" s="13">
        <v>339</v>
      </c>
      <c r="E29" s="36">
        <v>120.64056939501779</v>
      </c>
      <c r="F29" s="21">
        <v>244</v>
      </c>
      <c r="G29" s="36">
        <v>96.825396825396822</v>
      </c>
      <c r="H29" s="21">
        <v>244</v>
      </c>
      <c r="I29" s="36">
        <v>96.825396825396822</v>
      </c>
      <c r="J29" s="21">
        <v>252</v>
      </c>
    </row>
    <row r="30" spans="1:10" x14ac:dyDescent="0.3">
      <c r="A30" s="27" t="s">
        <v>70</v>
      </c>
      <c r="B30" s="62">
        <v>4975462</v>
      </c>
      <c r="C30" s="37">
        <v>105.97810088689576</v>
      </c>
      <c r="D30" s="55">
        <v>5949211</v>
      </c>
      <c r="E30" s="37">
        <v>107.49715953031786</v>
      </c>
      <c r="F30" s="22">
        <v>4387096</v>
      </c>
      <c r="G30" s="37">
        <v>93.445815180278103</v>
      </c>
      <c r="H30" s="22">
        <v>4387016</v>
      </c>
      <c r="I30" s="37">
        <v>93.444111168053524</v>
      </c>
      <c r="J30" s="22">
        <v>4694802</v>
      </c>
    </row>
  </sheetData>
  <mergeCells count="1">
    <mergeCell ref="A2:J2"/>
  </mergeCell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3"/>
  <sheetViews>
    <sheetView showGridLines="0" tabSelected="1" zoomScaleNormal="100" workbookViewId="0">
      <selection activeCell="F8" sqref="F8"/>
    </sheetView>
  </sheetViews>
  <sheetFormatPr defaultRowHeight="14.4" x14ac:dyDescent="0.3"/>
  <cols>
    <col min="1" max="1" width="12.6640625" customWidth="1"/>
    <col min="2" max="2" width="94.33203125" customWidth="1"/>
    <col min="3" max="3" width="15.109375" customWidth="1"/>
  </cols>
  <sheetData>
    <row r="1" spans="1:3" x14ac:dyDescent="0.3">
      <c r="A1" s="117" t="s">
        <v>93</v>
      </c>
      <c r="B1" s="117"/>
      <c r="C1" s="117"/>
    </row>
    <row r="2" spans="1:3" x14ac:dyDescent="0.3">
      <c r="A2" s="43" t="s">
        <v>209</v>
      </c>
      <c r="B2" s="43"/>
      <c r="C2" s="44"/>
    </row>
    <row r="3" spans="1:3" x14ac:dyDescent="0.3">
      <c r="A3" s="119" t="s">
        <v>92</v>
      </c>
      <c r="B3" s="70"/>
      <c r="C3" s="120">
        <v>2024</v>
      </c>
    </row>
    <row r="4" spans="1:3" x14ac:dyDescent="0.3">
      <c r="A4" s="32" t="s">
        <v>75</v>
      </c>
      <c r="B4" t="s">
        <v>76</v>
      </c>
      <c r="C4" s="61">
        <v>659</v>
      </c>
    </row>
    <row r="5" spans="1:3" x14ac:dyDescent="0.3">
      <c r="A5" s="32" t="s">
        <v>77</v>
      </c>
      <c r="B5" t="s">
        <v>159</v>
      </c>
      <c r="C5" s="61">
        <v>584</v>
      </c>
    </row>
    <row r="6" spans="1:3" x14ac:dyDescent="0.3">
      <c r="A6" s="32" t="s">
        <v>78</v>
      </c>
      <c r="B6" t="s">
        <v>160</v>
      </c>
      <c r="C6" s="61">
        <v>191</v>
      </c>
    </row>
    <row r="7" spans="1:3" x14ac:dyDescent="0.3">
      <c r="A7" s="32" t="s">
        <v>79</v>
      </c>
      <c r="B7" t="s">
        <v>111</v>
      </c>
      <c r="C7" s="61">
        <v>150</v>
      </c>
    </row>
    <row r="8" spans="1:3" x14ac:dyDescent="0.3">
      <c r="A8" s="32" t="s">
        <v>81</v>
      </c>
      <c r="B8" t="s">
        <v>83</v>
      </c>
      <c r="C8" s="61">
        <v>103</v>
      </c>
    </row>
    <row r="9" spans="1:3" x14ac:dyDescent="0.3">
      <c r="A9" s="32" t="s">
        <v>82</v>
      </c>
      <c r="B9" t="s">
        <v>184</v>
      </c>
      <c r="C9" s="61">
        <v>100</v>
      </c>
    </row>
    <row r="10" spans="1:3" x14ac:dyDescent="0.3">
      <c r="A10" s="32" t="s">
        <v>162</v>
      </c>
      <c r="B10" t="s">
        <v>161</v>
      </c>
      <c r="C10" s="61">
        <v>92</v>
      </c>
    </row>
    <row r="11" spans="1:3" x14ac:dyDescent="0.3">
      <c r="A11" s="32" t="s">
        <v>176</v>
      </c>
      <c r="B11" t="s">
        <v>80</v>
      </c>
      <c r="C11" s="61">
        <v>80</v>
      </c>
    </row>
    <row r="12" spans="1:3" x14ac:dyDescent="0.3">
      <c r="A12" s="32" t="s">
        <v>176</v>
      </c>
      <c r="B12" t="s">
        <v>106</v>
      </c>
      <c r="C12" s="61">
        <v>80</v>
      </c>
    </row>
    <row r="13" spans="1:3" x14ac:dyDescent="0.3">
      <c r="A13" s="32" t="s">
        <v>84</v>
      </c>
      <c r="B13" t="s">
        <v>163</v>
      </c>
      <c r="C13" s="61">
        <v>69</v>
      </c>
    </row>
    <row r="14" spans="1:3" x14ac:dyDescent="0.3">
      <c r="A14" s="32" t="s">
        <v>86</v>
      </c>
      <c r="B14" t="s">
        <v>112</v>
      </c>
      <c r="C14" s="61">
        <v>64</v>
      </c>
    </row>
    <row r="15" spans="1:3" x14ac:dyDescent="0.3">
      <c r="A15" s="32" t="s">
        <v>88</v>
      </c>
      <c r="B15" t="s">
        <v>164</v>
      </c>
      <c r="C15" s="61">
        <v>63</v>
      </c>
    </row>
    <row r="16" spans="1:3" x14ac:dyDescent="0.3">
      <c r="A16" s="32" t="s">
        <v>89</v>
      </c>
      <c r="B16" t="s">
        <v>91</v>
      </c>
      <c r="C16" s="61">
        <v>60</v>
      </c>
    </row>
    <row r="17" spans="1:3" x14ac:dyDescent="0.3">
      <c r="A17" s="32" t="s">
        <v>107</v>
      </c>
      <c r="B17" t="s">
        <v>185</v>
      </c>
      <c r="C17" s="61">
        <v>52</v>
      </c>
    </row>
    <row r="18" spans="1:3" x14ac:dyDescent="0.3">
      <c r="A18" s="32" t="s">
        <v>121</v>
      </c>
      <c r="B18" t="s">
        <v>165</v>
      </c>
      <c r="C18" s="61">
        <v>49</v>
      </c>
    </row>
    <row r="19" spans="1:3" x14ac:dyDescent="0.3">
      <c r="A19" s="32" t="s">
        <v>122</v>
      </c>
      <c r="B19" t="s">
        <v>85</v>
      </c>
      <c r="C19" s="61">
        <v>48</v>
      </c>
    </row>
    <row r="20" spans="1:3" x14ac:dyDescent="0.3">
      <c r="A20" s="32" t="s">
        <v>101</v>
      </c>
      <c r="B20" t="s">
        <v>166</v>
      </c>
      <c r="C20" s="61">
        <v>46</v>
      </c>
    </row>
    <row r="21" spans="1:3" x14ac:dyDescent="0.3">
      <c r="A21" s="32" t="s">
        <v>102</v>
      </c>
      <c r="B21" t="s">
        <v>186</v>
      </c>
      <c r="C21" s="61">
        <v>41</v>
      </c>
    </row>
    <row r="22" spans="1:3" x14ac:dyDescent="0.3">
      <c r="A22" s="32" t="s">
        <v>108</v>
      </c>
      <c r="B22" t="s">
        <v>87</v>
      </c>
      <c r="C22" s="61">
        <v>40</v>
      </c>
    </row>
    <row r="23" spans="1:3" x14ac:dyDescent="0.3">
      <c r="A23" s="32" t="s">
        <v>177</v>
      </c>
      <c r="B23" t="s">
        <v>167</v>
      </c>
      <c r="C23" s="61">
        <v>38</v>
      </c>
    </row>
    <row r="24" spans="1:3" x14ac:dyDescent="0.3">
      <c r="A24" s="32" t="s">
        <v>178</v>
      </c>
      <c r="B24" t="s">
        <v>109</v>
      </c>
      <c r="C24" s="61">
        <v>37</v>
      </c>
    </row>
    <row r="25" spans="1:3" x14ac:dyDescent="0.3">
      <c r="A25" s="32" t="s">
        <v>113</v>
      </c>
      <c r="B25" t="s">
        <v>115</v>
      </c>
      <c r="C25" s="61">
        <v>35</v>
      </c>
    </row>
    <row r="26" spans="1:3" x14ac:dyDescent="0.3">
      <c r="A26" s="32" t="s">
        <v>103</v>
      </c>
      <c r="B26" t="s">
        <v>168</v>
      </c>
      <c r="C26" s="61">
        <v>34</v>
      </c>
    </row>
    <row r="27" spans="1:3" x14ac:dyDescent="0.3">
      <c r="A27" s="32" t="s">
        <v>90</v>
      </c>
      <c r="B27" t="s">
        <v>118</v>
      </c>
      <c r="C27" s="61">
        <v>33</v>
      </c>
    </row>
    <row r="28" spans="1:3" x14ac:dyDescent="0.3">
      <c r="A28" s="32" t="s">
        <v>180</v>
      </c>
      <c r="B28" t="s">
        <v>170</v>
      </c>
      <c r="C28" s="61">
        <v>32</v>
      </c>
    </row>
    <row r="29" spans="1:3" x14ac:dyDescent="0.3">
      <c r="A29" s="32" t="s">
        <v>180</v>
      </c>
      <c r="B29" t="s">
        <v>171</v>
      </c>
      <c r="C29" s="61">
        <v>32</v>
      </c>
    </row>
    <row r="30" spans="1:3" x14ac:dyDescent="0.3">
      <c r="A30" s="32" t="s">
        <v>180</v>
      </c>
      <c r="B30" t="s">
        <v>117</v>
      </c>
      <c r="C30" s="61">
        <v>32</v>
      </c>
    </row>
    <row r="31" spans="1:3" x14ac:dyDescent="0.3">
      <c r="A31" s="32" t="s">
        <v>180</v>
      </c>
      <c r="B31" t="s">
        <v>169</v>
      </c>
      <c r="C31" s="61">
        <v>32</v>
      </c>
    </row>
    <row r="32" spans="1:3" x14ac:dyDescent="0.3">
      <c r="A32" s="32" t="s">
        <v>181</v>
      </c>
      <c r="B32" t="s">
        <v>172</v>
      </c>
      <c r="C32" s="61">
        <v>31</v>
      </c>
    </row>
    <row r="33" spans="1:3" x14ac:dyDescent="0.3">
      <c r="A33" s="32" t="s">
        <v>181</v>
      </c>
      <c r="B33" t="s">
        <v>187</v>
      </c>
      <c r="C33" s="61">
        <v>31</v>
      </c>
    </row>
    <row r="34" spans="1:3" x14ac:dyDescent="0.3">
      <c r="A34" s="32" t="s">
        <v>182</v>
      </c>
      <c r="B34" t="s">
        <v>173</v>
      </c>
      <c r="C34" s="61">
        <v>30</v>
      </c>
    </row>
    <row r="35" spans="1:3" x14ac:dyDescent="0.3">
      <c r="A35" s="32" t="s">
        <v>182</v>
      </c>
      <c r="B35" t="s">
        <v>114</v>
      </c>
      <c r="C35" s="61">
        <v>30</v>
      </c>
    </row>
    <row r="36" spans="1:3" x14ac:dyDescent="0.3">
      <c r="A36" s="32" t="s">
        <v>183</v>
      </c>
      <c r="B36" t="s">
        <v>175</v>
      </c>
      <c r="C36" s="61">
        <v>29</v>
      </c>
    </row>
    <row r="37" spans="1:3" x14ac:dyDescent="0.3">
      <c r="A37" s="32" t="s">
        <v>183</v>
      </c>
      <c r="B37" t="s">
        <v>174</v>
      </c>
      <c r="C37" s="61">
        <v>29</v>
      </c>
    </row>
    <row r="38" spans="1:3" x14ac:dyDescent="0.3">
      <c r="A38" s="32" t="s">
        <v>183</v>
      </c>
      <c r="B38" t="s">
        <v>188</v>
      </c>
      <c r="C38" s="61">
        <v>29</v>
      </c>
    </row>
    <row r="39" spans="1:3" x14ac:dyDescent="0.3">
      <c r="A39" s="32" t="s">
        <v>179</v>
      </c>
      <c r="B39" t="s">
        <v>116</v>
      </c>
      <c r="C39" s="61">
        <v>28</v>
      </c>
    </row>
    <row r="40" spans="1:3" x14ac:dyDescent="0.3">
      <c r="A40" s="32" t="s">
        <v>123</v>
      </c>
      <c r="B40" t="s">
        <v>189</v>
      </c>
      <c r="C40" s="61">
        <v>26</v>
      </c>
    </row>
    <row r="41" spans="1:3" x14ac:dyDescent="0.3">
      <c r="A41" s="32" t="s">
        <v>192</v>
      </c>
      <c r="B41" t="s">
        <v>190</v>
      </c>
      <c r="C41" s="61">
        <v>25</v>
      </c>
    </row>
    <row r="42" spans="1:3" x14ac:dyDescent="0.3">
      <c r="A42" s="33" t="s">
        <v>192</v>
      </c>
      <c r="B42" t="s">
        <v>191</v>
      </c>
      <c r="C42" s="62">
        <v>25</v>
      </c>
    </row>
    <row r="43" spans="1:3" x14ac:dyDescent="0.3">
      <c r="A43" s="133" t="s">
        <v>193</v>
      </c>
      <c r="B43" s="134"/>
      <c r="C43" s="135"/>
    </row>
  </sheetData>
  <mergeCells count="1">
    <mergeCell ref="A43:C43"/>
  </mergeCells>
  <phoneticPr fontId="27" type="noConversion"/>
  <conditionalFormatting sqref="C4:C5">
    <cfRule type="duplicateValues" dxfId="2" priority="1"/>
  </conditionalFormatting>
  <conditionalFormatting sqref="C6">
    <cfRule type="duplicateValues" dxfId="1" priority="2"/>
  </conditionalFormatting>
  <conditionalFormatting sqref="C7:C10 C13:C16 C19:C21 C25:C28">
    <cfRule type="duplicateValues" dxfId="0" priority="3"/>
  </conditionalFormatting>
  <printOptions horizontalCentered="1"/>
  <pageMargins left="0.52" right="0.70866141732283472" top="0.43307086614173229" bottom="0.47244094488188981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showGridLines="0" workbookViewId="0">
      <selection activeCell="A2" sqref="A2:J2"/>
    </sheetView>
  </sheetViews>
  <sheetFormatPr defaultRowHeight="14.4" x14ac:dyDescent="0.3"/>
  <cols>
    <col min="1" max="1" width="36.6640625" customWidth="1"/>
    <col min="2" max="10" width="9.88671875" customWidth="1"/>
  </cols>
  <sheetData>
    <row r="1" spans="1:10" x14ac:dyDescent="0.3">
      <c r="A1" s="118" t="s">
        <v>29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x14ac:dyDescent="0.3">
      <c r="A2" s="122" t="s">
        <v>195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28.8" x14ac:dyDescent="0.3">
      <c r="A3" s="40"/>
      <c r="B3" s="15">
        <v>2024</v>
      </c>
      <c r="C3" s="94" t="s">
        <v>131</v>
      </c>
      <c r="D3" s="15">
        <v>2023</v>
      </c>
      <c r="E3" s="58" t="s">
        <v>132</v>
      </c>
      <c r="F3" s="15">
        <v>2022</v>
      </c>
      <c r="G3" s="58" t="s">
        <v>133</v>
      </c>
      <c r="H3" s="15">
        <v>2021</v>
      </c>
      <c r="I3" s="16" t="s">
        <v>134</v>
      </c>
      <c r="J3" s="15">
        <v>2020</v>
      </c>
    </row>
    <row r="4" spans="1:10" x14ac:dyDescent="0.3">
      <c r="A4" s="1" t="s">
        <v>0</v>
      </c>
      <c r="B4" s="89">
        <v>796</v>
      </c>
      <c r="C4" s="95">
        <f>B4/J4*100</f>
        <v>96.368038740920099</v>
      </c>
      <c r="D4" s="91">
        <v>819</v>
      </c>
      <c r="E4" s="3">
        <f>D4/J4*100</f>
        <v>99.152542372881356</v>
      </c>
      <c r="F4" s="2">
        <v>722</v>
      </c>
      <c r="G4" s="3">
        <f>F4/J4*100</f>
        <v>87.40920096852301</v>
      </c>
      <c r="H4" s="2">
        <v>754</v>
      </c>
      <c r="I4" s="3">
        <f>H4/J4*100</f>
        <v>91.283292978208237</v>
      </c>
      <c r="J4" s="2">
        <v>826</v>
      </c>
    </row>
    <row r="5" spans="1:10" x14ac:dyDescent="0.3">
      <c r="A5" s="1" t="s">
        <v>1</v>
      </c>
      <c r="B5" s="65"/>
      <c r="C5" s="96"/>
      <c r="D5" s="91"/>
      <c r="E5" s="3"/>
      <c r="F5" s="2"/>
      <c r="G5" s="3"/>
      <c r="H5" s="2"/>
      <c r="I5" s="3"/>
      <c r="J5" s="2"/>
    </row>
    <row r="6" spans="1:10" x14ac:dyDescent="0.3">
      <c r="A6" s="4" t="s">
        <v>2</v>
      </c>
      <c r="B6" s="65">
        <v>4</v>
      </c>
      <c r="C6" s="96">
        <f t="shared" ref="C6:C21" si="0">B6/J6*100</f>
        <v>133.33333333333331</v>
      </c>
      <c r="D6" s="91">
        <v>4</v>
      </c>
      <c r="E6" s="3">
        <f t="shared" ref="E6:E21" si="1">D6/J6*100</f>
        <v>133.33333333333331</v>
      </c>
      <c r="F6" s="2">
        <v>4</v>
      </c>
      <c r="G6" s="3">
        <f t="shared" ref="G6:G21" si="2">F6/J6*100</f>
        <v>133.33333333333331</v>
      </c>
      <c r="H6" s="2">
        <v>3</v>
      </c>
      <c r="I6" s="3">
        <f t="shared" ref="I6:I21" si="3">H6/J6*100</f>
        <v>100</v>
      </c>
      <c r="J6" s="2">
        <v>3</v>
      </c>
    </row>
    <row r="7" spans="1:10" x14ac:dyDescent="0.3">
      <c r="A7" s="4" t="s">
        <v>3</v>
      </c>
      <c r="B7" s="65">
        <v>30</v>
      </c>
      <c r="C7" s="96">
        <f t="shared" si="0"/>
        <v>187.5</v>
      </c>
      <c r="D7" s="91">
        <v>25</v>
      </c>
      <c r="E7" s="3">
        <f t="shared" si="1"/>
        <v>156.25</v>
      </c>
      <c r="F7" s="2">
        <v>18</v>
      </c>
      <c r="G7" s="3">
        <f t="shared" si="2"/>
        <v>112.5</v>
      </c>
      <c r="H7" s="2">
        <v>20</v>
      </c>
      <c r="I7" s="3">
        <f t="shared" si="3"/>
        <v>125</v>
      </c>
      <c r="J7" s="2">
        <v>16</v>
      </c>
    </row>
    <row r="8" spans="1:10" x14ac:dyDescent="0.3">
      <c r="A8" s="4" t="s">
        <v>4</v>
      </c>
      <c r="B8" s="65">
        <v>35</v>
      </c>
      <c r="C8" s="96">
        <f t="shared" si="0"/>
        <v>102.94117647058823</v>
      </c>
      <c r="D8" s="91">
        <v>37</v>
      </c>
      <c r="E8" s="3">
        <f t="shared" si="1"/>
        <v>108.8235294117647</v>
      </c>
      <c r="F8" s="2">
        <v>29</v>
      </c>
      <c r="G8" s="3">
        <f t="shared" si="2"/>
        <v>85.294117647058826</v>
      </c>
      <c r="H8" s="2">
        <v>31</v>
      </c>
      <c r="I8" s="3">
        <f t="shared" si="3"/>
        <v>91.17647058823529</v>
      </c>
      <c r="J8" s="2">
        <v>34</v>
      </c>
    </row>
    <row r="9" spans="1:10" x14ac:dyDescent="0.3">
      <c r="A9" s="4" t="s">
        <v>5</v>
      </c>
      <c r="B9" s="5" t="s">
        <v>6</v>
      </c>
      <c r="C9" s="92" t="s">
        <v>6</v>
      </c>
      <c r="D9" s="92" t="s">
        <v>6</v>
      </c>
      <c r="E9" s="5" t="s">
        <v>6</v>
      </c>
      <c r="F9" s="5" t="s">
        <v>104</v>
      </c>
      <c r="G9" s="5" t="s">
        <v>6</v>
      </c>
      <c r="H9" s="5" t="s">
        <v>6</v>
      </c>
      <c r="I9" s="5" t="s">
        <v>6</v>
      </c>
      <c r="J9" s="5" t="s">
        <v>6</v>
      </c>
    </row>
    <row r="10" spans="1:10" x14ac:dyDescent="0.3">
      <c r="A10" s="4" t="s">
        <v>7</v>
      </c>
      <c r="B10" s="65">
        <v>22</v>
      </c>
      <c r="C10" s="96">
        <f t="shared" si="0"/>
        <v>129.41176470588235</v>
      </c>
      <c r="D10" s="91">
        <v>22</v>
      </c>
      <c r="E10" s="3">
        <f t="shared" si="1"/>
        <v>129.41176470588235</v>
      </c>
      <c r="F10" s="2">
        <v>17</v>
      </c>
      <c r="G10" s="3">
        <f t="shared" si="2"/>
        <v>100</v>
      </c>
      <c r="H10" s="2">
        <v>17</v>
      </c>
      <c r="I10" s="3">
        <f t="shared" si="3"/>
        <v>100</v>
      </c>
      <c r="J10" s="2">
        <v>17</v>
      </c>
    </row>
    <row r="11" spans="1:10" x14ac:dyDescent="0.3">
      <c r="A11" s="4" t="s">
        <v>110</v>
      </c>
      <c r="B11" s="65">
        <v>5</v>
      </c>
      <c r="C11" s="96">
        <f t="shared" si="0"/>
        <v>166.66666666666669</v>
      </c>
      <c r="D11" s="91">
        <v>4</v>
      </c>
      <c r="E11" s="3">
        <f t="shared" si="1"/>
        <v>133.33333333333331</v>
      </c>
      <c r="F11" s="2">
        <v>2</v>
      </c>
      <c r="G11" s="3">
        <f t="shared" si="2"/>
        <v>66.666666666666657</v>
      </c>
      <c r="H11" s="2">
        <v>2</v>
      </c>
      <c r="I11" s="3">
        <f t="shared" si="3"/>
        <v>66.666666666666657</v>
      </c>
      <c r="J11" s="2">
        <v>3</v>
      </c>
    </row>
    <row r="12" spans="1:10" x14ac:dyDescent="0.3">
      <c r="A12" s="4" t="s">
        <v>8</v>
      </c>
      <c r="B12" s="65">
        <v>1</v>
      </c>
      <c r="C12" s="96">
        <f t="shared" si="0"/>
        <v>100</v>
      </c>
      <c r="D12" s="91">
        <v>1</v>
      </c>
      <c r="E12" s="3">
        <f t="shared" si="1"/>
        <v>100</v>
      </c>
      <c r="F12" s="2">
        <v>1</v>
      </c>
      <c r="G12" s="3">
        <f t="shared" si="2"/>
        <v>100</v>
      </c>
      <c r="H12" s="2">
        <v>1</v>
      </c>
      <c r="I12" s="3">
        <f t="shared" si="3"/>
        <v>100</v>
      </c>
      <c r="J12" s="2">
        <v>1</v>
      </c>
    </row>
    <row r="13" spans="1:10" x14ac:dyDescent="0.3">
      <c r="A13" s="4" t="s">
        <v>9</v>
      </c>
      <c r="B13" s="65">
        <v>12</v>
      </c>
      <c r="C13" s="96">
        <f t="shared" si="0"/>
        <v>109.09090909090908</v>
      </c>
      <c r="D13" s="91">
        <v>11</v>
      </c>
      <c r="E13" s="3">
        <f t="shared" si="1"/>
        <v>100</v>
      </c>
      <c r="F13" s="2">
        <v>11</v>
      </c>
      <c r="G13" s="3">
        <f t="shared" si="2"/>
        <v>100</v>
      </c>
      <c r="H13" s="2">
        <v>11</v>
      </c>
      <c r="I13" s="3">
        <f t="shared" si="3"/>
        <v>100</v>
      </c>
      <c r="J13" s="2">
        <v>11</v>
      </c>
    </row>
    <row r="14" spans="1:10" x14ac:dyDescent="0.3">
      <c r="A14" s="4" t="s">
        <v>10</v>
      </c>
      <c r="B14" s="65">
        <v>7</v>
      </c>
      <c r="C14" s="96">
        <f t="shared" si="0"/>
        <v>116.66666666666667</v>
      </c>
      <c r="D14" s="91">
        <v>6</v>
      </c>
      <c r="E14" s="3">
        <f t="shared" si="1"/>
        <v>100</v>
      </c>
      <c r="F14" s="2">
        <v>6</v>
      </c>
      <c r="G14" s="3">
        <f t="shared" si="2"/>
        <v>100</v>
      </c>
      <c r="H14" s="2">
        <v>6</v>
      </c>
      <c r="I14" s="3">
        <f t="shared" si="3"/>
        <v>100</v>
      </c>
      <c r="J14" s="2">
        <v>6</v>
      </c>
    </row>
    <row r="15" spans="1:10" x14ac:dyDescent="0.3">
      <c r="A15" s="4" t="s">
        <v>11</v>
      </c>
      <c r="B15" s="65">
        <v>1</v>
      </c>
      <c r="C15" s="96">
        <f t="shared" si="0"/>
        <v>100</v>
      </c>
      <c r="D15" s="91">
        <v>1</v>
      </c>
      <c r="E15" s="3">
        <f t="shared" si="1"/>
        <v>100</v>
      </c>
      <c r="F15" s="2">
        <v>1</v>
      </c>
      <c r="G15" s="3">
        <f t="shared" si="2"/>
        <v>100</v>
      </c>
      <c r="H15" s="2">
        <v>1</v>
      </c>
      <c r="I15" s="3">
        <f t="shared" si="3"/>
        <v>100</v>
      </c>
      <c r="J15" s="2">
        <v>1</v>
      </c>
    </row>
    <row r="16" spans="1:10" x14ac:dyDescent="0.3">
      <c r="A16" s="4" t="s">
        <v>12</v>
      </c>
      <c r="B16" s="65">
        <v>375</v>
      </c>
      <c r="C16" s="96">
        <f t="shared" si="0"/>
        <v>99.206349206349216</v>
      </c>
      <c r="D16" s="91">
        <v>366</v>
      </c>
      <c r="E16" s="3">
        <f t="shared" si="1"/>
        <v>96.825396825396822</v>
      </c>
      <c r="F16" s="2">
        <v>334</v>
      </c>
      <c r="G16" s="3">
        <f t="shared" si="2"/>
        <v>88.359788359788354</v>
      </c>
      <c r="H16" s="2">
        <v>348</v>
      </c>
      <c r="I16" s="3">
        <f t="shared" si="3"/>
        <v>92.063492063492063</v>
      </c>
      <c r="J16" s="2">
        <v>378</v>
      </c>
    </row>
    <row r="17" spans="1:10" x14ac:dyDescent="0.3">
      <c r="A17" s="4" t="s">
        <v>13</v>
      </c>
      <c r="B17" s="65">
        <v>212</v>
      </c>
      <c r="C17" s="96">
        <f t="shared" si="0"/>
        <v>78.518518518518519</v>
      </c>
      <c r="D17" s="91">
        <v>252</v>
      </c>
      <c r="E17" s="3">
        <f t="shared" si="1"/>
        <v>93.333333333333329</v>
      </c>
      <c r="F17" s="2">
        <v>223</v>
      </c>
      <c r="G17" s="3">
        <f t="shared" si="2"/>
        <v>82.592592592592595</v>
      </c>
      <c r="H17" s="2">
        <v>235</v>
      </c>
      <c r="I17" s="3">
        <f t="shared" si="3"/>
        <v>87.037037037037038</v>
      </c>
      <c r="J17" s="2">
        <v>270</v>
      </c>
    </row>
    <row r="18" spans="1:10" x14ac:dyDescent="0.3">
      <c r="A18" s="4" t="s">
        <v>14</v>
      </c>
      <c r="B18" s="65">
        <v>54</v>
      </c>
      <c r="C18" s="96">
        <f t="shared" si="0"/>
        <v>85.714285714285708</v>
      </c>
      <c r="D18" s="91">
        <v>60</v>
      </c>
      <c r="E18" s="3">
        <f t="shared" si="1"/>
        <v>95.238095238095227</v>
      </c>
      <c r="F18" s="2">
        <v>52</v>
      </c>
      <c r="G18" s="3">
        <f t="shared" si="2"/>
        <v>82.539682539682531</v>
      </c>
      <c r="H18" s="2">
        <v>55</v>
      </c>
      <c r="I18" s="3">
        <f t="shared" si="3"/>
        <v>87.301587301587304</v>
      </c>
      <c r="J18" s="2">
        <v>63</v>
      </c>
    </row>
    <row r="19" spans="1:10" x14ac:dyDescent="0.3">
      <c r="A19" s="4" t="s">
        <v>15</v>
      </c>
      <c r="B19" s="65">
        <v>9</v>
      </c>
      <c r="C19" s="96">
        <f t="shared" si="0"/>
        <v>90</v>
      </c>
      <c r="D19" s="91">
        <v>12</v>
      </c>
      <c r="E19" s="3">
        <f t="shared" si="1"/>
        <v>120</v>
      </c>
      <c r="F19" s="2">
        <v>10</v>
      </c>
      <c r="G19" s="3">
        <f t="shared" si="2"/>
        <v>100</v>
      </c>
      <c r="H19" s="2">
        <v>9</v>
      </c>
      <c r="I19" s="3">
        <f t="shared" si="3"/>
        <v>90</v>
      </c>
      <c r="J19" s="2">
        <v>10</v>
      </c>
    </row>
    <row r="20" spans="1:10" x14ac:dyDescent="0.3">
      <c r="A20" s="4" t="s">
        <v>16</v>
      </c>
      <c r="B20" s="65">
        <v>14</v>
      </c>
      <c r="C20" s="96">
        <f t="shared" si="0"/>
        <v>127.27272727272727</v>
      </c>
      <c r="D20" s="91">
        <v>12</v>
      </c>
      <c r="E20" s="3">
        <f t="shared" si="1"/>
        <v>109.09090909090908</v>
      </c>
      <c r="F20" s="2">
        <v>12</v>
      </c>
      <c r="G20" s="3">
        <f t="shared" si="2"/>
        <v>109.09090909090908</v>
      </c>
      <c r="H20" s="2">
        <v>13</v>
      </c>
      <c r="I20" s="3">
        <f t="shared" si="3"/>
        <v>118.18181818181819</v>
      </c>
      <c r="J20" s="2">
        <v>11</v>
      </c>
    </row>
    <row r="21" spans="1:10" x14ac:dyDescent="0.3">
      <c r="A21" s="6" t="s">
        <v>17</v>
      </c>
      <c r="B21" s="90">
        <v>15</v>
      </c>
      <c r="C21" s="97">
        <f t="shared" si="0"/>
        <v>750</v>
      </c>
      <c r="D21" s="93">
        <v>6</v>
      </c>
      <c r="E21" s="8">
        <f t="shared" si="1"/>
        <v>300</v>
      </c>
      <c r="F21" s="7">
        <v>2</v>
      </c>
      <c r="G21" s="8">
        <f t="shared" si="2"/>
        <v>100</v>
      </c>
      <c r="H21" s="7">
        <v>2</v>
      </c>
      <c r="I21" s="8">
        <f t="shared" si="3"/>
        <v>100</v>
      </c>
      <c r="J21" s="7">
        <v>2</v>
      </c>
    </row>
  </sheetData>
  <mergeCells count="1">
    <mergeCell ref="A2:J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showGridLines="0" workbookViewId="0">
      <selection activeCell="A2" sqref="A2:J2"/>
    </sheetView>
  </sheetViews>
  <sheetFormatPr defaultRowHeight="14.4" x14ac:dyDescent="0.3"/>
  <cols>
    <col min="1" max="1" width="34.33203125" bestFit="1" customWidth="1"/>
    <col min="2" max="10" width="10.6640625" customWidth="1"/>
  </cols>
  <sheetData>
    <row r="1" spans="1:13" x14ac:dyDescent="0.3">
      <c r="A1" t="s">
        <v>29</v>
      </c>
    </row>
    <row r="2" spans="1:13" x14ac:dyDescent="0.3">
      <c r="A2" s="121" t="s">
        <v>196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3" ht="28.8" x14ac:dyDescent="0.3">
      <c r="A3" s="17" t="s">
        <v>28</v>
      </c>
      <c r="B3" s="15">
        <v>2024</v>
      </c>
      <c r="C3" s="16" t="s">
        <v>135</v>
      </c>
      <c r="D3" s="15">
        <v>2023</v>
      </c>
      <c r="E3" s="16" t="s">
        <v>136</v>
      </c>
      <c r="F3" s="15">
        <v>2022</v>
      </c>
      <c r="G3" s="16" t="s">
        <v>137</v>
      </c>
      <c r="H3" s="15">
        <v>2021</v>
      </c>
      <c r="I3" s="16" t="s">
        <v>138</v>
      </c>
      <c r="J3" s="15">
        <v>2020</v>
      </c>
    </row>
    <row r="4" spans="1:13" x14ac:dyDescent="0.3">
      <c r="A4" s="9" t="s">
        <v>27</v>
      </c>
      <c r="B4" s="13">
        <v>796</v>
      </c>
      <c r="C4" s="18">
        <f>B4/J4*100</f>
        <v>96.368038740920099</v>
      </c>
      <c r="D4" s="13">
        <v>819</v>
      </c>
      <c r="E4" s="18">
        <f>D4/J4*100</f>
        <v>99.152542372881356</v>
      </c>
      <c r="F4" s="13">
        <v>722</v>
      </c>
      <c r="G4" s="18">
        <f>F4/J4*100</f>
        <v>87.40920096852301</v>
      </c>
      <c r="H4" s="13">
        <v>754</v>
      </c>
      <c r="I4" s="18">
        <f>H4/J4*100</f>
        <v>91.283292978208237</v>
      </c>
      <c r="J4" s="13">
        <v>826</v>
      </c>
    </row>
    <row r="5" spans="1:13" ht="15" customHeight="1" x14ac:dyDescent="0.3">
      <c r="A5" s="10" t="s">
        <v>18</v>
      </c>
      <c r="B5" s="13">
        <v>519</v>
      </c>
      <c r="C5" s="18">
        <f t="shared" ref="C5:C20" si="0">B5/J5*100</f>
        <v>91.212653778558874</v>
      </c>
      <c r="D5" s="13">
        <v>545</v>
      </c>
      <c r="E5" s="18">
        <f t="shared" ref="E5:E20" si="1">D5/J5*100</f>
        <v>95.782073813708251</v>
      </c>
      <c r="F5" s="13">
        <v>508</v>
      </c>
      <c r="G5" s="18">
        <f t="shared" ref="G5:G20" si="2">F5/J5*100</f>
        <v>89.279437609841821</v>
      </c>
      <c r="H5" s="13">
        <v>541</v>
      </c>
      <c r="I5" s="18">
        <f t="shared" ref="I5:I20" si="3">H5/J5*100</f>
        <v>95.079086115992979</v>
      </c>
      <c r="J5" s="13">
        <v>569</v>
      </c>
    </row>
    <row r="6" spans="1:13" ht="15" customHeight="1" x14ac:dyDescent="0.3">
      <c r="A6" s="11" t="s">
        <v>19</v>
      </c>
      <c r="B6" s="26">
        <v>326</v>
      </c>
      <c r="C6" s="18">
        <f t="shared" si="0"/>
        <v>97.604790419161674</v>
      </c>
      <c r="D6" s="26">
        <v>325</v>
      </c>
      <c r="E6" s="18">
        <f t="shared" si="1"/>
        <v>97.305389221556879</v>
      </c>
      <c r="F6" s="26">
        <v>299</v>
      </c>
      <c r="G6" s="18">
        <f t="shared" si="2"/>
        <v>89.52095808383234</v>
      </c>
      <c r="H6" s="13">
        <v>311</v>
      </c>
      <c r="I6" s="18">
        <f t="shared" si="3"/>
        <v>93.113772455089816</v>
      </c>
      <c r="J6" s="13">
        <v>334</v>
      </c>
    </row>
    <row r="7" spans="1:13" x14ac:dyDescent="0.3">
      <c r="A7" s="11" t="s">
        <v>20</v>
      </c>
      <c r="B7" s="26">
        <v>16</v>
      </c>
      <c r="C7" s="18">
        <f t="shared" si="0"/>
        <v>94.117647058823522</v>
      </c>
      <c r="D7" s="26">
        <v>19</v>
      </c>
      <c r="E7" s="18">
        <f t="shared" si="1"/>
        <v>111.76470588235294</v>
      </c>
      <c r="F7" s="26">
        <v>15</v>
      </c>
      <c r="G7" s="18">
        <f t="shared" si="2"/>
        <v>88.235294117647058</v>
      </c>
      <c r="H7" s="13">
        <v>17</v>
      </c>
      <c r="I7" s="18">
        <f t="shared" si="3"/>
        <v>100</v>
      </c>
      <c r="J7" s="13">
        <v>17</v>
      </c>
      <c r="M7" s="48"/>
    </row>
    <row r="8" spans="1:13" ht="15" customHeight="1" x14ac:dyDescent="0.3">
      <c r="A8" s="11" t="s">
        <v>21</v>
      </c>
      <c r="B8" s="26">
        <v>73</v>
      </c>
      <c r="C8" s="18">
        <f t="shared" si="0"/>
        <v>82.022471910112358</v>
      </c>
      <c r="D8" s="26">
        <v>82</v>
      </c>
      <c r="E8" s="18">
        <f t="shared" si="1"/>
        <v>92.134831460674164</v>
      </c>
      <c r="F8" s="26">
        <v>79</v>
      </c>
      <c r="G8" s="18">
        <f t="shared" si="2"/>
        <v>88.764044943820224</v>
      </c>
      <c r="H8" s="13">
        <v>83</v>
      </c>
      <c r="I8" s="18">
        <f t="shared" si="3"/>
        <v>93.258426966292134</v>
      </c>
      <c r="J8" s="13">
        <v>89</v>
      </c>
    </row>
    <row r="9" spans="1:13" ht="15" customHeight="1" x14ac:dyDescent="0.3">
      <c r="A9" s="11" t="s">
        <v>22</v>
      </c>
      <c r="B9" s="26">
        <v>71</v>
      </c>
      <c r="C9" s="18">
        <f t="shared" si="0"/>
        <v>75.531914893617028</v>
      </c>
      <c r="D9" s="26">
        <v>81</v>
      </c>
      <c r="E9" s="18">
        <f t="shared" si="1"/>
        <v>86.170212765957444</v>
      </c>
      <c r="F9" s="26">
        <v>77</v>
      </c>
      <c r="G9" s="18">
        <f t="shared" si="2"/>
        <v>81.914893617021278</v>
      </c>
      <c r="H9" s="13">
        <v>92</v>
      </c>
      <c r="I9" s="18">
        <f t="shared" si="3"/>
        <v>97.872340425531917</v>
      </c>
      <c r="J9" s="13">
        <v>94</v>
      </c>
    </row>
    <row r="10" spans="1:13" ht="15" customHeight="1" x14ac:dyDescent="0.3">
      <c r="A10" s="11" t="s">
        <v>23</v>
      </c>
      <c r="B10" s="13">
        <v>23</v>
      </c>
      <c r="C10" s="18">
        <f t="shared" si="0"/>
        <v>114.99999999999999</v>
      </c>
      <c r="D10" s="13">
        <v>24</v>
      </c>
      <c r="E10" s="18">
        <f t="shared" si="1"/>
        <v>120</v>
      </c>
      <c r="F10" s="13">
        <v>22</v>
      </c>
      <c r="G10" s="18">
        <f t="shared" si="2"/>
        <v>110.00000000000001</v>
      </c>
      <c r="H10" s="13">
        <v>21</v>
      </c>
      <c r="I10" s="18">
        <f t="shared" si="3"/>
        <v>105</v>
      </c>
      <c r="J10" s="13">
        <v>20</v>
      </c>
    </row>
    <row r="11" spans="1:13" ht="15" customHeight="1" x14ac:dyDescent="0.3">
      <c r="A11" s="11" t="s">
        <v>24</v>
      </c>
      <c r="B11" s="13">
        <v>6</v>
      </c>
      <c r="C11" s="18">
        <f t="shared" si="0"/>
        <v>75</v>
      </c>
      <c r="D11" s="13">
        <v>8</v>
      </c>
      <c r="E11" s="18">
        <f t="shared" si="1"/>
        <v>100</v>
      </c>
      <c r="F11" s="13">
        <v>7</v>
      </c>
      <c r="G11" s="18">
        <f t="shared" si="2"/>
        <v>87.5</v>
      </c>
      <c r="H11" s="13">
        <v>7</v>
      </c>
      <c r="I11" s="18">
        <f t="shared" si="3"/>
        <v>87.5</v>
      </c>
      <c r="J11" s="13">
        <v>8</v>
      </c>
    </row>
    <row r="12" spans="1:13" ht="15.75" customHeight="1" x14ac:dyDescent="0.3">
      <c r="A12" s="11" t="s">
        <v>25</v>
      </c>
      <c r="B12" s="13">
        <v>4</v>
      </c>
      <c r="C12" s="18">
        <f t="shared" si="0"/>
        <v>57.142857142857139</v>
      </c>
      <c r="D12" s="13">
        <v>6</v>
      </c>
      <c r="E12" s="18">
        <f t="shared" si="1"/>
        <v>85.714285714285708</v>
      </c>
      <c r="F12" s="13">
        <v>9</v>
      </c>
      <c r="G12" s="18">
        <f t="shared" si="2"/>
        <v>128.57142857142858</v>
      </c>
      <c r="H12" s="13">
        <v>10</v>
      </c>
      <c r="I12" s="18">
        <f t="shared" si="3"/>
        <v>142.85714285714286</v>
      </c>
      <c r="J12" s="13">
        <v>7</v>
      </c>
    </row>
    <row r="13" spans="1:13" ht="15" customHeight="1" x14ac:dyDescent="0.3">
      <c r="A13" s="10" t="s">
        <v>26</v>
      </c>
      <c r="B13" s="13">
        <v>277</v>
      </c>
      <c r="C13" s="18">
        <f t="shared" si="0"/>
        <v>107.78210116731518</v>
      </c>
      <c r="D13" s="13">
        <v>274</v>
      </c>
      <c r="E13" s="18">
        <f t="shared" si="1"/>
        <v>106.6147859922179</v>
      </c>
      <c r="F13" s="13">
        <v>214</v>
      </c>
      <c r="G13" s="18">
        <f t="shared" si="2"/>
        <v>83.268482490272376</v>
      </c>
      <c r="H13" s="13">
        <v>213</v>
      </c>
      <c r="I13" s="18">
        <f t="shared" si="3"/>
        <v>82.879377431906619</v>
      </c>
      <c r="J13" s="13">
        <v>257</v>
      </c>
    </row>
    <row r="14" spans="1:13" ht="15" customHeight="1" x14ac:dyDescent="0.3">
      <c r="A14" s="11" t="s">
        <v>19</v>
      </c>
      <c r="B14" s="13">
        <v>177</v>
      </c>
      <c r="C14" s="18">
        <f t="shared" si="0"/>
        <v>108.58895705521472</v>
      </c>
      <c r="D14" s="13">
        <v>175</v>
      </c>
      <c r="E14" s="18">
        <f t="shared" si="1"/>
        <v>107.36196319018406</v>
      </c>
      <c r="F14" s="13">
        <v>138</v>
      </c>
      <c r="G14" s="18">
        <f t="shared" si="2"/>
        <v>84.662576687116569</v>
      </c>
      <c r="H14" s="13">
        <v>129</v>
      </c>
      <c r="I14" s="18">
        <f t="shared" si="3"/>
        <v>79.141104294478524</v>
      </c>
      <c r="J14" s="13">
        <v>163</v>
      </c>
    </row>
    <row r="15" spans="1:13" x14ac:dyDescent="0.3">
      <c r="A15" s="11" t="s">
        <v>20</v>
      </c>
      <c r="B15" s="32">
        <v>1</v>
      </c>
      <c r="C15" s="18">
        <f t="shared" si="0"/>
        <v>33.333333333333329</v>
      </c>
      <c r="D15" s="32">
        <v>2</v>
      </c>
      <c r="E15" s="18">
        <f t="shared" si="1"/>
        <v>66.666666666666657</v>
      </c>
      <c r="F15" s="32" t="s">
        <v>104</v>
      </c>
      <c r="G15" s="32" t="s">
        <v>104</v>
      </c>
      <c r="H15" s="13">
        <v>2</v>
      </c>
      <c r="I15" s="18">
        <f t="shared" si="3"/>
        <v>66.666666666666657</v>
      </c>
      <c r="J15" s="13">
        <v>3</v>
      </c>
    </row>
    <row r="16" spans="1:13" ht="15" customHeight="1" x14ac:dyDescent="0.3">
      <c r="A16" s="11" t="s">
        <v>21</v>
      </c>
      <c r="B16" s="13">
        <v>22</v>
      </c>
      <c r="C16" s="18">
        <f t="shared" si="0"/>
        <v>110.00000000000001</v>
      </c>
      <c r="D16" s="13">
        <v>25</v>
      </c>
      <c r="E16" s="18">
        <f t="shared" si="1"/>
        <v>125</v>
      </c>
      <c r="F16" s="13">
        <v>16</v>
      </c>
      <c r="G16" s="18">
        <f t="shared" si="2"/>
        <v>80</v>
      </c>
      <c r="H16" s="13">
        <v>20</v>
      </c>
      <c r="I16" s="18">
        <f t="shared" si="3"/>
        <v>100</v>
      </c>
      <c r="J16" s="13">
        <v>20</v>
      </c>
    </row>
    <row r="17" spans="1:10" ht="15" customHeight="1" x14ac:dyDescent="0.3">
      <c r="A17" s="11" t="s">
        <v>22</v>
      </c>
      <c r="B17" s="13">
        <v>62</v>
      </c>
      <c r="C17" s="18">
        <f t="shared" si="0"/>
        <v>110.71428571428572</v>
      </c>
      <c r="D17" s="13">
        <v>57</v>
      </c>
      <c r="E17" s="18">
        <f t="shared" si="1"/>
        <v>101.78571428571428</v>
      </c>
      <c r="F17" s="13">
        <v>48</v>
      </c>
      <c r="G17" s="18">
        <f t="shared" si="2"/>
        <v>85.714285714285708</v>
      </c>
      <c r="H17" s="13">
        <v>48</v>
      </c>
      <c r="I17" s="18">
        <f t="shared" si="3"/>
        <v>85.714285714285708</v>
      </c>
      <c r="J17" s="13">
        <v>56</v>
      </c>
    </row>
    <row r="18" spans="1:10" ht="15" customHeight="1" x14ac:dyDescent="0.3">
      <c r="A18" s="11" t="s">
        <v>23</v>
      </c>
      <c r="B18" s="13">
        <v>3</v>
      </c>
      <c r="C18" s="18">
        <f t="shared" si="0"/>
        <v>60</v>
      </c>
      <c r="D18" s="13">
        <v>4</v>
      </c>
      <c r="E18" s="18">
        <f t="shared" si="1"/>
        <v>80</v>
      </c>
      <c r="F18" s="13">
        <v>4</v>
      </c>
      <c r="G18" s="18">
        <f t="shared" si="2"/>
        <v>80</v>
      </c>
      <c r="H18" s="13">
        <v>5</v>
      </c>
      <c r="I18" s="18">
        <f t="shared" si="3"/>
        <v>100</v>
      </c>
      <c r="J18" s="13">
        <v>5</v>
      </c>
    </row>
    <row r="19" spans="1:10" ht="15" customHeight="1" x14ac:dyDescent="0.3">
      <c r="A19" s="11" t="s">
        <v>24</v>
      </c>
      <c r="B19" s="13">
        <v>4</v>
      </c>
      <c r="C19" s="18">
        <f t="shared" si="0"/>
        <v>80</v>
      </c>
      <c r="D19" s="13">
        <v>4</v>
      </c>
      <c r="E19" s="18">
        <f t="shared" si="1"/>
        <v>80</v>
      </c>
      <c r="F19" s="13">
        <v>5</v>
      </c>
      <c r="G19" s="18">
        <f t="shared" si="2"/>
        <v>100</v>
      </c>
      <c r="H19" s="13">
        <v>6</v>
      </c>
      <c r="I19" s="18">
        <f t="shared" si="3"/>
        <v>120</v>
      </c>
      <c r="J19" s="13">
        <v>5</v>
      </c>
    </row>
    <row r="20" spans="1:10" ht="15.75" customHeight="1" x14ac:dyDescent="0.3">
      <c r="A20" s="12" t="s">
        <v>25</v>
      </c>
      <c r="B20" s="14">
        <v>8</v>
      </c>
      <c r="C20" s="19">
        <f t="shared" si="0"/>
        <v>160</v>
      </c>
      <c r="D20" s="14">
        <v>7</v>
      </c>
      <c r="E20" s="19">
        <f t="shared" si="1"/>
        <v>140</v>
      </c>
      <c r="F20" s="14">
        <v>3</v>
      </c>
      <c r="G20" s="19">
        <f t="shared" si="2"/>
        <v>60</v>
      </c>
      <c r="H20" s="14">
        <v>3</v>
      </c>
      <c r="I20" s="19">
        <f t="shared" si="3"/>
        <v>60</v>
      </c>
      <c r="J20" s="14">
        <v>5</v>
      </c>
    </row>
  </sheetData>
  <mergeCells count="1">
    <mergeCell ref="A2:J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showGridLines="0" workbookViewId="0">
      <selection activeCell="B13" sqref="B13"/>
    </sheetView>
  </sheetViews>
  <sheetFormatPr defaultRowHeight="14.4" x14ac:dyDescent="0.3"/>
  <cols>
    <col min="1" max="1" width="100.6640625" customWidth="1"/>
    <col min="2" max="2" width="10.6640625" customWidth="1"/>
    <col min="6" max="6" width="10.33203125" customWidth="1"/>
  </cols>
  <sheetData>
    <row r="1" spans="1:2" x14ac:dyDescent="0.3">
      <c r="A1" t="s">
        <v>29</v>
      </c>
    </row>
    <row r="2" spans="1:2" ht="16.2" x14ac:dyDescent="0.3">
      <c r="A2" s="123" t="s">
        <v>197</v>
      </c>
      <c r="B2" s="123"/>
    </row>
    <row r="3" spans="1:2" x14ac:dyDescent="0.3">
      <c r="A3" s="28" t="s">
        <v>28</v>
      </c>
      <c r="B3" s="29">
        <v>2024</v>
      </c>
    </row>
    <row r="4" spans="1:2" x14ac:dyDescent="0.3">
      <c r="A4" s="25" t="s">
        <v>119</v>
      </c>
      <c r="B4" s="46">
        <v>748</v>
      </c>
    </row>
    <row r="5" spans="1:2" x14ac:dyDescent="0.3">
      <c r="A5" s="25" t="s">
        <v>52</v>
      </c>
      <c r="B5" s="13"/>
    </row>
    <row r="6" spans="1:2" x14ac:dyDescent="0.3">
      <c r="A6" s="24" t="s">
        <v>47</v>
      </c>
      <c r="B6" s="13">
        <v>98</v>
      </c>
    </row>
    <row r="7" spans="1:2" x14ac:dyDescent="0.3">
      <c r="A7" s="24" t="s">
        <v>48</v>
      </c>
      <c r="B7" s="13">
        <v>650</v>
      </c>
    </row>
    <row r="8" spans="1:2" x14ac:dyDescent="0.3">
      <c r="A8" s="25" t="s">
        <v>49</v>
      </c>
      <c r="B8" s="102"/>
    </row>
    <row r="9" spans="1:2" x14ac:dyDescent="0.3">
      <c r="A9" s="24" t="s">
        <v>50</v>
      </c>
      <c r="B9" s="13">
        <v>718</v>
      </c>
    </row>
    <row r="10" spans="1:2" x14ac:dyDescent="0.3">
      <c r="A10" s="27" t="s">
        <v>105</v>
      </c>
      <c r="B10" s="14">
        <v>30</v>
      </c>
    </row>
    <row r="11" spans="1:2" ht="14.4" customHeight="1" x14ac:dyDescent="0.3">
      <c r="A11" s="124" t="s">
        <v>124</v>
      </c>
      <c r="B11" s="124"/>
    </row>
  </sheetData>
  <mergeCells count="2">
    <mergeCell ref="A2:B2"/>
    <mergeCell ref="A11:B1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showGridLines="0" workbookViewId="0">
      <selection activeCell="A18" sqref="A18"/>
    </sheetView>
  </sheetViews>
  <sheetFormatPr defaultRowHeight="14.4" x14ac:dyDescent="0.3"/>
  <cols>
    <col min="1" max="1" width="100.44140625" customWidth="1"/>
    <col min="2" max="2" width="10.6640625" customWidth="1"/>
  </cols>
  <sheetData>
    <row r="1" spans="1:2" x14ac:dyDescent="0.3">
      <c r="A1" t="s">
        <v>29</v>
      </c>
    </row>
    <row r="2" spans="1:2" ht="16.2" x14ac:dyDescent="0.3">
      <c r="A2" s="123" t="s">
        <v>198</v>
      </c>
      <c r="B2" s="123"/>
    </row>
    <row r="3" spans="1:2" x14ac:dyDescent="0.3">
      <c r="A3" s="28" t="s">
        <v>28</v>
      </c>
      <c r="B3" s="29">
        <v>2024</v>
      </c>
    </row>
    <row r="4" spans="1:2" x14ac:dyDescent="0.3">
      <c r="A4" s="25" t="s">
        <v>119</v>
      </c>
      <c r="B4" s="46">
        <v>111</v>
      </c>
    </row>
    <row r="5" spans="1:2" x14ac:dyDescent="0.3">
      <c r="A5" s="25" t="s">
        <v>52</v>
      </c>
      <c r="B5" s="13"/>
    </row>
    <row r="6" spans="1:2" x14ac:dyDescent="0.3">
      <c r="A6" s="24" t="s">
        <v>47</v>
      </c>
      <c r="B6" s="13">
        <v>31</v>
      </c>
    </row>
    <row r="7" spans="1:2" x14ac:dyDescent="0.3">
      <c r="A7" s="24" t="s">
        <v>48</v>
      </c>
      <c r="B7" s="13">
        <v>80</v>
      </c>
    </row>
    <row r="8" spans="1:2" x14ac:dyDescent="0.3">
      <c r="A8" s="25" t="s">
        <v>49</v>
      </c>
      <c r="B8" s="13"/>
    </row>
    <row r="9" spans="1:2" x14ac:dyDescent="0.3">
      <c r="A9" s="24" t="s">
        <v>50</v>
      </c>
      <c r="B9" s="13">
        <v>109</v>
      </c>
    </row>
    <row r="10" spans="1:2" x14ac:dyDescent="0.3">
      <c r="A10" s="27" t="s">
        <v>51</v>
      </c>
      <c r="B10" s="14">
        <v>2</v>
      </c>
    </row>
    <row r="11" spans="1:2" ht="14.4" customHeight="1" x14ac:dyDescent="0.3">
      <c r="A11" s="124" t="s">
        <v>124</v>
      </c>
      <c r="B11" s="124"/>
    </row>
  </sheetData>
  <mergeCells count="2">
    <mergeCell ref="A2:B2"/>
    <mergeCell ref="A11:B1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showGridLines="0" workbookViewId="0">
      <selection activeCell="A2" sqref="A2:B2"/>
    </sheetView>
  </sheetViews>
  <sheetFormatPr defaultRowHeight="14.4" x14ac:dyDescent="0.3"/>
  <cols>
    <col min="1" max="1" width="100.6640625" customWidth="1"/>
    <col min="2" max="2" width="10.6640625" customWidth="1"/>
  </cols>
  <sheetData>
    <row r="1" spans="1:2" x14ac:dyDescent="0.3">
      <c r="A1" t="s">
        <v>29</v>
      </c>
    </row>
    <row r="2" spans="1:2" ht="15" customHeight="1" x14ac:dyDescent="0.3">
      <c r="A2" s="123" t="s">
        <v>199</v>
      </c>
      <c r="B2" s="123"/>
    </row>
    <row r="3" spans="1:2" x14ac:dyDescent="0.3">
      <c r="A3" s="28" t="s">
        <v>28</v>
      </c>
      <c r="B3" s="29">
        <v>2024</v>
      </c>
    </row>
    <row r="4" spans="1:2" x14ac:dyDescent="0.3">
      <c r="A4" s="25" t="s">
        <v>119</v>
      </c>
      <c r="B4" s="46">
        <v>86</v>
      </c>
    </row>
    <row r="5" spans="1:2" x14ac:dyDescent="0.3">
      <c r="A5" s="25" t="s">
        <v>52</v>
      </c>
      <c r="B5" s="13"/>
    </row>
    <row r="6" spans="1:2" x14ac:dyDescent="0.3">
      <c r="A6" s="24" t="s">
        <v>47</v>
      </c>
      <c r="B6" s="13">
        <v>8</v>
      </c>
    </row>
    <row r="7" spans="1:2" x14ac:dyDescent="0.3">
      <c r="A7" s="24" t="s">
        <v>48</v>
      </c>
      <c r="B7" s="13">
        <v>78</v>
      </c>
    </row>
    <row r="8" spans="1:2" x14ac:dyDescent="0.3">
      <c r="A8" s="25" t="s">
        <v>49</v>
      </c>
      <c r="B8" s="13"/>
    </row>
    <row r="9" spans="1:2" x14ac:dyDescent="0.3">
      <c r="A9" s="24" t="s">
        <v>50</v>
      </c>
      <c r="B9" s="13">
        <v>81</v>
      </c>
    </row>
    <row r="10" spans="1:2" x14ac:dyDescent="0.3">
      <c r="A10" s="27" t="s">
        <v>51</v>
      </c>
      <c r="B10" s="14">
        <v>5</v>
      </c>
    </row>
    <row r="11" spans="1:2" x14ac:dyDescent="0.3">
      <c r="A11" s="124" t="s">
        <v>125</v>
      </c>
      <c r="B11" s="124"/>
    </row>
  </sheetData>
  <mergeCells count="2">
    <mergeCell ref="A2:B2"/>
    <mergeCell ref="A11:B1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showGridLines="0" workbookViewId="0">
      <selection activeCell="A2" sqref="A2:B2"/>
    </sheetView>
  </sheetViews>
  <sheetFormatPr defaultRowHeight="14.4" x14ac:dyDescent="0.3"/>
  <cols>
    <col min="1" max="1" width="100.6640625" customWidth="1"/>
    <col min="2" max="2" width="10.6640625" customWidth="1"/>
  </cols>
  <sheetData>
    <row r="1" spans="1:2" x14ac:dyDescent="0.3">
      <c r="A1" t="s">
        <v>29</v>
      </c>
    </row>
    <row r="2" spans="1:2" ht="16.2" x14ac:dyDescent="0.3">
      <c r="A2" s="123" t="s">
        <v>200</v>
      </c>
      <c r="B2" s="123"/>
    </row>
    <row r="3" spans="1:2" x14ac:dyDescent="0.3">
      <c r="A3" s="28" t="s">
        <v>28</v>
      </c>
      <c r="B3" s="29">
        <v>2024</v>
      </c>
    </row>
    <row r="4" spans="1:2" x14ac:dyDescent="0.3">
      <c r="A4" s="25" t="s">
        <v>119</v>
      </c>
      <c r="B4" s="116">
        <v>551</v>
      </c>
    </row>
    <row r="5" spans="1:2" x14ac:dyDescent="0.3">
      <c r="A5" s="25" t="s">
        <v>52</v>
      </c>
      <c r="B5" s="2"/>
    </row>
    <row r="6" spans="1:2" x14ac:dyDescent="0.3">
      <c r="A6" s="24" t="s">
        <v>47</v>
      </c>
      <c r="B6" s="2">
        <v>59</v>
      </c>
    </row>
    <row r="7" spans="1:2" x14ac:dyDescent="0.3">
      <c r="A7" s="24" t="s">
        <v>48</v>
      </c>
      <c r="B7" s="2">
        <v>492</v>
      </c>
    </row>
    <row r="8" spans="1:2" x14ac:dyDescent="0.3">
      <c r="A8" s="25" t="s">
        <v>49</v>
      </c>
      <c r="B8" s="2"/>
    </row>
    <row r="9" spans="1:2" x14ac:dyDescent="0.3">
      <c r="A9" s="24" t="s">
        <v>50</v>
      </c>
      <c r="B9" s="2">
        <v>528</v>
      </c>
    </row>
    <row r="10" spans="1:2" x14ac:dyDescent="0.3">
      <c r="A10" s="27" t="s">
        <v>51</v>
      </c>
      <c r="B10" s="7">
        <v>23</v>
      </c>
    </row>
    <row r="11" spans="1:2" x14ac:dyDescent="0.3">
      <c r="A11" s="124" t="s">
        <v>124</v>
      </c>
      <c r="B11" s="124"/>
    </row>
  </sheetData>
  <mergeCells count="2">
    <mergeCell ref="A2:B2"/>
    <mergeCell ref="A11:B1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7"/>
  <sheetViews>
    <sheetView showGridLines="0" workbookViewId="0">
      <selection activeCell="F11" sqref="F11"/>
    </sheetView>
  </sheetViews>
  <sheetFormatPr defaultRowHeight="14.4" x14ac:dyDescent="0.3"/>
  <cols>
    <col min="1" max="1" width="80.6640625" customWidth="1"/>
    <col min="2" max="3" width="10.6640625" customWidth="1"/>
    <col min="11" max="11" width="5.5546875" customWidth="1"/>
    <col min="12" max="13" width="8.88671875" hidden="1" customWidth="1"/>
    <col min="15" max="15" width="1.5546875" customWidth="1"/>
    <col min="16" max="16" width="8.88671875" hidden="1" customWidth="1"/>
    <col min="17" max="17" width="9" customWidth="1"/>
  </cols>
  <sheetData>
    <row r="1" spans="1:3" x14ac:dyDescent="0.3">
      <c r="A1" t="s">
        <v>29</v>
      </c>
    </row>
    <row r="2" spans="1:3" ht="15" customHeight="1" x14ac:dyDescent="0.3">
      <c r="A2" s="103" t="s">
        <v>201</v>
      </c>
      <c r="C2" s="57"/>
    </row>
    <row r="3" spans="1:3" x14ac:dyDescent="0.3">
      <c r="C3" s="45"/>
    </row>
    <row r="4" spans="1:3" x14ac:dyDescent="0.3">
      <c r="A4" s="104" t="s">
        <v>28</v>
      </c>
      <c r="B4" s="105">
        <v>2024</v>
      </c>
      <c r="C4" s="59"/>
    </row>
    <row r="5" spans="1:3" x14ac:dyDescent="0.3">
      <c r="A5" s="106" t="s">
        <v>139</v>
      </c>
      <c r="B5" s="107"/>
      <c r="C5" s="59"/>
    </row>
    <row r="6" spans="1:3" x14ac:dyDescent="0.3">
      <c r="A6" s="108" t="s">
        <v>140</v>
      </c>
      <c r="B6" s="109">
        <v>12648</v>
      </c>
      <c r="C6" s="59"/>
    </row>
    <row r="7" spans="1:3" x14ac:dyDescent="0.3">
      <c r="A7" s="108" t="s">
        <v>141</v>
      </c>
      <c r="B7" s="109">
        <v>29285760</v>
      </c>
      <c r="C7" s="60"/>
    </row>
    <row r="8" spans="1:3" x14ac:dyDescent="0.3">
      <c r="A8" s="110" t="s">
        <v>142</v>
      </c>
      <c r="B8" s="111"/>
      <c r="C8" s="59"/>
    </row>
    <row r="9" spans="1:3" x14ac:dyDescent="0.3">
      <c r="A9" s="108" t="s">
        <v>140</v>
      </c>
      <c r="B9" s="109">
        <v>2002</v>
      </c>
      <c r="C9" s="59"/>
    </row>
    <row r="10" spans="1:3" x14ac:dyDescent="0.3">
      <c r="A10" s="108" t="s">
        <v>143</v>
      </c>
      <c r="B10" s="109">
        <v>3938894</v>
      </c>
    </row>
    <row r="11" spans="1:3" x14ac:dyDescent="0.3">
      <c r="A11" s="110" t="s">
        <v>144</v>
      </c>
      <c r="B11" s="111"/>
    </row>
    <row r="12" spans="1:3" x14ac:dyDescent="0.3">
      <c r="A12" s="108" t="s">
        <v>140</v>
      </c>
      <c r="B12" s="109">
        <v>1831</v>
      </c>
    </row>
    <row r="13" spans="1:3" x14ac:dyDescent="0.3">
      <c r="A13" s="108" t="s">
        <v>143</v>
      </c>
      <c r="B13" s="109">
        <v>6077144</v>
      </c>
    </row>
    <row r="14" spans="1:3" x14ac:dyDescent="0.3">
      <c r="A14" s="110" t="s">
        <v>145</v>
      </c>
      <c r="B14" s="111"/>
    </row>
    <row r="15" spans="1:3" x14ac:dyDescent="0.3">
      <c r="A15" s="108" t="s">
        <v>140</v>
      </c>
      <c r="B15" s="109">
        <v>145</v>
      </c>
    </row>
    <row r="16" spans="1:3" x14ac:dyDescent="0.3">
      <c r="A16" s="108" t="s">
        <v>146</v>
      </c>
      <c r="B16" s="109">
        <v>54812</v>
      </c>
    </row>
    <row r="17" spans="1:2" x14ac:dyDescent="0.3">
      <c r="A17" s="110" t="s">
        <v>147</v>
      </c>
      <c r="B17" s="111"/>
    </row>
    <row r="18" spans="1:2" x14ac:dyDescent="0.3">
      <c r="A18" s="108" t="s">
        <v>140</v>
      </c>
      <c r="B18" s="109">
        <v>929</v>
      </c>
    </row>
    <row r="19" spans="1:2" x14ac:dyDescent="0.3">
      <c r="A19" s="108" t="s">
        <v>148</v>
      </c>
      <c r="B19" s="109">
        <v>345194</v>
      </c>
    </row>
    <row r="20" spans="1:2" x14ac:dyDescent="0.3">
      <c r="A20" s="13" t="s">
        <v>149</v>
      </c>
      <c r="B20" s="109">
        <v>308</v>
      </c>
    </row>
    <row r="21" spans="1:2" x14ac:dyDescent="0.3">
      <c r="A21" s="110" t="s">
        <v>150</v>
      </c>
      <c r="B21" s="111"/>
    </row>
    <row r="22" spans="1:2" x14ac:dyDescent="0.3">
      <c r="A22" s="108" t="s">
        <v>140</v>
      </c>
      <c r="B22" s="109">
        <v>4550</v>
      </c>
    </row>
    <row r="23" spans="1:2" x14ac:dyDescent="0.3">
      <c r="A23" s="108" t="s">
        <v>148</v>
      </c>
      <c r="B23" s="109">
        <v>910806</v>
      </c>
    </row>
    <row r="24" spans="1:2" x14ac:dyDescent="0.3">
      <c r="A24" s="13" t="s">
        <v>151</v>
      </c>
      <c r="B24" s="109">
        <v>134</v>
      </c>
    </row>
    <row r="25" spans="1:2" x14ac:dyDescent="0.3">
      <c r="A25" s="110" t="s">
        <v>152</v>
      </c>
      <c r="B25" s="111"/>
    </row>
    <row r="26" spans="1:2" x14ac:dyDescent="0.3">
      <c r="A26" s="108" t="s">
        <v>140</v>
      </c>
      <c r="B26" s="109">
        <v>2538</v>
      </c>
    </row>
    <row r="27" spans="1:2" x14ac:dyDescent="0.3">
      <c r="A27" s="113" t="s">
        <v>143</v>
      </c>
      <c r="B27" s="14">
        <v>2606289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7"/>
  <sheetViews>
    <sheetView showGridLines="0" topLeftCell="A9" workbookViewId="0">
      <selection activeCell="A30" sqref="A30"/>
    </sheetView>
  </sheetViews>
  <sheetFormatPr defaultRowHeight="14.4" x14ac:dyDescent="0.3"/>
  <cols>
    <col min="1" max="1" width="80.6640625" customWidth="1"/>
    <col min="2" max="2" width="11.6640625" customWidth="1"/>
    <col min="9" max="9" width="1.88671875" customWidth="1"/>
    <col min="10" max="13" width="8.88671875" hidden="1" customWidth="1"/>
    <col min="14" max="14" width="8.88671875" customWidth="1"/>
  </cols>
  <sheetData>
    <row r="1" spans="1:2" x14ac:dyDescent="0.3">
      <c r="A1" t="s">
        <v>29</v>
      </c>
    </row>
    <row r="2" spans="1:2" ht="15" customHeight="1" x14ac:dyDescent="0.3">
      <c r="A2" s="103" t="s">
        <v>202</v>
      </c>
    </row>
    <row r="4" spans="1:2" ht="14.4" customHeight="1" x14ac:dyDescent="0.3">
      <c r="A4" s="104" t="s">
        <v>28</v>
      </c>
      <c r="B4" s="105">
        <v>2024</v>
      </c>
    </row>
    <row r="5" spans="1:2" x14ac:dyDescent="0.3">
      <c r="A5" s="106" t="s">
        <v>139</v>
      </c>
      <c r="B5" s="107"/>
    </row>
    <row r="6" spans="1:2" ht="14.4" customHeight="1" x14ac:dyDescent="0.3">
      <c r="A6" s="108" t="s">
        <v>140</v>
      </c>
      <c r="B6" s="13">
        <v>1409</v>
      </c>
    </row>
    <row r="7" spans="1:2" ht="14.4" customHeight="1" x14ac:dyDescent="0.3">
      <c r="A7" s="108" t="s">
        <v>141</v>
      </c>
      <c r="B7" s="13">
        <v>632865</v>
      </c>
    </row>
    <row r="8" spans="1:2" x14ac:dyDescent="0.3">
      <c r="A8" s="110" t="s">
        <v>142</v>
      </c>
      <c r="B8" s="114"/>
    </row>
    <row r="9" spans="1:2" ht="14.4" customHeight="1" x14ac:dyDescent="0.3">
      <c r="A9" s="108" t="s">
        <v>140</v>
      </c>
      <c r="B9" s="13">
        <v>1215</v>
      </c>
    </row>
    <row r="10" spans="1:2" x14ac:dyDescent="0.3">
      <c r="A10" s="108" t="s">
        <v>143</v>
      </c>
      <c r="B10" s="13">
        <v>278726</v>
      </c>
    </row>
    <row r="11" spans="1:2" ht="14.4" customHeight="1" x14ac:dyDescent="0.3">
      <c r="A11" s="110" t="s">
        <v>144</v>
      </c>
      <c r="B11" s="114"/>
    </row>
    <row r="12" spans="1:2" ht="15" customHeight="1" x14ac:dyDescent="0.3">
      <c r="A12" s="108" t="s">
        <v>140</v>
      </c>
      <c r="B12" s="13">
        <v>913</v>
      </c>
    </row>
    <row r="13" spans="1:2" x14ac:dyDescent="0.3">
      <c r="A13" s="108" t="s">
        <v>143</v>
      </c>
      <c r="B13" s="13">
        <v>603686</v>
      </c>
    </row>
    <row r="14" spans="1:2" x14ac:dyDescent="0.3">
      <c r="A14" s="110" t="s">
        <v>145</v>
      </c>
      <c r="B14" s="114"/>
    </row>
    <row r="15" spans="1:2" x14ac:dyDescent="0.3">
      <c r="A15" s="108" t="s">
        <v>140</v>
      </c>
      <c r="B15" s="13">
        <v>20</v>
      </c>
    </row>
    <row r="16" spans="1:2" x14ac:dyDescent="0.3">
      <c r="A16" s="108" t="s">
        <v>146</v>
      </c>
      <c r="B16" s="13">
        <v>995</v>
      </c>
    </row>
    <row r="17" spans="1:2" x14ac:dyDescent="0.3">
      <c r="A17" s="110" t="s">
        <v>147</v>
      </c>
      <c r="B17" s="114"/>
    </row>
    <row r="18" spans="1:2" x14ac:dyDescent="0.3">
      <c r="A18" s="108" t="s">
        <v>140</v>
      </c>
      <c r="B18" s="13">
        <v>2</v>
      </c>
    </row>
    <row r="19" spans="1:2" x14ac:dyDescent="0.3">
      <c r="A19" s="108" t="s">
        <v>148</v>
      </c>
      <c r="B19" s="13">
        <v>2402</v>
      </c>
    </row>
    <row r="20" spans="1:2" x14ac:dyDescent="0.3">
      <c r="A20" s="13" t="s">
        <v>210</v>
      </c>
      <c r="B20" s="86">
        <v>2</v>
      </c>
    </row>
    <row r="21" spans="1:2" x14ac:dyDescent="0.3">
      <c r="A21" s="110" t="s">
        <v>150</v>
      </c>
      <c r="B21" s="114"/>
    </row>
    <row r="22" spans="1:2" x14ac:dyDescent="0.3">
      <c r="A22" s="108" t="s">
        <v>140</v>
      </c>
      <c r="B22" s="13">
        <v>848</v>
      </c>
    </row>
    <row r="23" spans="1:2" x14ac:dyDescent="0.3">
      <c r="A23" s="108" t="s">
        <v>148</v>
      </c>
      <c r="B23" s="13">
        <v>51290</v>
      </c>
    </row>
    <row r="24" spans="1:2" x14ac:dyDescent="0.3">
      <c r="A24" s="13" t="s">
        <v>210</v>
      </c>
      <c r="B24" s="13">
        <v>34</v>
      </c>
    </row>
    <row r="25" spans="1:2" x14ac:dyDescent="0.3">
      <c r="A25" s="110" t="s">
        <v>152</v>
      </c>
      <c r="B25" s="114"/>
    </row>
    <row r="26" spans="1:2" x14ac:dyDescent="0.3">
      <c r="A26" s="108" t="s">
        <v>140</v>
      </c>
      <c r="B26" s="13">
        <v>185</v>
      </c>
    </row>
    <row r="27" spans="1:2" x14ac:dyDescent="0.3">
      <c r="A27" s="112" t="s">
        <v>143</v>
      </c>
      <c r="B27" s="14">
        <v>359937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a A 5 W T F K Q m + k A A A A 9 g A A A B I A H A B D b 2 5 m a W c v U G F j a 2 F n Z S 5 4 b W w g o h g A K K A U A A A A A A A A A A A A A A A A A A A A A A A A A A A A h Y 8 x D o I w G I W v Q r r T l r I Q 8 l M G V k l M T I x x a 0 q F B i i G F s v d H D y S V x C j q J v j + 9 4 3 v H e / 3 i C f + y 6 4 q N H q w W Q o w h Q F y s i h 0 q b O 0 O R O Y Y J y D l s h W 1 G r Y J G N T W d b Z a h x 7 p w S 4 r 3 H P s b D W B N G a U Q O 5 W Y n G 9 U L 9 J H 1 f z n U x j p h p E I c 9 q 8 x n O E o Z j h m C a Z A V g i l N l + B L X u f 7 Q + E Y u r c N C o u b V g c g a w R y P s D f w B Q S w M E F A A C A A g A x a A 5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W g O V k o i k e 4 D g A A A B E A A A A T A B w A R m 9 y b X V s Y X M v U 2 V j d G l v b j E u b S C i G A A o o B Q A A A A A A A A A A A A A A A A A A A A A A A A A A A A r T k 0 u y c z P U w i G 0 I b W A F B L A Q I t A B Q A A g A I A M W g O V k x S k J v p A A A A P Y A A A A S A A A A A A A A A A A A A A A A A A A A A A B D b 2 5 m a W c v U G F j a 2 F n Z S 5 4 b W x Q S w E C L Q A U A A I A C A D F o D l Z D 8 r p q 6 Q A A A D p A A A A E w A A A A A A A A A A A A A A A A D w A A A A W 0 N v b n R l b n R f V H l w Z X N d L n h t b F B L A Q I t A B Q A A g A I A M W g O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l c L W + / + k 1 Q 4 I 7 0 F w i o X t J A A A A A A I A A A A A A B B m A A A A A Q A A I A A A A J j m o W D K H 8 w L q l I B P l y m 4 8 d j q h j h B 7 W 6 w R E u R n x J e M X 9 A A A A A A 6 A A A A A A g A A I A A A A B R G 3 T m m 1 Y S r r D D Z 4 j m D a N l A S 8 Z N A l c / b f 2 H g t 2 R i r W S U A A A A L i a 2 Z l 6 + 4 x J l 0 b t N S M 8 3 R 6 X Q m 8 g u E 9 P 8 i b K V O 3 r r w c v l l w q B Z + y g l 7 U j y e M E s K 4 7 o f h 4 d G f H Q 2 Y n w 1 p w D 8 S l S g 3 z 1 7 R O D 3 T Q b l M n z d a v n T d Q A A A A B z P 0 g 5 + X x B L A s U W U J A f g V J A Z r f l s S b p q d 0 I q l x q d N 6 n 8 q u / h o s X n S / 5 j + T o G V R 9 6 6 M / U E + R D d B 4 W n j H F V b f k n 0 = < / D a t a M a s h u p > 
</file>

<file path=customXml/itemProps1.xml><?xml version="1.0" encoding="utf-8"?>
<ds:datastoreItem xmlns:ds="http://schemas.openxmlformats.org/officeDocument/2006/customXml" ds:itemID="{F3188A03-D31D-4EB9-895E-4876149CE5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2.1</vt:lpstr>
      <vt:lpstr>2.2</vt:lpstr>
      <vt:lpstr>3.1</vt:lpstr>
      <vt:lpstr>3.2</vt:lpstr>
      <vt:lpstr>4.1</vt:lpstr>
    </vt:vector>
  </TitlesOfParts>
  <Company>NIPOS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Dedera</dc:creator>
  <cp:lastModifiedBy>Jana Razáková</cp:lastModifiedBy>
  <cp:lastPrinted>2025-11-04T15:30:27Z</cp:lastPrinted>
  <dcterms:created xsi:type="dcterms:W3CDTF">2022-09-19T16:13:29Z</dcterms:created>
  <dcterms:modified xsi:type="dcterms:W3CDTF">2025-11-28T15:33:32Z</dcterms:modified>
</cp:coreProperties>
</file>