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I:\2025\Web\Adresáře na web\Úprava BV\"/>
    </mc:Choice>
  </mc:AlternateContent>
  <xr:revisionPtr revIDLastSave="0" documentId="13_ncr:1_{D6E36E4E-354A-4C54-AEF7-D1EE5C255C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mátky" sheetId="3" r:id="rId1"/>
    <sheet name="Mapa" sheetId="4" r:id="rId2"/>
  </sheets>
  <definedNames>
    <definedName name="_xlchart.v5.0" hidden="1">Mapa!$A$1</definedName>
    <definedName name="_xlchart.v5.1" hidden="1">Mapa!$A$2:$A$15</definedName>
    <definedName name="_xlchart.v5.2" hidden="1">Mapa!$B$1</definedName>
    <definedName name="_xlchart.v5.3" hidden="1">Mapa!$B$2:$B$15</definedName>
    <definedName name="_xlnm.Print_Titles" localSheetId="0">Památky!$1:$1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4" l="1"/>
</calcChain>
</file>

<file path=xl/sharedStrings.xml><?xml version="1.0" encoding="utf-8"?>
<sst xmlns="http://schemas.openxmlformats.org/spreadsheetml/2006/main" count="1650" uniqueCount="962">
  <si>
    <t>PSČ</t>
  </si>
  <si>
    <t>Arcibiskupský zámek a Podzámecká zahrada Kroměříž</t>
  </si>
  <si>
    <t>Sněmovní nám.</t>
  </si>
  <si>
    <t>1</t>
  </si>
  <si>
    <t>Kroměříž</t>
  </si>
  <si>
    <t>Bazilika sv. Petra a Pavla na Vyšehradě</t>
  </si>
  <si>
    <t xml:space="preserve">Štulcova </t>
  </si>
  <si>
    <t>bez č.p.</t>
  </si>
  <si>
    <t>Praha 2</t>
  </si>
  <si>
    <t>Bazilika sv. Prokopa</t>
  </si>
  <si>
    <t>Zámek</t>
  </si>
  <si>
    <t>Třebíč</t>
  </si>
  <si>
    <t>Betlémská kaple</t>
  </si>
  <si>
    <t xml:space="preserve">Betlémské nám. </t>
  </si>
  <si>
    <t>256/5</t>
  </si>
  <si>
    <t>Praha 1</t>
  </si>
  <si>
    <t>Bílá věž</t>
  </si>
  <si>
    <t xml:space="preserve">Československé armády </t>
  </si>
  <si>
    <t>300</t>
  </si>
  <si>
    <t>Hradec Králové</t>
  </si>
  <si>
    <t>Brána Matky Boží</t>
  </si>
  <si>
    <t>Věžní</t>
  </si>
  <si>
    <t>Jihlava</t>
  </si>
  <si>
    <t>Břevnovský klášter</t>
  </si>
  <si>
    <t xml:space="preserve">Markétská </t>
  </si>
  <si>
    <t>Praha 6</t>
  </si>
  <si>
    <t>Buškův hamr</t>
  </si>
  <si>
    <t>Branka</t>
  </si>
  <si>
    <t>588</t>
  </si>
  <si>
    <t>Trhové Sviny</t>
  </si>
  <si>
    <t>Náměstí Míru</t>
  </si>
  <si>
    <t>Slavonice</t>
  </si>
  <si>
    <t>Cisterciácký klášter Osek</t>
  </si>
  <si>
    <t xml:space="preserve">Zahradní </t>
  </si>
  <si>
    <t>Osek</t>
  </si>
  <si>
    <t>Černá věž</t>
  </si>
  <si>
    <t>U Černé věže</t>
  </si>
  <si>
    <t>2</t>
  </si>
  <si>
    <t>České Budějovice</t>
  </si>
  <si>
    <t>Černá věž Drahanovice</t>
  </si>
  <si>
    <t xml:space="preserve">Drahanovice </t>
  </si>
  <si>
    <t>Drahanovice</t>
  </si>
  <si>
    <t>Černá věž Klatovy</t>
  </si>
  <si>
    <t>nám. Míru</t>
  </si>
  <si>
    <t>60</t>
  </si>
  <si>
    <t>Klatovy</t>
  </si>
  <si>
    <t>Náměstí</t>
  </si>
  <si>
    <t>Důl Michal</t>
  </si>
  <si>
    <t>ČS. Armády</t>
  </si>
  <si>
    <t>413/95</t>
  </si>
  <si>
    <t>Ostrava - Michálkovice</t>
  </si>
  <si>
    <t>Hamousův statek ve Zbečně</t>
  </si>
  <si>
    <t>Zbečno</t>
  </si>
  <si>
    <t>22</t>
  </si>
  <si>
    <t>Horní tvrz Kestřany</t>
  </si>
  <si>
    <t>Kestřany</t>
  </si>
  <si>
    <t>Hospital Kuks</t>
  </si>
  <si>
    <t>není</t>
  </si>
  <si>
    <t>81</t>
  </si>
  <si>
    <t>Kuks</t>
  </si>
  <si>
    <t>Hrad a zámek Dolní Kounice</t>
  </si>
  <si>
    <t>Dolní Kounice</t>
  </si>
  <si>
    <t>Hrad Boskovice</t>
  </si>
  <si>
    <t xml:space="preserve">Hradní </t>
  </si>
  <si>
    <t>6</t>
  </si>
  <si>
    <t>Boskovice</t>
  </si>
  <si>
    <t>Hrad Brumov</t>
  </si>
  <si>
    <t>H.Synkové</t>
  </si>
  <si>
    <t>942</t>
  </si>
  <si>
    <t>Brumov-Bylnice</t>
  </si>
  <si>
    <t>Hrad Cimburk u Koryčan</t>
  </si>
  <si>
    <t>Závětří</t>
  </si>
  <si>
    <t>9</t>
  </si>
  <si>
    <t>Brno</t>
  </si>
  <si>
    <t>Hrad Český Šternberk</t>
  </si>
  <si>
    <t>Český Šternberk</t>
  </si>
  <si>
    <t>Hrad Frýdštejn</t>
  </si>
  <si>
    <t>Frýdštejn</t>
  </si>
  <si>
    <t>80</t>
  </si>
  <si>
    <t>Hrad Hartenštejn s Karlovarskou věží</t>
  </si>
  <si>
    <t>Bochov</t>
  </si>
  <si>
    <t>Hrad Hasištejn</t>
  </si>
  <si>
    <t>Místo</t>
  </si>
  <si>
    <t>Hrad Helfenburk</t>
  </si>
  <si>
    <t>Bavorov</t>
  </si>
  <si>
    <t>Hrad Houska</t>
  </si>
  <si>
    <t>Blatce</t>
  </si>
  <si>
    <t>Doksy</t>
  </si>
  <si>
    <t>Hrad Choustník</t>
  </si>
  <si>
    <t>Choustník</t>
  </si>
  <si>
    <t>16</t>
  </si>
  <si>
    <t>Hrad Kašperk</t>
  </si>
  <si>
    <t>Žlíbek</t>
  </si>
  <si>
    <t>55</t>
  </si>
  <si>
    <t>Kašperské Hory</t>
  </si>
  <si>
    <t>Hrad Kokořín</t>
  </si>
  <si>
    <t>Kokořín</t>
  </si>
  <si>
    <t>Hrad Kost</t>
  </si>
  <si>
    <t>Podkost</t>
  </si>
  <si>
    <t>Podkost pošta Sobotka</t>
  </si>
  <si>
    <t xml:space="preserve">Hrad Košumberk </t>
  </si>
  <si>
    <t>Nám. Plk. Koukala</t>
  </si>
  <si>
    <t>Luže</t>
  </si>
  <si>
    <t>Hrad Kozí hrádek</t>
  </si>
  <si>
    <t>náměstí Tomáše Bati</t>
  </si>
  <si>
    <t>701</t>
  </si>
  <si>
    <t xml:space="preserve">Sezimovo Ústí </t>
  </si>
  <si>
    <t>Hrad Ledeč nad Sázavou</t>
  </si>
  <si>
    <t>Ledeč nad Sázavou</t>
  </si>
  <si>
    <t>Hrad Loket</t>
  </si>
  <si>
    <t>Zámecká</t>
  </si>
  <si>
    <t>67</t>
  </si>
  <si>
    <t>Loket</t>
  </si>
  <si>
    <t>Hrad Lukov</t>
  </si>
  <si>
    <t>---</t>
  </si>
  <si>
    <t>č.e 38</t>
  </si>
  <si>
    <t>Lukov</t>
  </si>
  <si>
    <t>Hrad Michalovice</t>
  </si>
  <si>
    <t>Podlázky</t>
  </si>
  <si>
    <t>Mladá Boleslav</t>
  </si>
  <si>
    <t>Hrad Okoř</t>
  </si>
  <si>
    <t>Okoř</t>
  </si>
  <si>
    <t>13</t>
  </si>
  <si>
    <t>Hrad Orlík nad Humplocem</t>
  </si>
  <si>
    <t>Hradská</t>
  </si>
  <si>
    <t>818</t>
  </si>
  <si>
    <t>Humpolec</t>
  </si>
  <si>
    <t>Hrad Pecka</t>
  </si>
  <si>
    <t>Pecka</t>
  </si>
  <si>
    <t>Hrad Potštejn</t>
  </si>
  <si>
    <t>Lázeňská</t>
  </si>
  <si>
    <t>93</t>
  </si>
  <si>
    <t>Potštejn</t>
  </si>
  <si>
    <t>Hrad Radyně, rotunda sv. Petra a Pavla</t>
  </si>
  <si>
    <t>Smetanova</t>
  </si>
  <si>
    <t>932</t>
  </si>
  <si>
    <t>Starý Plzenec</t>
  </si>
  <si>
    <t>Hrad Rotštejn</t>
  </si>
  <si>
    <t xml:space="preserve">Zelená cesta </t>
  </si>
  <si>
    <t>1704</t>
  </si>
  <si>
    <t xml:space="preserve">Turnov </t>
  </si>
  <si>
    <t xml:space="preserve">Hrad Starý Jičín </t>
  </si>
  <si>
    <t>Starý Jičín</t>
  </si>
  <si>
    <t>133</t>
  </si>
  <si>
    <t>Hrad Střekov</t>
  </si>
  <si>
    <t>Na Zacházce</t>
  </si>
  <si>
    <t>844</t>
  </si>
  <si>
    <t>Ústí nad Labem</t>
  </si>
  <si>
    <t>Hrad Svojanov</t>
  </si>
  <si>
    <t>Hrad</t>
  </si>
  <si>
    <t>Svojanov</t>
  </si>
  <si>
    <t>Hrad Šelmberk</t>
  </si>
  <si>
    <t>Běleč</t>
  </si>
  <si>
    <t>3</t>
  </si>
  <si>
    <t>Mladá Vožice</t>
  </si>
  <si>
    <t>Hrad Štramberk</t>
  </si>
  <si>
    <t xml:space="preserve">Náměstí </t>
  </si>
  <si>
    <t>Štramberk</t>
  </si>
  <si>
    <t>Hrad Tolštejn</t>
  </si>
  <si>
    <t xml:space="preserve">Vinařská </t>
  </si>
  <si>
    <t>32</t>
  </si>
  <si>
    <t>Jiřetín pod Jedlovou</t>
  </si>
  <si>
    <t>Hrad Valdštejn</t>
  </si>
  <si>
    <t xml:space="preserve">Kadeřavec </t>
  </si>
  <si>
    <t>18</t>
  </si>
  <si>
    <t>Turnov</t>
  </si>
  <si>
    <t>Hrad Valečov</t>
  </si>
  <si>
    <t xml:space="preserve">Boseň </t>
  </si>
  <si>
    <t>45</t>
  </si>
  <si>
    <t>Mnichovo Hradiště</t>
  </si>
  <si>
    <t>Hrad Vítkův hrádek</t>
  </si>
  <si>
    <t>Sv. Tomáš</t>
  </si>
  <si>
    <t>140</t>
  </si>
  <si>
    <t>Přední Výtoň, Vyšší Brod</t>
  </si>
  <si>
    <t>Hrad Vlašský dvůr</t>
  </si>
  <si>
    <t>Havlíčkovo náměstí</t>
  </si>
  <si>
    <t>552</t>
  </si>
  <si>
    <t>Kutná Hora</t>
  </si>
  <si>
    <t>Hradební opevnění</t>
  </si>
  <si>
    <t xml:space="preserve">Masarykovo nám. </t>
  </si>
  <si>
    <t>449/22</t>
  </si>
  <si>
    <t>Znojmo</t>
  </si>
  <si>
    <t>Chrám sv. Barbory</t>
  </si>
  <si>
    <t xml:space="preserve">Jakubská </t>
  </si>
  <si>
    <t>Chrám sv. Mikuláše v Lounech</t>
  </si>
  <si>
    <t>Beneše z Loun</t>
  </si>
  <si>
    <t>136</t>
  </si>
  <si>
    <t>Louny</t>
  </si>
  <si>
    <t>Chvalský zámek</t>
  </si>
  <si>
    <t>Na Chvalské tvrzi</t>
  </si>
  <si>
    <t>Praha 9</t>
  </si>
  <si>
    <t>Jeruzalémská synagoga</t>
  </si>
  <si>
    <t>Jeruzalémská</t>
  </si>
  <si>
    <t>7</t>
  </si>
  <si>
    <t>Jindřišská věž</t>
  </si>
  <si>
    <t>Jindřišská</t>
  </si>
  <si>
    <t>Kaple Božího Těla</t>
  </si>
  <si>
    <t xml:space="preserve">Barborská </t>
  </si>
  <si>
    <t>679</t>
  </si>
  <si>
    <t>Kapucínská hrobka</t>
  </si>
  <si>
    <t xml:space="preserve">Kapucínské nám. </t>
  </si>
  <si>
    <t>303/5</t>
  </si>
  <si>
    <t>Katedrála Nanebevzetí Panny Marie a sv. Jana Křtitele</t>
  </si>
  <si>
    <t xml:space="preserve">Zámecká </t>
  </si>
  <si>
    <t>127</t>
  </si>
  <si>
    <t>Kutná Hora 3</t>
  </si>
  <si>
    <t>Katedrála sv. Bartoloměje</t>
  </si>
  <si>
    <t>Františkánská</t>
  </si>
  <si>
    <t>11</t>
  </si>
  <si>
    <t>Plzeň</t>
  </si>
  <si>
    <t>Klášter  Rodina Panny Marie</t>
  </si>
  <si>
    <t xml:space="preserve">Husova </t>
  </si>
  <si>
    <t>Nové Hrady</t>
  </si>
  <si>
    <t>Klášter Borovany</t>
  </si>
  <si>
    <t>Žižkovo nám.</t>
  </si>
  <si>
    <t>107</t>
  </si>
  <si>
    <t>Borovany</t>
  </si>
  <si>
    <t>Klášter Broumov</t>
  </si>
  <si>
    <t xml:space="preserve">Klášterní </t>
  </si>
  <si>
    <t>Broumov</t>
  </si>
  <si>
    <t>Klášter Emauzy</t>
  </si>
  <si>
    <t>Vyšehradská</t>
  </si>
  <si>
    <t>320/49</t>
  </si>
  <si>
    <t>Praha 2 - Nové Město</t>
  </si>
  <si>
    <t>Klášter Hora Matky Boží</t>
  </si>
  <si>
    <t>Kopeček</t>
  </si>
  <si>
    <t>Králíky</t>
  </si>
  <si>
    <t>Klášter Chotěšov</t>
  </si>
  <si>
    <t>Plzeňská</t>
  </si>
  <si>
    <t>88</t>
  </si>
  <si>
    <t>Chotěšov</t>
  </si>
  <si>
    <t>Klášter Kladruby + zřícenina hradu Přimda</t>
  </si>
  <si>
    <t>Pozorka</t>
  </si>
  <si>
    <t>Kladruby u Stříbra</t>
  </si>
  <si>
    <t>Klášter Nová Říše</t>
  </si>
  <si>
    <t>U Kláštera</t>
  </si>
  <si>
    <t>Nová Říše</t>
  </si>
  <si>
    <t>Klášter Osek</t>
  </si>
  <si>
    <t>Klášter Plasy</t>
  </si>
  <si>
    <t>Plasy</t>
  </si>
  <si>
    <t>Klášter premonstrátů Klášterní Hradisko</t>
  </si>
  <si>
    <t>Sušilovo nám.</t>
  </si>
  <si>
    <t>5</t>
  </si>
  <si>
    <t>Olomouc</t>
  </si>
  <si>
    <t>Klášter premonstrátů Teplá</t>
  </si>
  <si>
    <t>Klášter</t>
  </si>
  <si>
    <t>Teplá</t>
  </si>
  <si>
    <t>Klášter Rosa coeli</t>
  </si>
  <si>
    <t>Masarykovo nám. 2</t>
  </si>
  <si>
    <t>66</t>
  </si>
  <si>
    <t xml:space="preserve">Dolní Kounice </t>
  </si>
  <si>
    <t>Klášter Sázava</t>
  </si>
  <si>
    <t>72</t>
  </si>
  <si>
    <t>Sázava</t>
  </si>
  <si>
    <t>Klášter Velehrad</t>
  </si>
  <si>
    <t>Stojanovo nádvoří</t>
  </si>
  <si>
    <t>206</t>
  </si>
  <si>
    <t>Velehrad</t>
  </si>
  <si>
    <t>Klášter Vyšší Brod</t>
  </si>
  <si>
    <t xml:space="preserve">Klášter </t>
  </si>
  <si>
    <t>137</t>
  </si>
  <si>
    <t>Vyšší Brod</t>
  </si>
  <si>
    <t>Klášter Zlatá Koruna</t>
  </si>
  <si>
    <t>Zlatá Koruna</t>
  </si>
  <si>
    <t>Klášter Želiv</t>
  </si>
  <si>
    <t>Želiv</t>
  </si>
  <si>
    <t>122</t>
  </si>
  <si>
    <t>Klatovské katakomby</t>
  </si>
  <si>
    <t xml:space="preserve">Denisova </t>
  </si>
  <si>
    <t>148</t>
  </si>
  <si>
    <t>Kolowratský zámek Rychnov nad Kněžnou</t>
  </si>
  <si>
    <t>Kolowratská</t>
  </si>
  <si>
    <t>Rychnov nad Kněžnou</t>
  </si>
  <si>
    <t>Korunní pevnůstka</t>
  </si>
  <si>
    <t>Tř. 17. listopadu</t>
  </si>
  <si>
    <t>17</t>
  </si>
  <si>
    <t>Kostel Matky Boží Na Náměti</t>
  </si>
  <si>
    <t>Kostel Nanebevzetí Panny Marie Příbram - Svatá Hora</t>
  </si>
  <si>
    <t xml:space="preserve">Svatá Hora </t>
  </si>
  <si>
    <t>591</t>
  </si>
  <si>
    <t>Příbram II</t>
  </si>
  <si>
    <t>Kostel Nanebevzetí Panny Marie v Mostě</t>
  </si>
  <si>
    <t>Kostelní</t>
  </si>
  <si>
    <t>289</t>
  </si>
  <si>
    <t>Most</t>
  </si>
  <si>
    <t>Kostel Narození sv. Jana Křtitele</t>
  </si>
  <si>
    <t>Svatý Jan pod Skalou</t>
  </si>
  <si>
    <t>40</t>
  </si>
  <si>
    <t>Kostel sv. Anny</t>
  </si>
  <si>
    <t>Jablonec nad Nisou</t>
  </si>
  <si>
    <t>Kostel sv. Ignáce</t>
  </si>
  <si>
    <t>nám.1.máje</t>
  </si>
  <si>
    <t>85</t>
  </si>
  <si>
    <t>Chomutov</t>
  </si>
  <si>
    <t>Kostel sv. Jakuba</t>
  </si>
  <si>
    <t>Kostel sv. Jakuba v Jakubu</t>
  </si>
  <si>
    <t>Kostel sv.Jana Nepomuckého</t>
  </si>
  <si>
    <t>Husova ulice</t>
  </si>
  <si>
    <t>Kostel sv. Klimenta na Levém Hradci</t>
  </si>
  <si>
    <t>Náměstí 5. května</t>
  </si>
  <si>
    <t>102</t>
  </si>
  <si>
    <t>Roztoky</t>
  </si>
  <si>
    <t>Kostel sv. Mikuláše</t>
  </si>
  <si>
    <t>Malostranské nám.</t>
  </si>
  <si>
    <t>Jiráskovy sady</t>
  </si>
  <si>
    <t>Kostel sv. Petra a Pavla v Mělníce kostnice a věž</t>
  </si>
  <si>
    <t>Na Vyhlídce</t>
  </si>
  <si>
    <t>Mělník</t>
  </si>
  <si>
    <t>Kostnice u sv. Jakuba</t>
  </si>
  <si>
    <t>Jakubské nám.</t>
  </si>
  <si>
    <t>Kostnice-Hřbitovní kostel Všech svatých</t>
  </si>
  <si>
    <t>Květná zahrada Kroměříž</t>
  </si>
  <si>
    <t>Generála Svobody</t>
  </si>
  <si>
    <t>1192/39</t>
  </si>
  <si>
    <t>Labyrint pod Zelným trhem</t>
  </si>
  <si>
    <t>Zelný trh</t>
  </si>
  <si>
    <t>21</t>
  </si>
  <si>
    <t>Loreta Kosmonosy</t>
  </si>
  <si>
    <t>Debřská</t>
  </si>
  <si>
    <t>223</t>
  </si>
  <si>
    <t>Kosmonosy</t>
  </si>
  <si>
    <t xml:space="preserve">Loreta Praha </t>
  </si>
  <si>
    <t xml:space="preserve">Loretánské nám. </t>
  </si>
  <si>
    <t>6/99</t>
  </si>
  <si>
    <t>Loreta Rumburk</t>
  </si>
  <si>
    <t>Tř. 9. května</t>
  </si>
  <si>
    <t>149/27</t>
  </si>
  <si>
    <t>Rumburk</t>
  </si>
  <si>
    <t>Loucký klášter</t>
  </si>
  <si>
    <t>Loucká</t>
  </si>
  <si>
    <t>23</t>
  </si>
  <si>
    <t>Luteránská modlitebna</t>
  </si>
  <si>
    <t>Horní náměstí</t>
  </si>
  <si>
    <t>517</t>
  </si>
  <si>
    <t>Malostranská mostecká věž</t>
  </si>
  <si>
    <t>Karlův most</t>
  </si>
  <si>
    <t>Maroldovo panorama</t>
  </si>
  <si>
    <t>Výstaviště</t>
  </si>
  <si>
    <t>Praha 7</t>
  </si>
  <si>
    <t>Městská věž</t>
  </si>
  <si>
    <t>Náměstí Republiky</t>
  </si>
  <si>
    <t>Soběslav</t>
  </si>
  <si>
    <t>náměstí 1. Máje</t>
  </si>
  <si>
    <t>Městská věž - Kostel sv. Jiljí</t>
  </si>
  <si>
    <t xml:space="preserve">Kostelní </t>
  </si>
  <si>
    <t>47</t>
  </si>
  <si>
    <t>Jirkov</t>
  </si>
  <si>
    <t>Městské historické sklepy</t>
  </si>
  <si>
    <t>Mincmistrovský sklep</t>
  </si>
  <si>
    <t>Dominikánské nám.</t>
  </si>
  <si>
    <t>Národní hřebčín Kladruby nad Labem</t>
  </si>
  <si>
    <t>Kladruby nad Labem</t>
  </si>
  <si>
    <t>Novoměstská radnice</t>
  </si>
  <si>
    <t xml:space="preserve">Karlovo nám. </t>
  </si>
  <si>
    <t>Novomlýnská vodárenská věž</t>
  </si>
  <si>
    <t xml:space="preserve">Nové mlýny </t>
  </si>
  <si>
    <t>3a</t>
  </si>
  <si>
    <t>Nový zámek u Lanškrouna</t>
  </si>
  <si>
    <t>Rudoltice</t>
  </si>
  <si>
    <t>159</t>
  </si>
  <si>
    <t>Obecní dům</t>
  </si>
  <si>
    <t>nám. Republiky</t>
  </si>
  <si>
    <t>1090/5</t>
  </si>
  <si>
    <t>Památník Tomáše Bati</t>
  </si>
  <si>
    <t>náměstí T. G. Masaryka</t>
  </si>
  <si>
    <t>Zlín</t>
  </si>
  <si>
    <t>Pantheon Vranov</t>
  </si>
  <si>
    <t>Vranové 1. díl</t>
  </si>
  <si>
    <t>Malá Skála</t>
  </si>
  <si>
    <t>Petřínská rozhledna</t>
  </si>
  <si>
    <t>Petřínské sady</t>
  </si>
  <si>
    <t>Podzemí Slavonice</t>
  </si>
  <si>
    <t>Dolní náměstí</t>
  </si>
  <si>
    <t>480</t>
  </si>
  <si>
    <t>Poutní kostel sv. Jana Nepomuckého na Zelené hoře</t>
  </si>
  <si>
    <t xml:space="preserve">Zámek </t>
  </si>
  <si>
    <t>2/2</t>
  </si>
  <si>
    <t>Žďár nad Sázavou</t>
  </si>
  <si>
    <t>Prašná brána</t>
  </si>
  <si>
    <t>Na Příkopě/nám. Republiky</t>
  </si>
  <si>
    <t>Pražský hrad</t>
  </si>
  <si>
    <t>Praha - Hrad</t>
  </si>
  <si>
    <t>Průhonický park a zámek</t>
  </si>
  <si>
    <t>Průhonice</t>
  </si>
  <si>
    <t>Radniční věž</t>
  </si>
  <si>
    <t>Palackého nám.</t>
  </si>
  <si>
    <t>46</t>
  </si>
  <si>
    <t>Třeboň</t>
  </si>
  <si>
    <t>Hlavní náměstí</t>
  </si>
  <si>
    <t>Krnov</t>
  </si>
  <si>
    <t xml:space="preserve">Mírové náměstí </t>
  </si>
  <si>
    <t>Rotunda sv. Jiří a sv. Vojtěcha na Řípu</t>
  </si>
  <si>
    <t>nám. 5. května</t>
  </si>
  <si>
    <t>Libochovice</t>
  </si>
  <si>
    <t>Schwarzenberská hrobka Domanín</t>
  </si>
  <si>
    <t>Skalní hrad a poustevna Sloup</t>
  </si>
  <si>
    <t>Ke Hradu</t>
  </si>
  <si>
    <t>125</t>
  </si>
  <si>
    <t>Sloup v Čechách</t>
  </si>
  <si>
    <t>Skanzen Doubrava (Rustlerův statek)</t>
  </si>
  <si>
    <t>Lipová - Doubrava</t>
  </si>
  <si>
    <t>3E</t>
  </si>
  <si>
    <t>Cheb</t>
  </si>
  <si>
    <t>Skanzen Zichpil</t>
  </si>
  <si>
    <t>Sklárna Huť Jakub Tasice</t>
  </si>
  <si>
    <t>Tasice</t>
  </si>
  <si>
    <t>Bělá</t>
  </si>
  <si>
    <t>Slezskoostravský hrad</t>
  </si>
  <si>
    <t>Hradní</t>
  </si>
  <si>
    <t>Slezská Ostrava</t>
  </si>
  <si>
    <t>Stará čistírna</t>
  </si>
  <si>
    <t>Papírenská</t>
  </si>
  <si>
    <t>199/6</t>
  </si>
  <si>
    <t>Praha 6 - Bubeneč</t>
  </si>
  <si>
    <t>Stará synagoga</t>
  </si>
  <si>
    <t>Smetanovy sady</t>
  </si>
  <si>
    <t>Staroměstská mostecká věž</t>
  </si>
  <si>
    <t>Staroměstská radnice</t>
  </si>
  <si>
    <t>Staroměstské náměstí</t>
  </si>
  <si>
    <t>Staronová synagoga</t>
  </si>
  <si>
    <t>Červená</t>
  </si>
  <si>
    <t>Státní hrad a zámek Bečov</t>
  </si>
  <si>
    <t>Bečov nad Teplou</t>
  </si>
  <si>
    <t>Státní hrad a zámek Český Krumlov</t>
  </si>
  <si>
    <t>Český Krumlov</t>
  </si>
  <si>
    <t>Státní hrad a zámek Frýdlant</t>
  </si>
  <si>
    <t>4001</t>
  </si>
  <si>
    <t>Frýdlant</t>
  </si>
  <si>
    <t>Státní hrad a zámek Horšovský Týn</t>
  </si>
  <si>
    <t xml:space="preserve">Náměstí Republiky </t>
  </si>
  <si>
    <t>Horšovský Týn</t>
  </si>
  <si>
    <t>Státní hrad a zámek Jindřichův Hradec</t>
  </si>
  <si>
    <t>Dobrovského</t>
  </si>
  <si>
    <t>1/I.</t>
  </si>
  <si>
    <t>Jindřichův Hradec</t>
  </si>
  <si>
    <t>Státní hrad Bezděz</t>
  </si>
  <si>
    <t>Bezděz</t>
  </si>
  <si>
    <t>144</t>
  </si>
  <si>
    <t xml:space="preserve">Státní hrad Bítov </t>
  </si>
  <si>
    <t>Bítov</t>
  </si>
  <si>
    <t>Uherčice</t>
  </si>
  <si>
    <t>Státní hrad Bouzov</t>
  </si>
  <si>
    <t>Bouzov</t>
  </si>
  <si>
    <t>8</t>
  </si>
  <si>
    <t>Státní hrad Buchlov</t>
  </si>
  <si>
    <t>Polesí</t>
  </si>
  <si>
    <t>418</t>
  </si>
  <si>
    <t>Buchlovice</t>
  </si>
  <si>
    <t>Státní hrad Grabštejn</t>
  </si>
  <si>
    <t>hrad</t>
  </si>
  <si>
    <t>Hrádek nad Nisou</t>
  </si>
  <si>
    <t>Státní hrad Hazmburk</t>
  </si>
  <si>
    <t>Purkrabská</t>
  </si>
  <si>
    <t>Státní hrad Karlštejn</t>
  </si>
  <si>
    <t>Karlštejn</t>
  </si>
  <si>
    <t>172</t>
  </si>
  <si>
    <t>Státní hrad Krakovec</t>
  </si>
  <si>
    <t>Krakovec</t>
  </si>
  <si>
    <t>4</t>
  </si>
  <si>
    <t>Petrovice</t>
  </si>
  <si>
    <t>Státní hrad Křivoklát</t>
  </si>
  <si>
    <t>Křivoklát</t>
  </si>
  <si>
    <t>Státní hrad Kunětická hora</t>
  </si>
  <si>
    <t>Kunětická hora</t>
  </si>
  <si>
    <t>Staré Hradiště</t>
  </si>
  <si>
    <t>Státní hrad Landštejn</t>
  </si>
  <si>
    <t>Landštejn</t>
  </si>
  <si>
    <t>Státní hrad Lipnice</t>
  </si>
  <si>
    <t>Lipnice nad Sázavou</t>
  </si>
  <si>
    <t>Státní hrad Litice</t>
  </si>
  <si>
    <t>Litice nad Orlicí</t>
  </si>
  <si>
    <t>Žamberk</t>
  </si>
  <si>
    <t>Státní hrad Nové Hrady</t>
  </si>
  <si>
    <t>Komenského</t>
  </si>
  <si>
    <t>33</t>
  </si>
  <si>
    <t>Státní hrad Pernštejn</t>
  </si>
  <si>
    <t>Pernštejn</t>
  </si>
  <si>
    <t>Nedvědice</t>
  </si>
  <si>
    <t>Státní hrad Rabí</t>
  </si>
  <si>
    <t>Rabí</t>
  </si>
  <si>
    <t>53</t>
  </si>
  <si>
    <t>Sušice</t>
  </si>
  <si>
    <t>Státní hrad Rožmberk</t>
  </si>
  <si>
    <t>Rožmberk</t>
  </si>
  <si>
    <t>Rožmberk nad Vltavou</t>
  </si>
  <si>
    <t>Státní hrad Šternberk</t>
  </si>
  <si>
    <t>Šternberk</t>
  </si>
  <si>
    <t>Státní hrad Švihov</t>
  </si>
  <si>
    <t xml:space="preserve">Žižkova </t>
  </si>
  <si>
    <t>Švihov</t>
  </si>
  <si>
    <t>Státní hrad Točník</t>
  </si>
  <si>
    <t>Točník</t>
  </si>
  <si>
    <t>Zdice</t>
  </si>
  <si>
    <t>Státní hrad Trosky</t>
  </si>
  <si>
    <t>Troskovice</t>
  </si>
  <si>
    <t>Rovensko pod Troskami</t>
  </si>
  <si>
    <t>Státní hrad Velhartice</t>
  </si>
  <si>
    <t>Velhartice</t>
  </si>
  <si>
    <t>Kolinec</t>
  </si>
  <si>
    <t>Státní hrad Veveří</t>
  </si>
  <si>
    <t>Veveří</t>
  </si>
  <si>
    <t>1239</t>
  </si>
  <si>
    <t>Státní hrad Zvíkov</t>
  </si>
  <si>
    <t>Zvíkov</t>
  </si>
  <si>
    <t>Záhoří</t>
  </si>
  <si>
    <t>Státní hrad Žebrák</t>
  </si>
  <si>
    <t>Žebrák</t>
  </si>
  <si>
    <t>Státní zámek Benešov nad Ploučnicí</t>
  </si>
  <si>
    <t>Benešov nad Ploučnicí</t>
  </si>
  <si>
    <t>Státní zámek Březnice</t>
  </si>
  <si>
    <t>Zámecký obvod</t>
  </si>
  <si>
    <t>24</t>
  </si>
  <si>
    <t>Březnice</t>
  </si>
  <si>
    <t>Státní zámek Bučovice</t>
  </si>
  <si>
    <t>Bučovice</t>
  </si>
  <si>
    <t>Státní zámek Buchlovice</t>
  </si>
  <si>
    <t>Náměstí Svobody</t>
  </si>
  <si>
    <t>Státní zámek Červená Lhota</t>
  </si>
  <si>
    <t>Kardašova Řečice</t>
  </si>
  <si>
    <t>Státní zámek Červené Poříčí</t>
  </si>
  <si>
    <t>Červené Poříčí</t>
  </si>
  <si>
    <t>Státní zámek Dačice</t>
  </si>
  <si>
    <t xml:space="preserve">Havlíčkovo nám. </t>
  </si>
  <si>
    <t>85/I.</t>
  </si>
  <si>
    <t>Dačice</t>
  </si>
  <si>
    <t>Státní zámek Duchcov</t>
  </si>
  <si>
    <t>náměstí Republiky</t>
  </si>
  <si>
    <t>Duchcov</t>
  </si>
  <si>
    <t>Státní zámek Hluboká</t>
  </si>
  <si>
    <t>Hluboká nad Vltavou</t>
  </si>
  <si>
    <t>Státní zámek Hořovice</t>
  </si>
  <si>
    <t>Vrbnovská</t>
  </si>
  <si>
    <t>Hořovice</t>
  </si>
  <si>
    <t>Státní zámek Hradec nad Moravicí</t>
  </si>
  <si>
    <t>Městečko</t>
  </si>
  <si>
    <t>Hradec nad Moravicí</t>
  </si>
  <si>
    <t>Státní zámek Hrádek u Nechanic</t>
  </si>
  <si>
    <t>Lubno</t>
  </si>
  <si>
    <t>Nechanice</t>
  </si>
  <si>
    <t>Státní zámek Hrubý Rohozec</t>
  </si>
  <si>
    <t>Hruborohozecká</t>
  </si>
  <si>
    <t>Státní zámek Janovice u Rýmařova</t>
  </si>
  <si>
    <t>Janovice u Rýmařova</t>
  </si>
  <si>
    <t>Státní zámek Jánský Vrch</t>
  </si>
  <si>
    <t>Jánský Vrch</t>
  </si>
  <si>
    <t>Javorník</t>
  </si>
  <si>
    <t>Státní zámek Jaroměřice nad Rokytnou</t>
  </si>
  <si>
    <t>Jaroměřice nad Rokytnou</t>
  </si>
  <si>
    <t>Státní zámek Jezeří</t>
  </si>
  <si>
    <t>Horní Jiřetín</t>
  </si>
  <si>
    <t>Státní zámek Konopiště</t>
  </si>
  <si>
    <t>Konopiště</t>
  </si>
  <si>
    <t>Benešov</t>
  </si>
  <si>
    <t>Státní zámek Kozel</t>
  </si>
  <si>
    <t>Šťáhlavy</t>
  </si>
  <si>
    <t>Státní zámek Krásný Dvůr</t>
  </si>
  <si>
    <t>Krásný Dvůr</t>
  </si>
  <si>
    <t>Státní zámek Kratochvíle</t>
  </si>
  <si>
    <t>Kratochvíle</t>
  </si>
  <si>
    <t>Netolice</t>
  </si>
  <si>
    <t>Státní zámek Kunštát</t>
  </si>
  <si>
    <t>Kunštát</t>
  </si>
  <si>
    <t>Státní zámek Kynžvart</t>
  </si>
  <si>
    <t>347</t>
  </si>
  <si>
    <t>Lázně Kynžvart</t>
  </si>
  <si>
    <t>Státní zámek Lednice</t>
  </si>
  <si>
    <t>Lednice</t>
  </si>
  <si>
    <t>Státní zámek Lemberk</t>
  </si>
  <si>
    <t>Lvová</t>
  </si>
  <si>
    <t>Jablonné v Podještědí</t>
  </si>
  <si>
    <t>Státní zámek Libochovice</t>
  </si>
  <si>
    <t>Státní zámek Litomyšl</t>
  </si>
  <si>
    <t>Jiráskova</t>
  </si>
  <si>
    <t>Litomyšl</t>
  </si>
  <si>
    <t>Státní zámek Lysice</t>
  </si>
  <si>
    <t>Lysice</t>
  </si>
  <si>
    <t>Státní zámek Manětín</t>
  </si>
  <si>
    <t>Manětín</t>
  </si>
  <si>
    <t>Státní zámek Milotice</t>
  </si>
  <si>
    <t>Milotice u Kyjova</t>
  </si>
  <si>
    <t>Státní zámek Mnichovo Hradiště</t>
  </si>
  <si>
    <t>V Lipách</t>
  </si>
  <si>
    <t>Státní zámek Mníšek pod Brdy</t>
  </si>
  <si>
    <t>Náměstí F.X.Svobody</t>
  </si>
  <si>
    <t>Mníšek pod Brdy</t>
  </si>
  <si>
    <t>Státní zámek Náchod</t>
  </si>
  <si>
    <t>Smiřických</t>
  </si>
  <si>
    <t>1282</t>
  </si>
  <si>
    <t>Náchod</t>
  </si>
  <si>
    <t>Státní zámek Nebílovy</t>
  </si>
  <si>
    <t xml:space="preserve">Nebílovy </t>
  </si>
  <si>
    <t>Nezvěstice</t>
  </si>
  <si>
    <t>Státní zámek Opočno</t>
  </si>
  <si>
    <t>Trčkovo náměstí</t>
  </si>
  <si>
    <t>Opočno</t>
  </si>
  <si>
    <t>Státní zámek Ploskovice</t>
  </si>
  <si>
    <t>Ploskovice</t>
  </si>
  <si>
    <t>Státní zámek Raduň</t>
  </si>
  <si>
    <t>Raduň</t>
  </si>
  <si>
    <t>Státní zámek Rájec nad Svitavou</t>
  </si>
  <si>
    <t>Blanenská</t>
  </si>
  <si>
    <t>Rájec</t>
  </si>
  <si>
    <t>Státní zámek Ratibořice</t>
  </si>
  <si>
    <t xml:space="preserve">Ratibořice </t>
  </si>
  <si>
    <t>Česká Skalice</t>
  </si>
  <si>
    <t>Státní zámek Slatiňany</t>
  </si>
  <si>
    <t>Zámecký park</t>
  </si>
  <si>
    <t>Slatiňany u Chrudimi</t>
  </si>
  <si>
    <t>Státní zámek Stekník</t>
  </si>
  <si>
    <t xml:space="preserve">Stekník </t>
  </si>
  <si>
    <t>Stekník</t>
  </si>
  <si>
    <t>Státní zámek Sychrov</t>
  </si>
  <si>
    <t>Zámek Sychrov</t>
  </si>
  <si>
    <t>Sychrov</t>
  </si>
  <si>
    <t>Státní zámek Telč</t>
  </si>
  <si>
    <t>nám. Zachariáše z Hradce</t>
  </si>
  <si>
    <t>Telč</t>
  </si>
  <si>
    <t>Státní zámek Třeboň</t>
  </si>
  <si>
    <t>Státní zámek Uherčice</t>
  </si>
  <si>
    <t>Uherčice u Znojma</t>
  </si>
  <si>
    <t>Státní zámek Valeč</t>
  </si>
  <si>
    <t>Valeč v Čechách</t>
  </si>
  <si>
    <t>Státní zámek Valtice</t>
  </si>
  <si>
    <t>Valtice</t>
  </si>
  <si>
    <t>Státní zámek Velké Březno</t>
  </si>
  <si>
    <t>63</t>
  </si>
  <si>
    <t>Velké Březno</t>
  </si>
  <si>
    <t>Státní zámek Velké Losiny</t>
  </si>
  <si>
    <t>268</t>
  </si>
  <si>
    <t>Velké Losiny</t>
  </si>
  <si>
    <t>Státní zámek Veltrusy</t>
  </si>
  <si>
    <t>Ostrov</t>
  </si>
  <si>
    <t>59</t>
  </si>
  <si>
    <t>Veltrusy</t>
  </si>
  <si>
    <t>Státní zámek Vimperk</t>
  </si>
  <si>
    <t>20</t>
  </si>
  <si>
    <t>Vimperk</t>
  </si>
  <si>
    <t>Státní zámek Vizovice</t>
  </si>
  <si>
    <t>nám. Palackého</t>
  </si>
  <si>
    <t>376</t>
  </si>
  <si>
    <t>Vizovice</t>
  </si>
  <si>
    <t>Státní zámek Vranov nad Dyjí se zříceninou Nový Hrádek u Lukova</t>
  </si>
  <si>
    <t>Vranov nad Dyjí</t>
  </si>
  <si>
    <t>Státní zámek Zákupy</t>
  </si>
  <si>
    <t>Borská</t>
  </si>
  <si>
    <t>Zákupy</t>
  </si>
  <si>
    <t>Státní zámek Žleby</t>
  </si>
  <si>
    <t>Žleby</t>
  </si>
  <si>
    <t>Strahovský klášter</t>
  </si>
  <si>
    <t xml:space="preserve">Strahovské nádvoří </t>
  </si>
  <si>
    <t>1/132</t>
  </si>
  <si>
    <t>Svatomikulášská městská zvonice</t>
  </si>
  <si>
    <t>Malostranské náměstí</t>
  </si>
  <si>
    <t>Synagoga</t>
  </si>
  <si>
    <t xml:space="preserve">U Synagogy </t>
  </si>
  <si>
    <t>108</t>
  </si>
  <si>
    <t>Synagoga Turnov</t>
  </si>
  <si>
    <t xml:space="preserve">Krajířova </t>
  </si>
  <si>
    <t>2199</t>
  </si>
  <si>
    <t>Šachova synagoga</t>
  </si>
  <si>
    <t>nám. F: X. Richtra</t>
  </si>
  <si>
    <t>190</t>
  </si>
  <si>
    <t>Holešov</t>
  </si>
  <si>
    <t>Šluknovský zámek</t>
  </si>
  <si>
    <t>Šluknov</t>
  </si>
  <si>
    <t>Šrámkův statek Piletice</t>
  </si>
  <si>
    <t>Tachovský zámek</t>
  </si>
  <si>
    <t>Rokycanova</t>
  </si>
  <si>
    <t>Tachov</t>
  </si>
  <si>
    <t>Tvrz Brozany nad Ohří</t>
  </si>
  <si>
    <t xml:space="preserve">Na Zámku </t>
  </si>
  <si>
    <t>69</t>
  </si>
  <si>
    <t>Brozany nad Ohří</t>
  </si>
  <si>
    <t>Tvrz Nemile u Zábřeha</t>
  </si>
  <si>
    <t>Nemile</t>
  </si>
  <si>
    <t>54</t>
  </si>
  <si>
    <t>Zábřeh</t>
  </si>
  <si>
    <t>Tvrz Orlice</t>
  </si>
  <si>
    <t>Orlice</t>
  </si>
  <si>
    <t>Letohrad</t>
  </si>
  <si>
    <t>Tvrz Semtěš</t>
  </si>
  <si>
    <t>Semtěš</t>
  </si>
  <si>
    <t>Valdická brána</t>
  </si>
  <si>
    <t>Valdštejnovo náměstí</t>
  </si>
  <si>
    <t>Jičín</t>
  </si>
  <si>
    <t xml:space="preserve">Velká synagoga </t>
  </si>
  <si>
    <t>Sady pětatřicátníků</t>
  </si>
  <si>
    <t>Venkovská usedlost Bolevec</t>
  </si>
  <si>
    <t>Bolevecká náves</t>
  </si>
  <si>
    <t>Věž kostela Proměnění Páně na hoře Tábor</t>
  </si>
  <si>
    <t>Žižkovo náměstí</t>
  </si>
  <si>
    <t>Tábor</t>
  </si>
  <si>
    <t>Věž kostela sv. Ducha</t>
  </si>
  <si>
    <t>Palackého ul.</t>
  </si>
  <si>
    <t>Věž kostela sv. Jakuba v Telči</t>
  </si>
  <si>
    <t>Štěpnická</t>
  </si>
  <si>
    <t>Věž kostela sv. Martina</t>
  </si>
  <si>
    <t>Hasskova ul.</t>
  </si>
  <si>
    <t>Věž kostela sv. Vavřince</t>
  </si>
  <si>
    <t>Göthova</t>
  </si>
  <si>
    <t>Věž Nové radnice</t>
  </si>
  <si>
    <t>Prokešovo nám.</t>
  </si>
  <si>
    <t>Ostrava</t>
  </si>
  <si>
    <t>Vila Stiassni</t>
  </si>
  <si>
    <t xml:space="preserve">Hroznová </t>
  </si>
  <si>
    <t>14</t>
  </si>
  <si>
    <t>Vlkova věž</t>
  </si>
  <si>
    <t>Kollárova</t>
  </si>
  <si>
    <t>38</t>
  </si>
  <si>
    <t>Vodní hrad Lipý</t>
  </si>
  <si>
    <t xml:space="preserve">U Vodního hradu </t>
  </si>
  <si>
    <t>Česká Lípa</t>
  </si>
  <si>
    <t>Vyhlídková věž kostela sv. Bartoloměje Pelhřimov</t>
  </si>
  <si>
    <t>Děkanská</t>
  </si>
  <si>
    <t>87</t>
  </si>
  <si>
    <t>Pelhřimov</t>
  </si>
  <si>
    <t>Vyhlídková věž kostela sv. Kříže</t>
  </si>
  <si>
    <t>Vyhlídková věž Staré radnice</t>
  </si>
  <si>
    <t>Radnická</t>
  </si>
  <si>
    <t>2-10</t>
  </si>
  <si>
    <t>Vyšehrad</t>
  </si>
  <si>
    <t>V pevnosti</t>
  </si>
  <si>
    <t>Zadní synagoga</t>
  </si>
  <si>
    <t>Blahoslavova</t>
  </si>
  <si>
    <t>1/44</t>
  </si>
  <si>
    <t>Zahrady pod Pražským hradem</t>
  </si>
  <si>
    <t>Valdštejnská</t>
  </si>
  <si>
    <t>Zámecká kaple Zjevení Páně</t>
  </si>
  <si>
    <t xml:space="preserve">Palackého </t>
  </si>
  <si>
    <t>124</t>
  </si>
  <si>
    <t>Smiřice</t>
  </si>
  <si>
    <t>Zámek Bechyně</t>
  </si>
  <si>
    <t>Bechyně</t>
  </si>
  <si>
    <t>Zámek Blatná</t>
  </si>
  <si>
    <t>Na příkopech</t>
  </si>
  <si>
    <t>Blatná</t>
  </si>
  <si>
    <t>Zámek Bor</t>
  </si>
  <si>
    <t>259</t>
  </si>
  <si>
    <t>Bor</t>
  </si>
  <si>
    <t>Zámek Boskovice</t>
  </si>
  <si>
    <t>Zámek Brandýs nad Labem</t>
  </si>
  <si>
    <t>Plantáž</t>
  </si>
  <si>
    <t>402</t>
  </si>
  <si>
    <t>Brandýs nad Labem - Stará Boleslav</t>
  </si>
  <si>
    <t>Zámek Bystřice pod Hostýnem</t>
  </si>
  <si>
    <t>Pod Platany</t>
  </si>
  <si>
    <t>Bystřice pod Hostýnem</t>
  </si>
  <si>
    <t>Zámek Častolovice</t>
  </si>
  <si>
    <t>Masarykova</t>
  </si>
  <si>
    <t>Častolovice</t>
  </si>
  <si>
    <t>Červená Řečice</t>
  </si>
  <si>
    <t>Červená Řečice č.p. 19</t>
  </si>
  <si>
    <t>Zámek Červený Hrádek a jízdárna</t>
  </si>
  <si>
    <t>Červený Hrádek</t>
  </si>
  <si>
    <t>Zámek Děčín</t>
  </si>
  <si>
    <t xml:space="preserve">Dlouhá jízda </t>
  </si>
  <si>
    <t>1254</t>
  </si>
  <si>
    <t>Děčín</t>
  </si>
  <si>
    <t>Zámek Dětenice</t>
  </si>
  <si>
    <t>Dětenice</t>
  </si>
  <si>
    <t>Zámek Dobrohoř</t>
  </si>
  <si>
    <t>Staré Město pod Landštejnem</t>
  </si>
  <si>
    <t>Zámek Dobříš</t>
  </si>
  <si>
    <t>Dobříš</t>
  </si>
  <si>
    <t>Zámek Doudleby nad Orlicí</t>
  </si>
  <si>
    <t>Rudé armády</t>
  </si>
  <si>
    <t>Doudleby nad Orlicí</t>
  </si>
  <si>
    <t>Zámek Fryštát</t>
  </si>
  <si>
    <t>Masarykovo nám.</t>
  </si>
  <si>
    <t>Karviná-Fryštát</t>
  </si>
  <si>
    <t>Zámek Holešov</t>
  </si>
  <si>
    <t>nám. F. X. Richtra</t>
  </si>
  <si>
    <t>Zámek Humprecht</t>
  </si>
  <si>
    <t>Boleslavská</t>
  </si>
  <si>
    <t>440</t>
  </si>
  <si>
    <t>Sobotka</t>
  </si>
  <si>
    <t>Zámek Chanovice</t>
  </si>
  <si>
    <t>Chanovice</t>
  </si>
  <si>
    <t>36</t>
  </si>
  <si>
    <t>Zámek Chyše</t>
  </si>
  <si>
    <t>30</t>
  </si>
  <si>
    <t>Chyše</t>
  </si>
  <si>
    <t>Zámek Jemniště</t>
  </si>
  <si>
    <t>Jemniště</t>
  </si>
  <si>
    <t>Postupice</t>
  </si>
  <si>
    <t>Zámek Jílové</t>
  </si>
  <si>
    <t>280</t>
  </si>
  <si>
    <t>Jílové</t>
  </si>
  <si>
    <t>Zámek Karlova Koruna</t>
  </si>
  <si>
    <t>Pražská</t>
  </si>
  <si>
    <t>Chlumec nad Cidlinou</t>
  </si>
  <si>
    <t>Zámek Klášterec nad Ohří</t>
  </si>
  <si>
    <t>Chomutovská</t>
  </si>
  <si>
    <t>Klášterec nad Ohří</t>
  </si>
  <si>
    <t>Zámek Letovice</t>
  </si>
  <si>
    <t>Letovice</t>
  </si>
  <si>
    <t>Zámek Linhartovy</t>
  </si>
  <si>
    <t>nám. ČSA</t>
  </si>
  <si>
    <t>27/10</t>
  </si>
  <si>
    <t xml:space="preserve"> Město Albrechtice</t>
  </si>
  <si>
    <t>Zámek Lnáře</t>
  </si>
  <si>
    <t>Lnáře</t>
  </si>
  <si>
    <t>Zámek Loučeň</t>
  </si>
  <si>
    <t>Loučeň</t>
  </si>
  <si>
    <t>Zámek Maleč</t>
  </si>
  <si>
    <t>Maleč</t>
  </si>
  <si>
    <t>Zámek Mělník</t>
  </si>
  <si>
    <t>Svatováclavská</t>
  </si>
  <si>
    <t>19/16</t>
  </si>
  <si>
    <t xml:space="preserve">Zámek Miroslav </t>
  </si>
  <si>
    <t xml:space="preserve">nám. Svobody </t>
  </si>
  <si>
    <t>Miroslav</t>
  </si>
  <si>
    <t>Zámek Moravská Třebová</t>
  </si>
  <si>
    <t>Zámecké náměstí</t>
  </si>
  <si>
    <t>Moravská Třebová</t>
  </si>
  <si>
    <t>Zámek Náměšť na Hané</t>
  </si>
  <si>
    <t xml:space="preserve">Hrad </t>
  </si>
  <si>
    <t>Náměšť na Hané</t>
  </si>
  <si>
    <t>Státní zámek Náměšť nad Oslavou</t>
  </si>
  <si>
    <t>Náměšť nad Oslavou</t>
  </si>
  <si>
    <t>Zámek Nelahozeves</t>
  </si>
  <si>
    <t>Nelahozeves</t>
  </si>
  <si>
    <t>Zámek Nové Hrady</t>
  </si>
  <si>
    <t>Zámek Nové Město nad Metují</t>
  </si>
  <si>
    <t xml:space="preserve">Husovo nám. </t>
  </si>
  <si>
    <t>1201</t>
  </si>
  <si>
    <t>Nové Město nad Metují</t>
  </si>
  <si>
    <t>Zámek Nový Hrad</t>
  </si>
  <si>
    <t>Jimlín</t>
  </si>
  <si>
    <t>220</t>
  </si>
  <si>
    <t>Zámek Orlík nad Vltavou</t>
  </si>
  <si>
    <t>Orlík nad Vltavou</t>
  </si>
  <si>
    <t>112</t>
  </si>
  <si>
    <t>Zámek Osečany</t>
  </si>
  <si>
    <t>Osečany</t>
  </si>
  <si>
    <t>Zámek Police</t>
  </si>
  <si>
    <t>Police</t>
  </si>
  <si>
    <t>Zámek Rosice</t>
  </si>
  <si>
    <t>Žerotínovo náměstí</t>
  </si>
  <si>
    <t>Rosice</t>
  </si>
  <si>
    <t>Zámek Skalka</t>
  </si>
  <si>
    <t>Vlastislav</t>
  </si>
  <si>
    <t>Zámek Slavkov u Brna</t>
  </si>
  <si>
    <t>Slavkov u Brna</t>
  </si>
  <si>
    <t>Zámek Slezské Rudoltice</t>
  </si>
  <si>
    <t>Slezské Rudoltice</t>
  </si>
  <si>
    <t>64</t>
  </si>
  <si>
    <t>Zámek Stránov</t>
  </si>
  <si>
    <t>Jizerní Vtelno</t>
  </si>
  <si>
    <t>83</t>
  </si>
  <si>
    <t>Krnsko</t>
  </si>
  <si>
    <t>Zámek Svijany</t>
  </si>
  <si>
    <t>Svijany</t>
  </si>
  <si>
    <t>Zámek Tovačov</t>
  </si>
  <si>
    <t xml:space="preserve">Cimburkova </t>
  </si>
  <si>
    <t>Tovačov</t>
  </si>
  <si>
    <t>Zámek Uherský Ostroh</t>
  </si>
  <si>
    <t>Uherský Ostroh</t>
  </si>
  <si>
    <t>Zámek Zbiroh</t>
  </si>
  <si>
    <t>Zbiroh</t>
  </si>
  <si>
    <t>Zámek Zelená Hora</t>
  </si>
  <si>
    <t>Nepomuk 1</t>
  </si>
  <si>
    <t>Zámek Zruč nad Sázavou</t>
  </si>
  <si>
    <t>Zruč nad Sázavou</t>
  </si>
  <si>
    <t>Zelená brána</t>
  </si>
  <si>
    <t>Pardubice</t>
  </si>
  <si>
    <t>Zrcadlové bludiště Petřín</t>
  </si>
  <si>
    <t>Zřícenina hradu Lichnice</t>
  </si>
  <si>
    <t>Podhradí</t>
  </si>
  <si>
    <t>Třemošnice</t>
  </si>
  <si>
    <t>Zřícenina hradu Rýzmberk</t>
  </si>
  <si>
    <t>Dělnická</t>
  </si>
  <si>
    <t>Kdyně</t>
  </si>
  <si>
    <t>Rabínský dům</t>
  </si>
  <si>
    <t>Zámek Chropyně</t>
  </si>
  <si>
    <t>Chropyně</t>
  </si>
  <si>
    <t>Invalidovna</t>
  </si>
  <si>
    <t>Sudkovy sady</t>
  </si>
  <si>
    <t>Praha 8 - Karlín</t>
  </si>
  <si>
    <t>Karlovy Vary</t>
  </si>
  <si>
    <t>Kostel sv. Floriána</t>
  </si>
  <si>
    <t>Podmokelská</t>
  </si>
  <si>
    <t>NPÚ-ÚOP Ústí nad Labem-Krásné Březno</t>
  </si>
  <si>
    <t>Zámek Pátek</t>
  </si>
  <si>
    <t>Pátek nad Ohří</t>
  </si>
  <si>
    <t>Peruc</t>
  </si>
  <si>
    <t>Zámek Moravský Krumlov</t>
  </si>
  <si>
    <t>nám. T. G. Masaryka</t>
  </si>
  <si>
    <t>Moravský Krumlov</t>
  </si>
  <si>
    <t>Zámek Kravaře</t>
  </si>
  <si>
    <t>Kravaře</t>
  </si>
  <si>
    <t>Hrad Zvířetice</t>
  </si>
  <si>
    <t xml:space="preserve">Podhradí </t>
  </si>
  <si>
    <t xml:space="preserve">Bakov nad Jizerou </t>
  </si>
  <si>
    <t>Křemže</t>
  </si>
  <si>
    <t>Hrad Dívčí Kámen</t>
  </si>
  <si>
    <t>Zámecká věž Karlovy Vary</t>
  </si>
  <si>
    <t xml:space="preserve">Císařské lázně </t>
  </si>
  <si>
    <t>Mariánskolázeňská</t>
  </si>
  <si>
    <t>Zámek Kostelec nad Orlicí</t>
  </si>
  <si>
    <t>Kostelec nad Orlicí</t>
  </si>
  <si>
    <t>Jihlavské podzemí</t>
  </si>
  <si>
    <t>Hluboká</t>
  </si>
  <si>
    <t>Zámek Paskov</t>
  </si>
  <si>
    <t>Nádražní</t>
  </si>
  <si>
    <t>Paskov</t>
  </si>
  <si>
    <t>Vodojemy Žlutý kopec</t>
  </si>
  <si>
    <t xml:space="preserve">Tvrdého </t>
  </si>
  <si>
    <t>Kryt Denis pod Petrovem</t>
  </si>
  <si>
    <t>Husova/Nádražní</t>
  </si>
  <si>
    <t>Zámek Šebestián</t>
  </si>
  <si>
    <t>IČO</t>
  </si>
  <si>
    <t xml:space="preserve">Znojemské podzemí </t>
  </si>
  <si>
    <t>Kostel Nanebevzetí Panny Marie Grunta</t>
  </si>
  <si>
    <t xml:space="preserve">Grunta </t>
  </si>
  <si>
    <t>b. č.</t>
  </si>
  <si>
    <t>Grunta</t>
  </si>
  <si>
    <t>Zámek Český Rudolec -Malá Hluboká</t>
  </si>
  <si>
    <t>Bašty</t>
  </si>
  <si>
    <t>Zámek Mokrosuky</t>
  </si>
  <si>
    <t>Mokrosuky</t>
  </si>
  <si>
    <t>Zámek Týnec</t>
  </si>
  <si>
    <t>Týnec</t>
  </si>
  <si>
    <t>Vápenka v Háji u Loučné</t>
  </si>
  <si>
    <t xml:space="preserve">Loučná </t>
  </si>
  <si>
    <t>Loučná pod Klínovcem</t>
  </si>
  <si>
    <t>Zámek Poláky</t>
  </si>
  <si>
    <t>Poláky</t>
  </si>
  <si>
    <t>Chbany-Poláky</t>
  </si>
  <si>
    <t>Zámek Vartenberk</t>
  </si>
  <si>
    <t xml:space="preserve">Revoluční </t>
  </si>
  <si>
    <t>Stráž pod Ralskem</t>
  </si>
  <si>
    <t>Kostel sv. Víta</t>
  </si>
  <si>
    <t>Ukláštera</t>
  </si>
  <si>
    <t>Jemnice</t>
  </si>
  <si>
    <t>Zámek Brtnice</t>
  </si>
  <si>
    <t>Brtnice</t>
  </si>
  <si>
    <t>Zámek Račice</t>
  </si>
  <si>
    <t>Bratislavská</t>
  </si>
  <si>
    <t>Vila Grossmann</t>
  </si>
  <si>
    <t>28. října</t>
  </si>
  <si>
    <t>Název</t>
  </si>
  <si>
    <t>Ulice</t>
  </si>
  <si>
    <t>Obec</t>
  </si>
  <si>
    <t>Číslo</t>
  </si>
  <si>
    <t>Kraj</t>
  </si>
  <si>
    <t>Zlínský kraj</t>
  </si>
  <si>
    <t>Hlavní město Praha</t>
  </si>
  <si>
    <t>Kraj Vysočina</t>
  </si>
  <si>
    <t>Královéhradecký kraj</t>
  </si>
  <si>
    <t>Jihočeský kraj</t>
  </si>
  <si>
    <t>Karlovarský kraj</t>
  </si>
  <si>
    <t>Ústecký kraj</t>
  </si>
  <si>
    <t>Olomoucký kraj</t>
  </si>
  <si>
    <t>Plzeňský kraj</t>
  </si>
  <si>
    <t>Moravskoslezský kraj</t>
  </si>
  <si>
    <t>Středočeský kraj</t>
  </si>
  <si>
    <t>Jihomoravský kraj</t>
  </si>
  <si>
    <t>Liberecký kraj</t>
  </si>
  <si>
    <t>Pardubický kraj</t>
  </si>
  <si>
    <t>Celkem</t>
  </si>
  <si>
    <t>Počet památek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</si>
</sst>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Normální" xfId="0" builtinId="0"/>
  </cellStyles>
  <dxfs count="4"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5E3CD3BF-A808-4320-A1D2-4D97921921ED}">
          <cx:tx>
            <cx:txData>
              <cx:f>_xlchart.v5.2</cx:f>
              <cx:v>Počet památek</cx:v>
            </cx:txData>
          </cx:tx>
          <cx:dataLabels>
            <cx:visibility seriesName="0" categoryName="0" value="1"/>
          </cx:dataLabels>
          <cx:dataId val="0"/>
          <cx:layoutPr>
            <cx:geography cultureLanguage="cs-CZ" cultureRegion="CZ" attribution="Používá technologii Bing.">
              <cx:geoCache provider="{E9337A44-BEBE-4D9F-B70C-5C5E7DAFC167}">
                <cx:binary>1Hvbctw4tuWvOPw8dIEgQAIdXSdiQDKvSqVkyZbtF4YsyyCJG2/g7QvmYeYD5pyneZyH8wnzVH3+
a7bLVd1llatPV0TXxFihCIeSSSSIhb32WgvpPz/Mf3rQj/fds9lo2//pYf7+eTkMzZ+++65/KB/N
ff/CVA+d693H4cWDM9+5jx+rh8fvPnT3U2XldxiF5LuH8r4bHufn//JnGE0+ugv3cD9Uzl77x255
+dh7PfR/59pXLz17cN4On26XMNL3z//y3x975Z4/e7RDNSy3S/P4/fMv3vL82XdPB/rVhz7TMK/B
f4B7CX+RkIgjEobox5/o+TPtrPzpckhfRBELURzGny+HP3/05b2B2//z6fw4mfsPH7rHvn/2079/
u++Lqf/t5ap36efnTt2nWabvfnys775c13/585MX4EGfvPKLpX+6Kv/ZJZisqWxW9UNXPQzh988v
qveP3eOD+uH/PFPdff3zQnzG4Is3/04MKHqRJAjHURzzzz9PMUCURZwQwOYz7p8X/3dM6Oso/GqA
L54Cnnj//Lf23/+XCO30/Wh/+Pdn5i//1g/u2VV3X97/vGT/FJgQS0ichOwzSuxLmMgLgkNMI/y5
UtCTUvm9k/s6ZF8f5QluVy+/LdwOVen+8j+A2P7ppUXYC56QJKL4J/56Qm+AWUIwo+GT0vo9M/o6
UL8e4QlIh/TbA8m47n78I2DiL0KOMaEk+VxayZelFb+IwzCKkjj+uZw/M+CnRf7H5/TbQD0d4ylU
p28LquN9p9143/0BSEGvwhGKMaDx1V6FX7AEtFDE+JdI/a4pfR2orwzxBKfjf/3GcOp++F8A1A//
u+zuP/xBygIjDr+EfG5K+Mu6oi9YhBMa4r8Jj18KjOPvn99vQPdbAz0F8BtrXEfQgc9eLz10r8r+
E6UGqPKIxygmyU9t61e4UY4+lSFIkC8B+0fn81s4fXn/E3hev/226uv0uV25Xj+ufwAXAkosIjyk
vzBHv/RO7AVmIAZ5+JMifCIIf/fsvo7ZbwzzBLrT+duC7qyhsfuHP0AR8heUE0Rp+JPUeKLikxeY
hiHB9MvK+h3z+TpMvxrgCUDni28LoJvhP/7n44c/SLaDykAYEfBaT9Ch8DoDMR89qaXfOZuvQ/TV
QZ7AdHP7bcF0dd998O+rP6CQPmEUMcpCBqXyS9qjkGbwMKI/a4onSvD3zOjrOP16hCcgXX1jOvBK
r4//8d/+mA4F7jch4S+w+CVU0YsoSeinzOKvYv6XcuJ3zOs3kHr6YE+B+sZI74d/7Yc/SKfHMYqi
MIk+6/RfxRRQalBS9ElM8Y/P5+v4PL3/CTyvbr4tsnunf/h3+8eUEcZxEpOYfdVGJS/iOIYc6efo
70lz+sen9XWUnt7/BKV3/6+L6Lcz9r+eNGT3w33+4xHFL2L2v3/1x2eHU5Mnt/69k47PXLX/8P3z
BHrQX889Po3whS368pTi5/c/3vfD989D9oJRjkHGh4RzhCPy/Nn0+OMV/AJx8GBgxCCWSqIYis+6
bii/f07DF6AgKUuSmFEK2wJkSu/8p0uQOIK2ZCghCFogIVCyPz/ZldOLdPavy/DT38+sN1euskP/
/XOcfBKezec3/jhRmFHMGSRjNILPoTAsXH+4fwmnTvD+8L8sUrEADg5sWnWO3Thbn/t55buYR69q
G/T7duGtWGpUi64qXNr55D4yDbuqDEpyHfA669h7RNR11Va5nE2qGtJfjI2LRDCQ0+qovaSEHxNT
21TNUy1im1wmvkSC9m6/9nNKxqgRsp+Puut3TRlSsfK8prUW3J066U6BrUVduhOn5l1s0IObih0Z
uo99wE9JHx1Qk7ws8bjxJC/165I/uvk48tfDina0OMjpYOvqImSvVBtd9jVaREt0iuwiimXLGyva
iD7w5j3MLh3lCcXKiiJcc1OZq4HPGcIqZ3Ulqva1Hu1+UXPO/CYq5LGnfZqQJa3Xm1WfcNWJQRWT
oMFDrdCrNV73E18vGW/E3JpdwG8nU4oY03PdvV0tTRuNRLO0YjWjkOVBzu60kLSLq20SvydltvjX
0jRbWMvJl4JXpzm6xMOhRWs6MOtETx8DGdza3uPU8FpocrUERRYG/W0n7xklIixSqW8KV6Ya17uw
nTdLiDMbF1dTuea0xBnr0KkkzW5FkgjDCT0lq9oGtHsoZnnoo7EU40yzZZ4uEjSdy6UT81Luxqp6
r7rNrO5doyKhkEkXrYUNqgzjbSWb68WGOz4GaRScyVA3qZzMsMcE1dcSPraUUaqiQzRedfh1zSvh
6ZI205UeDnXdCDuOm8UjK3TJy33p3cWoQpyqQKa06F5KXaVJeFVYmpdJlOmuu5LxeNMx5UVLl20f
WSqaGv4KFvN2dtKJJF6upWPHaERaJBUTlq0bNKw8nRHZNBN62VNY5FWpN9G8DCmmLiVr+DFEjyQc
kgy78bTUr1FvtnLUaZ+YtBvvmigO90Oj0pqqDNVqEu2CX/XFLMYiFhOqU7MkYln3fBgFHeyxIm2d
jr07x8spiv3HOpkve64z29GMDW5b+EpQ9dY0XTb6KeuZOVa+F8Qel/Kma6esxUPm6f3i9atO8p2s
C6G9ySgar/q6aYRjF/3gUxaFedxXqS0/lOG6IaG+G7C/KSq7x3oU48qyZRku+XLr1kWQil73SZOG
jd5rEuymaDotDj1wTd+WS/hQd2/4uuuDJiuGVXDT7Yl7nXTJYbQZM/bc0eTGR9qImZfCINiG8bhj
qrguRvOxlBRQGZYqJVMYwi732YrppV/H4T7B3QPv3KH8EYxhY0vUiWp0Yg6IEXHZHthSvy2D4o4z
KJKARh97jh4hExlFxUae6xBooqjycq2PONC572RWS3PF1zJHM7uefdBuDF2bdFXIbsJpvklq+ZZT
tWayVck5WCIsgpXtS0fWdJHLki0skJu51Oc54S4Lx+7VAnXUzcANSO/Q5IS1b9cmryh9owq7a4ui
BxK5qYaHsFhWMZg1i+0q5qZ8H7L2skwWgafRp6VfK6F04tIqCICCCrKetafzS+DRKQuT5SK0UNY4
jD9MiOXM6VUk+Ih10t64MrioCCJ7IHSybZdX3qp0JXi8amXypghNK0ZHblSCRbJWVU6GfhRMd61A
RX+zlFqYeMHXprfntlHbFfnUxjM7MD35TSybdVd0icldGMSbtYTSTPxU55Oq3incHx3juXfFmY0u
EIG6YI4st9Sgu04vV6quj3VCL0PbpwU5+kCuWTNWj0MZvFyngoiKx49dget0VjXL+qUud3zBJJ80
qw8dMXNm6Hw1ehq8jQY+agCeqXSh2It+8YMYu7rdxG2cJQtUEwmKi2Jau8uqbWdhRtmLhuiLhBbt
rhiWiQGn2uFyaEl1qkyBheI+Z1UUCxQF4x4z5wRqoldJI82+LlC8ZwOPb4KO+izp5hL4G52KpSje
DN72mzieq9fd0EwbupTNNWyQOu8HWV0kppqPknCayZ64Xax7l1rWtLmWQSsMEGzWLnEBXbFWaRuu
p6Tjm3btALyAZYEvtzIKUqC1B4omL8K6W4SvkLqRrGjzzncsl2Xj9uHaaIHdh2aQN2EQ7KI2cJsF
v+wrF10UZJAZ7hqfd8BYV11SQdmMPLaXXUSGTVQO4/sy4INYNVnC/ZJEUoAeocC32F4mE1uzaR3b
cx+tPl/i24DOzX6uE+DHxXfpLD9Gn9qfxO+IRSgrGc74FJmDaoZ5q1kGi9wIQ9pCLLNS+yGxJI/9
arJyUW+HuUQbOjWDSHh5p6UWC4ou5Nz4PVmSm0ot9kSSWj0MyAaiCab6UKiVCWcoS9t6brIlNMBO
LWewMjrcTq2LN7DuIAti/N7UdSuIDGHDxq3eBK6/oiQYc2p1kZImGHLamGFj2k+jRR6JYuzM2Vp8
H4V63tIGS9GX5c607HaK8JkiNqWRo+2FRyAUktcYQr7tKpco7ep5TQO3vMd144El5urI6FSkqGfL
zoDu2vYAdRq0p2XeohXE0vpRDlWY8aBDqY67u9XaD2MsrxVtUV4yA2yA9Slc6ldR1e97uZxKE16v
QbKJIrsbqL/FnclCAh2lWB/mRL1zLai0oNl2sOxVpbc0YtuYeVHNm4JczHOche6TZqKHqqdbrrq0
rJSowylzpkinvjyshlXCdX6rCwaNqj05qg58NmfJfaqnc9vTnbXBpWuabRHFeTCqShQg3HoS5oGC
0iBhcwlrDwriJiA1PzTaJm9d0Y/HdVylTHkJ+79EY3jWQeDT3kz1KkyC+lSZjqN0RaTYwxEf2yqJ
501nxzkbShdEYpiIrfKhXZHJ1onrnKx904qoH+lOJolNg8pVdUq7kB/aJkqOIJLj9yoAAVmiwh3H
LlZpKQe0dc1aXsdhAp2xxE5v+tEEWbAWaBtLzTfYEOjO40DzqMdh2q/QmCxv1+NYkuBlWPJ666eV
7nypwouxc/W7pVrblw6+vZWXwQoqqa/W4qYtnJ1EtBgmGKojktp2Hs8UJ2rfNhTtaj23dx2ZV0Gm
KFYCjdWYLoG1uwY1y229LuGp49QfejLQjyYs4TtLwzRccxTc08k6UHNtPVyyIWnFDLqfCtOi4LI2
pdp4Zqtb5Ce0j+DRxVii5Br8Q5LVo6R7HSbNbuZtm7tg7NK1wAMwXxll8TTTdAonc+gqDN0jaaNl
A/wRRbuoiXazjuVh5NUb3Pcz2YQDonehxlW6jmGZ9Ymvr3g8Kwn9v488cHRSirphxat49HxPArsC
qN4J2RUgUxY7paHpg6NV0yLWmkd3UW2KNybq9SGKpsmmxqwgFZsluV9HEMZBG8pP5NT77ZQYf5pt
UL/puGb7OaSzhBZqOChM3YwfVt2Q3TwGJA3K4R2NBwSEGAVZEnhywo69rDjd0tkNQsoq62K2aTuc
eRQcWjnalFaz2cJKBiKSwamw7pJ182ui5mxapks8OwJbaZznI8j3PmtHu6b1EqzCq+JdRKaNhiMb
ESl7UaHwgpfQARem98i7WzaZV5FeN/XQQFOagZ7cLfTVQ9SzHNlxyOZu1jmV9dvAh6GIg3AzV0mT
t8it+VT3V9hrmbbepgmlleDAl6Kui5PG7tSE5Z7397AHXarV1OQ8lq+dmkVjinPfBhgEIOr3zpXl
oWaKC4VHI4aglqmR5G6dEM79iGHxky5VmL3nczxCHyitiJeqOtQLaW4xbpEI55XcrrryKY0TLuIJ
nB+pQ7xxddhlTd29WvXKXyqlBmHlytJBxweT8MxXidwUhXbntvOLaBRsfCZVIVBSNPncBAeZkA1u
+MslfOcqmkbNkNKx2xbIptBR8sT0KbEWVqaekeC4ET6Yt/Oi0knB6o3Yb6hbpWh7gNYGW2J6ecnD
8YPvaS0YKOys1Kjb6Aq2ekhRMEFVVR08ITwweIBJHdHqx2wencxQonzmQYdCnwjM0Q7ywEJ8KYPe
HyzyV005haJKKNtqHg2i6sttE3QZ7UmR9XVcrqKw/Zzr0RgwKl1iN9AdkpMaKegrLKsdraLoDnVA
CX0Zx1qEqo83xCB6qQcb56bX7bmMqjEPQ11lppDsCFYOiiAssNlgqeuNQ5rsGI3KQ1Bp+2oOAp4T
FpZXGus6HcoouYu0X7Yx6rrtUDRVIOZ15nctk+tVPMbjqzpe9E1CPd4hOg4b3xVDlTLN6R2mgz6V
Y1uftA34jdVBmbZOEyx6FsZgZ6Z2H6LK3E3N0t1Kbc39nOjh/Qj64jCsPjiguAz7jW/D4RUfE3/2
ytaHoGT6XSzVrNNRjeOW2G5cBOWGX/IpHt4MFBc3qqvly9BX0IjGvgCdi4vK3Ppoid6tMSlVxuCb
clbMuC2yiDfzzteqSDG2yS3tWrxhVs2XijbouIYVWLAENmacmPCmwG2QuaoLTpbIZW+6pL0sVEVx
SuIGqL7W0YCyYW3jCyD99bgSAq6N0c7eDQr6ZEiXJR1RR244p+WbmSddl0Xl0t95Tge8IeuMX0OA
MO87WZOcGeXygNb7dQiq/SyrbhB86PDLOQxWBT7W0wzbRcHSjNCYWc9TzKryta4JydvYyiuOx/Kj
JyMPRS+JUqJwq4etlZTFdqXtmOICh5vVJ+AMk6BZjopL6AlcsUM/j4WYnc1t20d5PdmLEnZtxed9
ONdp1K8iQmGfqRlCCTLEtyborqDP9mIaQR0UtBC1JzfIlGBhVJHpYqp24RyYFCRmKSK7hh+4GWMR
dUXWqqhKx7k2j4uvhstR1/uqMGNuwaDnnoZCFgHLFVdvXIH1FiflZuIkryPg7ERV1zXtuSjZBLJL
vbVupmDN8ZvOmMuGthbKHMlbRjotEC0gcrCdB92Ap7Sx63jUE9jK8uMKWQlJqBg9uvNlsede5xMJ
vcD9OIoOrweGiiIbdHSYbatENa1wn54uHNabUSWd4GDAosZk4EY/+cdrlqgYXpzGXVx4ni3jdby+
qukqFg1pA+RJjKjM+fIWVQOEA5FzGSjUPUrcjnZdKPwUSjB8YXPCzeOAz6sDpUXnSejaXELqkaSh
imlazsilwQRJRtI2ImYZ58eq3US41VBD1SB6JB/r0G5qkzw2c6VfWROc+nnq8qTtQVaZguxC3IPK
xuCnVN2cwUntYSk/BBHDIvJFkMt+2Cg538c4vgKSA44fVgNP+2EZbY6aN0WwLmkMcUldjFNqHTiB
of1kyuqRASEouo1XBNMPPdBlELweZJ/3pgVPypuj71Z/RCoON21Zbvsi5nnH5JytyoyZMhAS0gKw
6+SGsItIb2Rdv23j8CxV8xCUfMoqDz1TBmpJdVCwzFhHttB1mOi0VXnnjN+UJYQo7dJEuXGm3bVQ
QqnBrr+Wa1gD5TOgFiOasL9Vbr4oPANVqdzrTrYZb9g9IXxMB2urbYjUaVQ77iGVGIJZYLWewg6J
0pi0rPlJFihKvRnUrq1bmTZFT/M+aiBu4cv7QqMLz4v4Ejh7yqXtj6QaVxF2jueW41pA0ptqWl4g
yIHyWJL6Xq41bMK4dXermz+G00A36yfjiTpd55LhSzWQA5c8gzDjXlcVuiAyvvB9YCE4C8OztzE/
zVM0n1XfJdvJNRkul6NritxXHkNXoh9RbKHJJPwUwz4QSXLDu8a9jqY1yYmG/HYKhgmWQU9iHutO
oLJhYtAzvQggcbqB79uNqWynMh364bJT6zau5LWxIOmjEb9ewGvn7covIyxhvaxZEUQyvQLhbzdm
VLBb5CvlIr3l1sfHGBcg2G2571e3YQXs0q6cr0Jt6K2BeLFiUbCRZl1Tostk61ybbLBb6m1tEy1A
x7ProFQP7SSv8EoOMJPX0BNPQS+h5Nk91xZyrQUDFdbQGwtZ7WlFUhySKp0bi3IauKu24BAvUi4F
U9UWF9qnsR3afCHsyEHxtHZe3kGzCkHbV/kIUdCFVyGEqBjV2YSW7mqswuYM0uAUDv0RDmCibJxI
lLGpvlY8SA59IR/DsVT5GK8PMa2wiEPJbma9Qtkrdx1EHZBkN/uN1J27jlWrQHs4r4ULR7bp1YoP
DW3oxaK5PLsAV7s+5NWmmjxkMot1aUuiFBrXlY6LJq2a+HXk1XZa2JDhpGmuoPFsbYv4LlwZPQ+0
KoUFDk5ofQ5jc8NoC3wVfRib9ceuBIgUS5vBFlWpBmmT2bp9RZNZ7SQBRl2GDSJgImqcDb59HcXv
KviaylnOKDqXfi8LlyX4eix1rtF9ADncDXN0EmHM2kPYrZ0A50VuFryoLRvW8dYWvRMrm/25tlGQ
h07tu2JFJ1r6Ja9q9tazFoRh1b1uIRKDmB2I19tPlmnSUmjepE27lPCkc3NRo1llvICLHpfqWDZF
ZtF5xHQ+1IFrRacSwZIxx2MAQWmbo9iRXJVQEHUccZC4iwahAqGsb/eKF3sUBqdJVmKMnGjYnOLq
FYhenI4d3rVdUOeUDnm9giGG2PUOsbg/lX1JBTEJTfvWh0L147YDzlV12IiCsDbF4PYjs+sGCEWa
GM4r3qh2sIK2jh6t631WVJ7sLOElJAYgu9zQ9ydol1SwcYE+WDcfy6DNZqfavGKohIOStd7E2Pfg
9MqAHpCCk4mCJmjTD+YBy+SoWnsxxzLaK6/edItEx9HH3UGpaW+MbHY1MonwxToqYRqdwZnFKibf
h48M6WE7YX+hPy17YKBKor49jJUe8nBZ8hFHsJbdex4WtRNBMReppdPFxGCTV0VygGOabmMYGbOo
w/Jgwv7B66S/rYv4sbQ0GyU5eEiQp9IGm9GX0JEkn1JfwxmWsAMKs1mZ/n3L6L1qWp4qPka3DZtu
YRtceRNXWRPJR1A/+KLhwyGaYnqcaXCUY21SJCEC5stU5TZqJEiOIkdaoSysiSh9MO1lE9kUr2Ag
nYlOqp6vcBKeYynvAr9A5EDMlq6y3rY1PhhZWdG1oAW0KS9wPR2Iiac0wNyCbYesDJJOL+Y6Aqqi
uTH1QfUTF1F9Kv0hMbtE3Vp1GpruDDY1YzjZFEsSQ++P9SZpB+BFk9okSETbOZwZcL+QGW5Y050I
Ks8jCa99AHlm2al86NYAxA0/wxfRZ7FO87zh+jFgghrY+A65IHWzUamr+l2Ehqt5qG/oYOSe+ukc
du2hm9ySErxcegXHRi36UMQVMH1V0W1bDTKt4Q3nxMtJqHgw6UoJ1Fm0ZDp5hzr0EaT2LgmYzZbA
b4KF3fC2vrBLdR4K/8GSKrpgPeGicqbJsaTTeQnksVvAwTXJejdIigRrHDTuSxPoay4HAVFhWq38
EETLzg6kzlbeb+OZHybe8wyWv0rDyYq+Xa5Hhs4N9LwJvWoTKExbprWZtkb1LKNa5qbrbwBWAULJ
pMUIIqkv+NWiPhUwB2YOoeJMp87ErUe/4CwBNKWEQMyu0DWSovyAS3kKLbhejDAEwNrtJeV3CbRN
McAZZNKhjMmr+FM+HwZ3nlZxjpb6PLp6zVgExe9rt56rEEpqilyRKZ/QPWQqb3jrrt0IzzLPfG89
HEbJbbsGDcw12BrK30YwpIc9PUUKzjz9h7GE/tyirKMbHV9ybjYyLjc8wae2aNO4LTcaXGPjoe7D
txqHc2ri91NZvJPQ2+JmylebYxzeLt0ptsGJzP4A58EpQ8HOj8m5qoqjK1gLrbiuQQJWqUEozDvI
2m5iB4VPHGZZ2bYQv8VglTVabzgc7N62/UxvmmSp0yCS4W3kprqEI0RZjAICK3cEs3wglimwaoVJ
pQd/txA6ZRHs4hr8ByTUpM9wOwQiXIO9dIHctSF75BaoMYTDW2HxqjPtSmjc4zKJuu3SWJkwxWQR
Y1Oz1H4yQY23et+aOuOjP6uqA0WFFg46UPfgfYJr5btDoOV1V5eQp5NzGWh16EqzDRQaBOHDEWNW
HjgJps3M5J1qyvPSqX0oO501ek5yiO8SISFISutej7A+89FAhviqdu1HhCBSXRLwnfUKHxBM/CYB
BswqN0DIZTXZBhFpjgEedjXRmRvXlwZjwcCpXI89qa/LoYQDNB7AMzXw3/suMQ8umrLfGDWc1xaL
cqlB46zbYXkYivaM6Evrip03Y0qNBh/XwYmwdhvc4y1Z7EvWNQIPHPzch34oNyDrdwNTwCxAXfuq
rjfWj1v0f5k7kyXZbaRLPxHLSAIkwE0vOMWQMeU8bGg5AgRnEhzAp/9P3JJKUlWp2/5db2RK3WsR
yQgS7n7Od1wBT3PIbZ3o4HL7aaAIuow+rFs7nr2DcqaINTe6bmNJH/xiOBMc50J2p9y14kVjAiNz
e/3W6GtA6iEZh4JGeizcJ0v7IiK+wCwzz1nGonXE1YH6T3P/QQoTFf0TLU2aecVJUpGKfqemuFwO
HpMbKj4DjOGj8aIO3YBlBlg1buiVP257rbYLripIvCJ/8fWSEv0paWqT9qVU/XtmrIs9X9kCEotJ
RquEAlRUSa8PZeFGdv5eyzJqMW4qHMOdTpU/JFqh1EGUKf3XCknbUE55jIY+Qg+4Zx6+fWaXcefl
2UPbNSNcfCh3BXVY5I+lvVs5Ru0wa337TpVM3Pdi6C51BUGwXbtpN/RWsAHK4UYu6fMPO8joph5x
R1sjzqGoH2YngVPfFGEHaQH+Y27zm4Jn9MoS4FKNNMe2HYd9Rup5oyevTZqqpk917mJ4WwYc9cqF
nhj0tEgW2Z6pqp1Xj+EJ9lqjIdyW4megTOzsAke0onbzPDp6MuhX5ZL0ird3S5n50VqqcykcHha5
qvCsUW72C1MVXn64FGgHHhY09ZGoy5g4A4w876ULsi2rmnvVW49MZ2i0g/I1M23SNjZcrxKHaOOO
t4NNOYrVEwzzZtMY2oTZXGdhhTGhzq3I574IoU1nezfgXVxk5aer/AvMuid3ojtXyp/ZKzBitDLU
fQlZEJP86N9pzvdBBl23XbxzwKDl2hk52zmeliEIRNLC+WqzF5zyeVw0IzRhEgMyCScPNiDL5iXs
bDwts9y2cDGo28yhRfStmRc/5E116We9XQNyEiU9dx57s1zvjszWXhF9WMt+o7y5h0YwF/gqV2sr
CnUpG5+hLxT3i632FdEvFNU1NP2KCk6lt21LK4U+OocBlffdQi6VLWNuQZVuCInmBX7jCJvGKY5Z
1thQCccPr/jpndGKbDT3EaZUkCSQeEmxDCEm0R8toWdlM0qbICXohTbmAf7FLGhOy8kLpSVPlIy3
XGuYLmu2IUvxNgaFClvRfo+Z/CB2g/baz/f94tYbUlvbTHg6nOWyrS1nQ2iXslXsAx+2T+Y1cLTF
jcqCJzSGJ+JYCh1CflnsAP2mOVGbhybzljCvqoMiKKcN4Xj6egGN4HomO1XsZzLOZmPCeoBC0nS4
0CIrXtqVbbic9g5droZiFrZ1ENtNW25aDyNLpt9MW51VNqD2c3lvS9+Kuo7Dl8zuRrJGdum+1dTs
qB7PulapgFaRyfbHpZadCjd4yBuwE0OXaoslPVDumI7dhtecbJmpTaqrhSSrcoNIUopyXdLTgk5R
V+QyVcPOV1UfYZh8dyTMGdu33pzRUMiMzo9yTBDV6pfrDRGZjxe5OOcsWE6uLc7WnMX+oF9cazjX
U59azNyx4CMY07y0T7AL24jpIvF8kmOACeJy9iKN2aewp22p8m8PdqjThJ2DZ9KeROROaDWcYwmD
mg6QWCp3pyCuLU55Z8Z7znYmd7e8rm6X6t4trFhr/4oCeAI2mddHGFIxtmXFTgTLTWdYkcjZ9cJF
evBd6vyGrUOZdE52Vsj2w+eDarWuDWwkTLZQlNHc2npY0rZjG8WCPuoKTO5BKSNblcBxKv/LWqsD
0I97b8wTa3WqsBknEtpQ6/RAYMgok8oFuvmEmhY5Qr+UrdmXjH6JXu/9wLmDtRYzxY/QOPYYVw38
MPiamC/Dxu+bSEwV25DOxKxuNqb1NmMwcHhBvRMrPbqb2nEhsFtTi1sODiTasDLsmukwcvuLqjHk
lDx2bfWRserGBNP3WHZflpVt7DETsQ+MIHLH/lNzdWt5FFrU2N9xD9325O/ydgZpJQ6BGmBDldEy
Kjh6P7alp4Sy76Hgj/1SnAbHXBWvyj31ZXfQWp/lvNpR1U8gGIIqChqco+Pa3DQSEmSzAHFpVfmC
Jndnd/17OcqXecgIfAh2s8zOk5m6nxpGbuhCwIP8bT3YeLQdCFCb1Xyv3jCGRYNTUrg8Grn/Dvm4
A41ExySX3QW1eO9yc+FcRmgwNlcqg5VOClN/jmklDS6xWEOOb9Qz7kHV1RmSHYtkIZswmNuDVYFc
koXVRNIxP/kI36pHp6pnPsalDWe2HNpYWOLQDy2Layhm4eBqA2sjryI2QsFrjLXj3WSHPggZ3MrL
PhdVE00Uyi3YFCdt/eDsID92yAopI3xG1ePgl1HjWh+r1gCi5MNosY2TT3jFScmEFFze5NLg42vh
igmXNLgfnZsaxkPUd6KJdN9C78azivJgbVqwPZven2iUufmPp4J7Q0eI08qFbldtAjG9aX+MOT3U
LSwY0+ODliqP2dS/1f1yoJgTZNpSk4W0BZLhe0+BzmOYpB5UjmFKzGTloanlu9WrR2+h8qZeAjcu
3NL7IJb949c9zlTnfZ4xZ1Vt++rm6pCbpYQbIa6G1Ice3NfG7iIPzqnSXmThWQBN1OGEe1kDYBJz
iSaKuNUhWzqADPmOcveCr+vGCoCiwVK6qJLGrY27yYUnUYJ5KLM2NPI8DsdAnhb9lDNFY+37O+W2
e7H2266b7nhZtju7xaPlOdmDp33AESMgGOMAagzmvU+WF091/sleXBbDwb1fWxOKoLpxlumkc/bQ
ufgIiZsy2acUilg4V7610Ra6HEFes+a2t8C6tcGaWiSz4UTCz6rkXQdtGpJcSGVw64Br1GJ5Fn75
1q2SbPSs7ger+JwAHGbsm6BtGGDyzh6B/+HtXb2x5k1b7IzXglaA61qUx+tjoZq0lGsk1OMIXy8Y
73LoAXNS0Nj0mGttmBytClcoIsQANTTQjHSVu/vaG+09n4uDZEDCuJ08yiByzt7VYQeMJorbTvry
Ie9kdtfbuFAgqfbeNTr/ZkW9bquRWN8FK4uklFN9vwJ//CGSo8K4OnUKVKJqzuUpr7zZxK7nUFit
Rj8XgLROoGirTc1tA6JgVDfG0nxn1o6kXNbDwaAFOlReIT+yWvYo6ZhbSdb7GJ0WO60yu99ajHvh
DE/0ZfbFexaAZfHUO+vgJbm6GeC1aBg9FnMT4IDtYZJrfyyVLE6MVPbOGaanocbHaGdQQRNi1U+s
LTyY4+5I9k7JBQzN4qsXfYQzN5HCSleHxsvox7J2zs0gnw2fALH5T0MOwtTJ6+46RF1Y7bqxVeN8
IzDXHzrlW7djAOGTvDdoLKI2Z2Ex2kfVFpeu8EIxZlsLAsQWOpK1gaNcJR1dyTaf9KXL2V0veX43
+20MGhm8lFsv+x6gdLyUgwxZOZ4a33nJc33TuJ9qtKN8wgQCZ0bDbdbw41WxKYwIF3hUmZ2/cPs4
Z0E4zQfHFymD5yL8S8OmLUzxsENjx5xva4a3KK2tGq3YkO6NqI81CKAhP+G5jaAHB4CF1jcrn0w6
WlD7xGCBEBmA0HCzvhOW3WgbyKnnN36UwWBHt8j2BRMJlJKTUO0O0TEgTALAoJs/90Gmr9NLh1NF
xKsaErqgbVI1cCzr0nBMDDj43Dym7q6pqkvH6JTyfExIaWcvBfjGlDRorC3AjnMp42VtnmW9mdr8
psnNrbqKSYuqs2S2+LAzQ4AJd7GhOE/35RgcsokHodBBHa88X3buqkQi1AweWxbQpMDNXjLb4k9Q
BmVK1gB9fyuLKJjtdKqvPgC4taItgIJSwuKA8cQprj1Ln/tRx1Fay8VnYVnOUe/JoyjWdFqc51X3
N4MGm1t7m9wIwMoq+ApcHJGQV6xX5ixOZKQnjsrvIM1b643VzJupNJvC8lfMxQUPc7VM6LPcOazX
JQMaln1JFw6gBudqBdOxG+WB6e98sAHmULRI1DNrNC7lO0ouHp0Z9FuzvNRrkwCHh5eNkg6rvAjn
oGnDqUNjVjmfTH327QAK3Q2OM0P/P+IHD8ho6KHJLtteR609QHEtS4WDZOZJTlp5AkkX4mwO4EQw
KKNjk4hAPBgtmoRzwr6rvq1jG3pbLJx2D/v/2Of2ExxuGY20nEFce5VJinKo8FvApv3z5qHfiP1/
EvyfDUz1XMjfljr968f/c26/63vdf3/r43v7ayPRH392XQ31x0/H33dK/fvfukYs/vXX8Ha/RS6u
yYa//PAfGYvfswb/lqL45/apv/nDv0Qs/hIu+T0De00iYIeAz10s4Pj7nMV/X07zR0rjXy/xW/SC
/gPqHsM2HWaTgAUUScHfohf0H66LfUeBj90FDA7GH8kL+x8OAm1u4ASB6/Br7uP34EXwj4BiNQ8i
2Qj4Mhe7Qn6/3r98bYiY/Pbzn4MXPkG6AyfdNaDxW+7CYTboQcqRDCGE2rjyP+cu3F4ChR9amAmT
E15pIbv8koX90AXDU2HNh5x3P9BjRTj2B+YGaWmBAR3u3ebJ4RZ0XHKrc+vG7+ftQNhBdhX0ITic
rWnOFrhmVM8+8sriRrUwhyQco7l+7Pr8jrTdDi7Vs6rbKJjSrMY9HGfe7YAuOvLX7tA59sXkaqel
AloAeCAvnurB+ZjQ7XdDCMc6AegaV40IWzlFg0g85w5MUrkPBv1m2epxWUQswTeuRf6cu2XsLc5p
pu/5XIUubLq5RO197sh6P9n2K12apBxxojbznPiBtQM3/1EWVjLCt2Gu82WTToFFHSJPsSSbrVC3
ywPMzaPuC6iL90v3ZvlvnN3YToe2u7jFkH61nXbUA+7dW2hWJXgHpq7CxRp69vo8Z+qpK+tEFDJe
2weC3IjgNcBIkMZ6r3niW4h2wPRklxUWb+s5X0t1LTldcOberp4y9EVOGKgv0rKkrirIXAgYlCCl
7NeRppQcy6HYFgOuaombAgkOdHo1MehOYrrAi6gXAh8MCtTcPJSViI1rdZFurVQyCH1Xz4KDiUA0
JJq7GTbnZmXvAi2YWdPlitOOXZtFrXK/AnBTUp+84VkaQD5umLlgwaHEk0OBo1H6CcHJPPhvmF8i
QcAGO/KNg8nUXsBvgBRBsrbLvdsFHzB235vGe2NBiTIxziyyyvLkCEi+OVSmufu0fZPUNpR9ywll
s9cVg+C2gs58aUqRKrARkgBVthlLBQdgYXkDfGgdFkvfRmA2niZu6tDmz7J0UZKsaIQZFTZaJOZq
aRDHvAh5ZnRUibuapOyqaPQmvBaRUWbhUan6pKjbs6xanORfVm5tDdxqu8B0NBuJUuqRdKlfcHfs
pa5irLg7Tvityq7ZLJ7CwOzD4q9eCxDNaoWwotDGzXD63NWJB3e9NUEPs6iMaNXsXDXBD6JxCUao
JxbSHYDqLWB2cYcno7BzyN0MbEwJ41Nl87Ga4Y/0PFy+2GIO9ljGM3o4uryOBj1V8Al+AISz3Pfs
lrcXAMpobxKsb4nYYp2Hq6zgzJfVNmeeO8+o9Z6T3wwTygs7WlX5wGr/nJmHAkOZz2LSLqHiCFuB
LuILKD+7blMtbZTcKQInL8CKhqYDHdjv0A5gEKrhGcgdgEEYz2mTTQfhqa2ZvNfVWV8ZA9PsbnrH
T8pgffVL8eSN4omLD2eogDFIsJZN0rfbXk3I5hTmbFHndlkYXJzBy+OR31YFAZx8RRA6cfAxriyV
sxvgfkIoOTbLNIfMOTqZY0Di5zhwXDvU7nTyxz1Qt3fqg5ou3U2WNwBN6dNSbvvZpA4wZNp9uf6n
meHjFON8B9E6NpA2ePbWQQgWoIuMYBGvs7TI6S0SZGymMNPP44xEUiM2SsyRFxAEBeg9o+JBaxcc
Xnkxtjr5so2GcjwicAUziij4c60drpjGs/xdsA8wrGGhIUbz9cmBuI68AUIf9Ih54pRT9iZr/3Fq
vvzaiZ1+hFiQFVungMfDuo9gLZ+BusJgKfE6BP61OIEwaSuaZHigS4wvI7SY1hNvw8zuraGHvUai
iWcI/hyc4cKpjIY89dtXJ3+qJgzSQfkm1WYiEywKO2lEhRNJ4CgWfFeuDXIO9TAc5o7uZznHPY1d
5wLD6L0qqm98wDde5+zy9TTnWcSYimn5okQZ8QGdcP6mAAlXPf2xakhH67uXz5jep1MD6ztkXn+b
93006gNhoB98tcFNuqGaCLBW8tJXzy7bB5KFOW6Lgu40N3a41PLQWvUpd7zUm4LU7g9NP6Rt0N2L
wl1D6QUhMiYbS0zbsU/ogO5vSAv8lbxto1GwZ9/GVbZDXA3djUfxe6ht4PPIodYd4PIlXJDdCKm6
K/Nu29bvvj9uhV2+Bvqukc7z0sujasakFSbUq3uZ6vYw0+6FNgbWkrubqn6vcxv35Ru40b2QLC0z
kwg7VaDP207g3HiCpNoH+Y2xvwV5tOt6N9bmtismiNegWt2rdkIMS1cgW5Gjn3wj9s5aYK51N6qx
NqyrZnha9aYH1KmmatdDQeFBKqEv6R6S/FTsVaGAqJuE2AK1xDyshIe0JwgNmL2n6U3GSOJdfO+W
Mhg1iVTxSPtE4bjTpL9wzPNQ8qAUbar1E5b2mWfDDnGgm6aScT97ZST7GJXMULeLBJ4i3uioKD0c
eN5lQQhwWMVHxhE3/KD8lrny7KOse32bthhA8vlUI9ZHUX/8di8XJLwAZ7CFhsCtU8Ng+BQfk0c2
sgAsgGmrMsUtdNHTMtc/pgHnXhUxGPKwn2+5egVyEqqiuyM2zPbGTWwhXgJMTxZDtz2PHmYvfoM8
XlyQi5X78ey2J4xy0FSH6lI7SNMBO5w1UN02Ao506Obggq4pRk/35GQyNb0F5rKyw85968EoOTMD
VQZ1CuhdM/54eHuBKEMbAGKBQ+Lp6QnmX7IKksA/6zsvWQR0GeQbuPv5v2/d/7Yh/3M//n9v8P8/
bN0dH8Qbt69LDv++ef8v69X+6Nz/9Aq/9e5YHWFjrYTt4J8u8Qga8T/Fph3HDYjtYijFcqQ/N+/U
xwIXCGwO9SmnyFr/0b3jP1Obeb7rIlntBf+b7h0q9DUW/df23fUChv4TLwqnxMdb/bl9tyQBvb5U
iBLQEkyqr4ZwAaCaE3ZZqvVu6bIxsqc6pCVt42YQHFKTt7MNJDHgF0dhchKO1zR0ZZBqs9Y+7kAF
J24PZnga2S2O2c9OojFSjR2RYoVqC7PBePm9ruZLQcvnoP/p/OB5Lc0tJz4sROVYyOhk53EcI1E0
OCs6kGV6CYUzdQgYoBcrpoeWKTAnzbY05sipuq8z1HxTvADggaTaT9EaLDpUS/3dMHpnUzDLE9xx
p6Ag6y2ZDE0Lwx+YzUC9WPmtiyQhAaeCrDVA/89ZzRsx5CoEXIdwxvTtdQCgbHbfa1idtXvvKC/s
ybixoLp4Bg7Rapm3xXGQhzb3+ZKleYWoeT0/LH4GeBvsBEjlYbGOZWUiKxt+ZkW/9dziAr6MAN4g
g/G1zJvUllkcIKLjj2qTQ4YLc2OFw9hbQOz6R98qftp+2lTgy2Iv8McEvUgyGlh4kwP4y1KIIaGH
dpOyWM8MccC57hLHRZvSly7sNL006Liyeznz3cDyfV51P7rwYAgFD7i+G6ZXFSIK8TwN7EatM4cS
ZLEIdAVJOgbXB6DgN7tGbUUfB7l8zeUKwgmpd3fk6Dq50JGfVftsckpEpaePDikGHyEBRE9vHA8D
YgEIcO2R554G/8rsrhjXxldblluHKB8gk6YohrDdVx+DVIUM9rK1c6dOWrCAvUEYsQMHMHoIcWCq
a+Bt9CrGNuitJXQiQMeVcFymebDRHbTbee2SebKGqKyRGRCIMRi4ZnWHsBt9mgJu3SP3OxwwK6Mv
y6xH3UK/xkM7RlmN9J9bkAe3IocqR4xVYHuAcrJNUWCO6D33YoN0CPEOaDkGCMCgWd6FtKERe3rn
leCxMNLgNz5DwN7PzfLYz/1h7dCdaTTtRf1J2IgaCZwCyAGLfWr3MWDsq7MWxIGZDuugYgctAEKG
TyM3x8LLYIgEUUPHbzOJO9uukiobt8Fa3enyS9jrG2PWph+R8cmWElwCdLbCMqnBwNCCBMldsXNb
0MMIFR4Gt9llsnlekNsp7Ssr3rcbPOKPZYcRRwOGVd1ZOIiPGr23Kw/fOXohWIEGhj0IC4LeHC/O
Q7C0RezDaV84qCMYTCdDrQtzqjlaVvLkFR2Ms/K58/1Xwvim1/xal19X1EPa90fwPJvRB2uudIZ4
csd3dj6D7TflA8zzB8h96LGb6ydCdCLBeFv9eINZ6lZrs+Wz5QCb6M+Li3JK7aRfHA3ujX2AZgOM
M5PzXE97Oxi6xLfLC1YdbFgN0cC2hIwrLgUeMCCWgpcm9h18Xm5Nn2lRIxpT0TLtO4VnWbPH1alL
QCX9D3yKx9XrwUl6yJzXH4Ak+jDzofJnaBPxhA27cQDjYsvxzGm1W0h7sOfydlpyK23w+NFK6zjg
7Fw7wXNAi5uBoDVptYKJ4dAbY9qtQAISg1V5kPigIV2se+2TtBjM4wzgIwIN8xjI5qwBfSE4DE0i
A3XOh/dO6FtZu1u/hY7XBySh0ARWsaY+spZGy2uvqY5MehCMi/kNwWxAIJV+zQB47rSlb7WV3eYI
SxYNO2UI0HerfmjU1Z6y2GNtuq/G6h+Xod4FmPL4pA7WirNrGpe9M4mwINWSkIZBpYFjb6ttb3Xf
wOeOXiNNOHTFpRn7Aom7LFZYGcGD4Y4DMfbqvAe3iNJTkCLtyvXZ2PzWgxu6YL0AeH0SOBvZ68dq
9J+L3j37s4O2zkUwEkEhGLP82qZtUXl2HUccu3U/fdCOpFuzbZAvZ/CtD8SZ3ybSHbKVpL3sHtvG
2kHF3aEg3NN5AK7Jxbdb+puhGB8qbQcRA10OI1qmcsI5WU32gjZ4TXGPRZSQr4Dk0NtHBE0l2WHE
KDcIHN2s2fJooVFnHfJlmP2LwMGHiWmnkeSrICg+8Ggv9uTn6dAbrKPg7Z6z/JahpoXu9Q5BJhNb
Jdz56JS3i911e1tuJBJdg1BY5tDKTe/NW94UdkKoyGLZy2e7Rm5LgiMfneEjryH/lNh9ckucTj/B
fqXb1hsRBaqLa2wjWYMmVQOCnLAl1undkDLs/ZeueVnA/xVZutbfYLVbtMgD5rRlRAxfbShrkNqB
ml6wt2ocD9ag3pcKngAdt9LJIe/NCKAUM1nTsUNqAQ9gfhsgppvQ5rr2oa2PdlnfBqMAT5nvZtGW
EXIi+NLE/IR8wL4E+gXhGfROJKstJC4EvdU5h5BmYxVISJo1XtcD95vQQ2XfcsBtCZ+HMdH5cPSH
OvEJsiCggq7sEHz2V0tD5EOMMkQbBTOsptEEAmgAbswqa0DoDqBx3uwbktRF8fRnrmi8QnlVtjXE
+TS2E/1Ci8a+OQerHf+ii2q+sYUKh0LcATKiYv5kJdQHuiCV/B+wUWfTBIdaesVmyoZ4gAfhhSjs
e/gXfIR8M6R2D0QViCKXH68QUgNHLWiG5AoiLZLmgPR8BCH+CSIVdXAgH/UE9UyI5e5fONLkKsRF
WUi8F6laLGRRPYAHyEgTxBsFxwpRwjjwX+QKCfHvCSVNXzzG4/83pFTVmOBysf8dVAKotsGqjRqf
tq1f/sCV9GpgsC08IhI+YXNyh/7wi1yypmNGzK7IEHq07IfJhZhXzm/o0F7cQpyWghcbBlOcnr3Z
Sac5jzKBrL0ukyvPtOqDR/QvpElgERDkEjxgV5YpANSt6/VD1SXYXKyEcJFAX6EuTUPoTM42nwU6
Df959a39sib2vHwEok1MaX4CnqWs1q+/MKfCoEYt2G9QIojRxaLBGorVfrmyTqJ4mzQiaJnXHdFL
SXRpLngiwo/dtN5I7AWxXv+WfmKLu18mDV8Q624gBDCAMAWWa7T5AXhT3UC69QLslkAsVWGUH9q9
bfwTVsdgbL4NfGg8/85IMeDllfoUnjy1lfP8C5NC4b1gX0MovPz8F0zKG4AmocG9klK+s74tA6A3
D4t3qtvfcSnbw0F8vTwJ+QZwIPrQAjaWC33zik5ptF5Fm1rIgYD+w8gOKWtARLmsHnLhhP8douJi
uPjNxkYqFG5mc4ttE6e2OSDhjjg0OKo6QIbNwhEIx5d7D63Tfg4zVam1fHYNP071/negagB6dzUV
7OHFzhGuw5YV1MHtFa+CaeegQ5i6kPj4apGCCCEcbXB8i3iayB3+JxJffOiWuK68+M+41eyjNMFc
BR985a0G2u4rD6TWlZx0i2GzWBD9RsQBF4FARPvcZnbqGv42YpdSY9MxNPdX6OqansZHtfH9Bgz+
ALWERyX2MbhedeqDFnqaFfpQYjID7dm8UojryAJMNMnzjcefGIBboFhYxKJ69xoAe7OgJm6HPLki
WWb+5uDtumzb8mh2CfL/94XziLePmgLHxn9wWiBukFEArFhHxCRtefMbraUytMac4P77RWxBkw+2
S4YUfYBZbrHGBNpyRLj1kK/NS9vIyy+Iy9YPDnktUWCuKNfK3IfFRuuSk28Es0E4qBVw1nrXueB1
AHblTvfqNFhMVY3WoRoQ7l7veo9ElgWyTDMsMwiau7Xm92NLN7JGzEYOYMWvDB7RMYaqvSFj1OMu
dNsiZQCMyxpvM1RtemXAgNRg7VUfqaa8dHDTCehje/nwuXnsSPfsVZuRvF/RMKzFqILiooI4C4AL
E5Igv4tI5JRqbkd6wyzcTqT5UEBzAryBysxlcVhaDxKAEZT+uX1glJ8pWPCKQ4VyoZE6DkYKIEnF
E6pPanlO6HQ1NhphZQ6oQucHS5ESNbxROOPMm+LV+8yxV6uvln01/3TgzeqFHkFBUM9JhmCTNeYt
g3wvy5MHRB2OfYfGlD84NhZAwYSZZrBbVAJ4+Q1B45Xz7a1WwlpznqdyCb2JDin4FjgU7gHrqY5e
sZxL7m/GFosK1mHvL3BXkF/wMnMDwCqF6ojTbMg/Zh1x+oOMwM6BDWH64WEFas1nsa3JCySACHgu
tO9ij5h2euXWcOjeuHSOPT0/u4bBGRkwyW0Cvn7lXp64yoKhMpz5UiWM+1U0T098kBEpwaJM4HKX
JAADQhVSPEDaPO9Dwty54rRixgclt3l1qJA8mf6HuvNajhxJs/QToQ0O5cBtaElGUJM3MJLJhNZw
qKefD6zKrqqp7lmb3pvdyy7LzCYjAPdfnPOdYeF4nbEA0gGG6Clh6DALxz0AK0tmC4M59YuQO3/l
iTZZhLGzqmXDw4NqsOof6Ma2f9G/wZ+6oeDX1oWn8GUV7BOzc2OX+RIf2Oz32LNC2luqhvxULWZ0
TJU2y0DrVp6CmpKMzqbNKXg7vG33xcSJgFCuR3KIue1o287SKeNTjP20T6eVl7B77+mTx7A64kww
qGhiUGIL3zUROVYPsRtt+zYCAeZfarYdrRqMhSr7XcJ+ojCm4x+SOr7qJZ4AeEXmom43o4swP5nW
nsh3yjsn07FQy1I+x/FNpJARdG8i5NvNX2BnrUx/NvJH53LEvtDXWzFkOGli417z/d0swBsjAfJm
WCtdO4W06wYKS8d7j/iwnTR6S0csFEa2QwuCTiwTNZ68n0acPIkU7lvknm0JnqRPllnSH4tAncKs
uPRtuE5st/iW6Cm9PFnmSyqXkZtue1sui7I7VnG81ul4sCHtJSuOOHO5n0Obwio4N3pxAJMTLYYv
wXVc2NomyeujUVR4u4e7uvVZ7w6HaZZD6xUukwbQUZXGCy8YXvOkWY1l6YA269dE1dwmwfRU9QPP
OmDRZR9oNZyILkV9rP3kW9r+kv1RqZ4ylNh50Z+HQTc46J12FXvyc1QmvriwR6WtwSIyB7AI8t01
0rfUGD6a0eT2sTkIUxtSR+HqWw+PrWRplDhOeMyQ+aBacvEXj0m8S+dLHopIav4no9n/UVXx/+7Q
1QAG+u+Hrv8G3v63wev8r/wfeZXyH0xVbcayxNk4pBT9RTVBzgMjYN2iDibui5nsH4NX0zNs14PX
DKoe0OX/avAq5KyL+Mvg1bTR2VDFARWWlv3feZVJL5JpCLgowaZoqy4ezn7BFYYXxA1RQ2aI3LnO
st6yFrWeMPLpvatRy9fOG996z1u3Tbgz3OBqVLVJIzIdvpE14dRwbSTy7htbk2Ly2BSiwPQws2tM
ZniLtGO9BXPCWTTsl2pTnlHsXZViraEcY80PdW2mQeNRtu5Kt3sdq4wyi3JaQoM4Z010hwvpohdV
uuPUyBdG0P8IASKJfNgXLjzJ2urU1smCnuYSGE4imFlpHERuzuDCDEKWfS6bfK34yjV24UHk/Rwk
K+Dc9B40y6HHLayHMbTuIx1yXjwUD0MQQ+BoZbqsNYVCMHfeTV98lB2rcWEKDxIay33VpDPvAp8X
2JVnDW/Fnc1lrAcMPeBBLLtghCPnYVceZt5O7cgdZu1j7Kqrw0gthZfF7hj2DgZJPjAhvlAP70WI
xlYX6po70LQkA2HciO8GSXR96sAALeNtX6pnWr+t1Yg3Q0Lt+zOPB6TluBBNcXDD9G5ImP4IFqcg
Fy5aUOqIwZoftuqfEF2G1M4suiUe15Rp/ZJBFRMSpa/0ocdiPbN7ktg2tt/MHrui1fR+AXsmgZkG
U8JNNzbTskPZiV8y+Qrc6aOzjNtClTczqScTzptyk7dpyI+a7aXbf8J6glY5+LF/gXrQTeNjgdIT
5SDDirkZz8mAU3F7Cy3lsafBnFE98dxQVnnzmgXOS5lVx0B4zbJOtU/PTOxVWVlPwOvv7SmB5ti4
l2+WT+hMT7GN3sBuBBvff4XzgVvjLKaw/2rb6rEa4+dRFnde7T94UwUZD4k6/BRmj0OKWEVaO7u3
Hg2zfHZzu+CIHV//G/HHRHASuSUyRouSsxtPluB5CFtt/U0A6iEOWiHTrChFWC6MvTaGp28kkK/S
m16XB9tSW4HlK/fim78QgoKCugC3BxPdTn8wdOYg4GHPEubGf4YM8kJr2Vv8YEF7wgz8d3qQGhMU
HTUTYB8xEU0B2qdWcw9JHK5UZd/o4vOvbKGyZeYYrP/JF3JAV+yDyofloVMeRuCFagcRKZif8bYJ
AwlIkT12UDaLSbmPmVSH0tDePVXa+7DD0fMNIAq8Fkl51F7CyNwGFsIdvb6Jo3CZWb25mEZn+xuY
KGhfgtb/CdYDybWRrdu+P+d9cwnDPFiMDAMw9Xl4b8LbwaXjGQwYb0xnFypQ1FrV9ZtcNDJPSkKT
wVCUbepiYA+jr0uf9fJfSEaxxVPYYYoObMgDzeRcIi1OqIMwqRpZQWuitBtLr8xlmLbHdMoYUnlo
1mfekQ/ZZZHYiH6SAd3M7FUr0uwpVtGtCrGlwyJ4/yYhtW2mrTMD05Nf61fXoooY8S5GorsOHafN
xCmFI8TZxGCRYab84iSNScRgrDnXbQEWMJ+nmxSFHV6eldGQTNCYx9zNGE7MACXDltlCZtlDPuXU
EzjktqHqqzVuA5YUnmpX1dAixa/DlVS8GoFxD56HT1jIdcEKLs7Mb7vlU2uN+irBgBT6LJYyJrSF
Q1eUTruJQVIq6v3gWQdLdVD1xGIqcV/A8rwb6OOMGIdc4yj+BsN2u01+AzVNUQmnrUPNPDTyJmN3
CC53GFdWZ+NBn4ofCbThhds4jB/1mkIMgfiKYb/DfHWA1NqkJ8Z3tzqmitBKhyPfR8kArn0c+Hfx
L+0QX28hTix7z7gpugqiIuWaVfgoarN9MuhHYY54JOxfGKhqdIeT06K0iG3YlSil1FBt7HrcJUmw
1mtcXZlWDEu0LfHC95NNqck3w2oe0p6pePPuFizsJ/kURs7RDXtUDNXGR2TiDqzVE3ddlvUa9SwW
svxcZu45kimmXjyDhjgrmz7Zd14ZH58SM1/1ZXdjBMYxKGmR/H7ZZ/F8MN2meQdQEFMbn6ss1cqz
/IZ5UrOLSpZGMH24EjVUxDO3ipsYZJ5Lw7v8A17VKtPdFdEwrfKyeowia+tSxWuoTqjRBZNkXnL4
aQG94XzVV5eET72t7M80rXc2s5p6KMvDxHqpnJAC+W1fbJlxnFuQDms3nXArZdZsoSjfFasDptcx
dUGVd5u0qO71sgFo4ZQXqLEjd6Sxqhz3NpXqgm/x7CEWV954NIsAPnKyNoo4n32C28qV6B1SvoXA
UT+aEmWiUU1LeF7gaR2ULjFaqlTWtKBM1YQMonXsdo9BoTZYLKevqdZOrYe9PfUbZKOGtpD03pWo
buET28vJaMx9iVPXsdofeHsgZaulVXXHWMO75yRfovmhpeFzxpA3r/OXWInbvjTEMZ2t1N/srjFN
0pWFBM0aA8wvTXYvw7haTTmt35Q4mDMnm5Vpz0EsY7vE5+3hcwyNH1ZeZs/RwIK5c8Cget5bV4xr
bSm2/qbSq+3IzTpP85mCGtY5SmW75JToFm2YXZIGo9PgquTcW92p0vWHGT10Mm1MH6Efii1v344+
EOBcobVwWYAEOPoura1nuJ1bJ7Qf/+CI2aU/8CRRVJVhZa7gXp4gpX6yhvsoouzRcJO91Ox3TBYH
OdM3NSjgc0Fjm8AOmJPlEndAho922wXtGW2ateKAJbK3qi+wKu5tSwSs05NxLWC87tpEPvBlTss+
mngFtGg9yeQ9Ake99IeWjWAPageTLIYi3Ljwe7wbbse91w/6ga/kQUbGg9NxyrYl/q1edgOOZaiF
9HsUpTxmsHuibqWZ5Tt+zJ+6A6CagK9nWDJY9MO+WIsZUDTNJrgKhlnro5Hr8EAveBLNJSh3Fhcp
FGpUCTHAAmoa+TNy/Oig1VwASOSfdGeWnbkZX/rsbPN9q4A/6K2FBtSza+Cj2MFXwm9nusOxGeWP
BI9BaOn3SYhScqisG1RTG9jHy6Fxj6PdgasR+kufm6uynSd0+IFQwS5tieew9M5KDO+ADJkcRjUm
9JASe6bFuD04jGRjlWpnssBsW/DxyEeWRhauc9YMo2U9DvY7ooFL4Mo3a2rXrhjWoy1XPOu7ugb5
w6nZaNXzJIO7xjXPbVweQYOtiip8c01aa9octGYcnb6e3Wl2+9XLmfrEICBr2nPrMLK0JQ3CMD42
Bu9q0qZso4f2uc2bWzaL9LNV/eQ4CPAyjXF2e8rzBLzCVB0BJm4mC0mlpxyNBiUEe9JzYej1QThI
tfLQvWI1BdrRVvVidHRc/sVjLZ1Zr/om4YcngxwXvAE7r65Yl9XxS2AoXrYREShT+Tuztk9pHu98
qb7YWUbHlq3dss4jnP15xRceVowOU7R8iPl8bwMw9DFqwSKk+VsYMO9GAtdSCIMGfTC4U/EF4WaN
xk3ulBaSzZxNv/ZcAf/XEsDyRrARvovppIgfO8goCLg0EBw9wzd32FQVNEfR7UWudgC/QLjgidfS
8op6YlMKJCBTzf7Kjib45QBQ08i5tbKq3HsZBtVAbjXgxjo2K8EtMTLw81CZaWmDQnKAS1Hq18Hm
chYDG4kG2WuilVfu0Jfeaz9lOGPMKqYLwfChAr4hz6AUGsJNHdU7rxINZLhq0XBWjFZ4rQFvAll2
ll1HxYH9D1o7hGwErRM1g8bxBrjjs/fbD3OKL7XGgMOybjXDeqvHjgUAyu5mSA9Dbd/hINvBUpgH
gXBNsmOmm+uiL8/jmIH0pkiLq0MJhQrr2MvgYzh3Xe5Pyzz6AqebAJGQd+eCDmo5eMNJK/GCGgF7
BNXa4LDjkVIy7BZNMY4bDJDII5Pm6E7ROfU5OJ0kCLboVY8UkhkPLZafUvYnc2xWJsXgUr3IAj0D
32VnfRR98IX+5uiw2G2Zinm23DRY5Ba2gO2oidWUgSyajHKlI2WgNAwgn9sbp50cXlTJ4nqqL7O/
17M7ufIt/bPKBKRAfTm2zms8CjCHo7822R3TrsM3nBxm+D7uYuvTs/PXBD2eDrt5FURA43TjfQrK
w7y6arRw7jz7FU39WmLcEXqw5fdfZ+p5mnWv7MYrx94kXb8zafUtVDZJPxy4137Q4hyBmm8GH6W9
ZeEPaymoqkpCbsEX6mJyCvzx1pD86wUywo5tSScf6kxZS1U7V9gYM7wAKbUvb+iVf1odPPpJmVcN
D7vRlIhf5XZS1Qbs84FjfSUDh447DH509vhlx/2npZnbPtS/BoVux+mju7SntC6tllJKhUdm0sHS
Aii7zDVnJ1txQGIAJ7juEaQWZ1Xk3SLlhU0QIQxjuYE3dYaNC8go9668dsvGKDVCJ+SzjSVSd9FF
9nV0wAOzGvVpWwb6qUU8ySry2I0gWt3AtH5Unnmg8+GZGMwrLN9lWcMsZlVvth1ozGzvdNNH3wEl
Zzs+jfWTVsaXCcrx2mCKu5CNEVMFhdXadtV9XTaPKBgA+g1sXwRj3y7UHszcvCEfAHpBFP/oazZq
HY9sbjbIMZL2VErtFRcQxXoaVDdMGSmlzZd5cggjCSLqdKMVyIiD4epW050pk3s7yNZGNL2ZVgqD
egqu0KI2nFLrftSADobP08DzIrCQ9uGxkFRUwWCcDKfetRnSfixA1JvtxffKT2HaJyvGDIsh4Jl9
JFsc+5h6Pd9ylS1qhbe97mBzOsFbYhc13WRhQRIoPxo3W5sxhMI8fnUm0YOHGH6IuGWXkwRH/FvM
1cd3JfCbV5N7rIfu5Mh+q4J0bwMfx+4Jw9Ksh1sETVwcGD9SI78GIoLxXT3lxZiuUE1MR3PAjAbu
6WFSLOhgbxLcUaGGSfBuCM7TWuntuoVOvYrt0L1JfdMBCYQCv/ZDdEkBrUuShxfNQdKsCtfYmmrg
T4S8LZKcgZWhzE2vkYPAtiEDaTaBB+oVyyqk2HQ3+lFGnP4D7hcPGO8mUEAk+pYVhwqHn17efA69
1qzzgWk7mq+AxyBkFWx7X50ceG51RMORFd9QlmeoytDWG6m7pD2E1saPkHJstEH7U2XMvvSWsTCm
Vda4UQWszuBD4WCEEJCcEm/k9eswRTmGWMug/dA01zygDPzQislc2RpqiLLaQqn8BGezbyzu5tgF
NZMzvHz832t2/38bDHsWrnMHr9u/HwvPudb/KhD9Nx/e73/993mw/Q+HqS5GNVJ+Xct1EPn+LsQ1
/4EslxJPwn/ycMYh0f09v4jkUr4cHecdpZdu8Af+mAf/3+UXGQ6T6r/Og4UtHWE7RBcxYJYmUbZ/
FuL+kV80Tu0no9mH0exPSHY3ZmXdpfUMby8PaT9sBGBNz9fQ2XWwYIqeB4yMo0K4axunKYRsAxNx
+4JvW+FE8rYVekI7BWXqXJllrpTZvCascmjVqFW7+zB7A1WsqvzgdR8jjC/hax91DhQAxtVNL8Co
VEMNJ4Roj1X9W0RSkl9M950LxL6bmOT1hDUsdYvBpaXj+Op+ZSYNOW7+hl5zaSTD6z/Dk+hSQa/r
HleHqWCXSUaBxT5DFmt0ZrmobADPKE6x7IHi2pFN8WL0/c6Pcb+vTJoUrDVo/pgDvkTa6V/FKgV5
DiwBYHwdP0MFei9Luo/Wu9NlD3Rq3dr3gnQXr/p0ByJoGgRrp7p7ttIzO+Ux2I7F/vecpbp89Isb
Hak++Od9NJuuQlKRZgnq34OXRP6pI5auqrMOKrMEIAl2yXfEmurzEtA0B9FL6dh0W3cuNbMB7Wkk
ganBTSzd28jF4JEA1o/Fyvdveo05N+viTgcr7iFDpdK14h+lXnBwfGoQlwELZA7TLQy8ESd8Guxz
4kCsXGzLvmJ9bGyln9PR84vWK0sgv6npER+D+GZyftSesyyAL+jVjZ1u4uc5t2kqD1i5z7iCq0Tb
SOfDqVdGTHXS7oo/5zal9SdO0BnOsSX6aZ1UGKVJ7ghuLFhatnU7NnuD8ZVANF6VD5h/tlpEzs2D
lakrgmPmOHe29dxBj6Tc83KE3HSS5fovOU8m0w0L8yJ4/aXbu0DKbYawMPr8zRz1pPEqzC4JQYAD
i/1qEVJ6NNGYHubIJ0zop1IkJ03IbQuE3kyHhzKnmOm8XVC/1piTJhcMncZl5E331oxAmVtdczrq
6HoNY5vExrHXu/Oc+pSgOKu7Eo2jU27LajxFTCAOeF7jq9mgs4Pd81sClBXDdVvWv4VAUa4uXMq4
7xyoyfiwkD2bzHwogoykPjKlhBjx50CoYF6VNJv/IROq0e4TrOixX7xV9rg1vFnh4hkvweAwsc5e
R48BF+6qOR8q1dVp1LiAep0/CYzhL/lQrJPfeuP6t4SoJvk5tiUmFgUX4LeUqDazlym7iP4WRjAL
1e+sqITQKreDk5CrDyZztBsgmCjnVv82P4pSyMYF19zXA3zCHvLL+Ani/ujG8UemE9bQfOdI1YhE
FRgsqz4OgBKmlnVva65qI/kVJ5UCKWto/noEFV1x9MIfJrOpX4lSbJDJ1cq/c6U0c92DKBnT8NAp
dAEnx9g7dQik4z/OmcontHuoU3rtO2vKc6rrhO/xz1lTzgiaa7DPHiK4KGUGauBvrP9F5lRb1Ec7
h7r+bzKnMk0/RTZG4V+5U2H8yNCXtsP/aXnlKbA4k6Ox+BGk8jSIZj+RRBWZPKxl1nnHXHrQLfiv
CJmMYNyGxmcLc/zPCVV4zutFQEfgI8ET3daTI+TBpznpxv09qorZ4nUyCdpifjonVpWV+27yhFX2
w0jqT8VXhxYpQLv5W3ZVkKEvwtFUj6cu3rBNEtor3Z8MtFMRbX8lWbH7NheGxdP51zirog4OnLML
zaJ3tgHBMT2L8EwHIiP+TNjPY8lsYBTV/ahg5Jc0BIa6RQa979zkHn7US1oYO5Wkx9Zg3aiml+/8
K+Y9x87f/y0Cq1DhAZqFjQyh/xWEhUcZBeUdmXdJckmAyH8nYpnGDv9A1IJB1M+jKLYG0705G6tL
z6YC2fVHOtbMwK3ITEFyGCC5CjJ780dWVlKgrkldsahjQIMqbiKgajYXpl+c5skY9vh6G+Nw5TdG
J/wrRSvq0NcN4XNPklbbVwTb4B1oO9z0R76z8lhMoE3nVK065iPRmoka25jH+056CJV4EqNNJFYC
IHuKzx0JNSEOTjEkFRobdNBD/WKO7sUvumtogUb3J1hKfr+1DIiYcVix45we60iAE0KAmjoh7NGh
XgGXw/OCTcKzcetqSfE2Ge+qKQVZXQRxsRfC58f/KDiVABW81y5g5q7ETsLOhMHfRiOcjADD4mw0
nIq6NR7ZRTy4ler2c1DXKJKvpGKA4xjjUpneLckx9346Mps0TdTiKoBNhytxNYzMzyVrbeoQE6M6
3G/MvFgGvjO6jHnskGkzGnTw7gqv6FmZhPaSMh+iTeLRzYJc3w5N92Zr471buhEYdTjzqc2XkVts
qJ0/MrxUjIC++T3DSymD0sV3zzpvFrShT+5usXeAvLBoIcqrmDhzJCMtcHNLq8k9uICjtYrG8YgJ
5z5qrR1ch0tS529Br55z3Cyp18K/zH+GwDngPQL4jia6oQzNt4Y5PxavDjLTMoWT40mxcjTrKMNi
2+R2t6i6EhrMDK3EnwtGYYIEvaiiIj1Y6GfL6vttb2+ZJqwdX25U24h90hbPdQgH0Im1q01+Jn51
euCEiVCckZHYIVJ0VXUb6zATZcj1OS1FWGYn00gfokauxlxu6JSeK24IJ2q2UTYHguFXahjvdDoP
QKZHH5FvfrrYwD0bGWDrb+qGqRj2aWz9A+yDfvxRRhoztE67WjgFeCoYN0iv34sC9QOUeEM0jDRY
djTJRWDulpOPzCHUb3y/ROzZMT0e4qhaelCpF6UuP5g83UjVLmGeTGwKxIOY52vKAomcTPEPZTE1
tAccWp3N22SjPBxtHSEqr80EF2dR2MV7Y5LcoucmM4yB3DHJqqHGtHafN/7PCpsRYNnnDsLUyhbp
ETn6yi/YVFFUJK59wgmDldrgUXQjmj2wLos2skAOpLyIqabOPJIPZTxe866/s1y7gdWZ46SxWoo+
zaoXKI+Blo+sEdyAx2vysQqw2RPNOp0ZyGRldNyq7EpBgFXRR52Q71DiOFHJMO3i3svWgmIrHYlD
mYNYQNiSOFm7G93f45Um1ck6CbZQnVWDF2NE3SblWReTs9LYlmEemqeK4N/AJW0DdPN01+uh6m9N
w0fs2OUnGuJpb85BZ+gdYOcZeJJr7DJWRfYViDHQPBgG8EPzf3q2o+ST7SeblehkumTKmdabyILm
gLThKddMGDONuw4dsnrsVaGXfESKdYmwrb3t+xc5sHuW0Q76L7SQ9KuD38MCxqTim0fz58yYYctx
+x6TAwQ76LOry1e3OhUliOLUPpocSMnoHUbgiIQyUlxOThOs7BA3PeAFZv5aydbaoZTt2GW2vflc
UBgmH7RsNbKZ6bZEhTkxne1NeUlahr45j1xJV38YS+xQiIliWLJsLDymcmmCDgA5zosgcOjBL3t+
d5xLTuA89joClyhNd6ZtJRvqpSPkoD2URLzi+pvtqy3bk0MzEzygQtBiQSdtumjrutm7A2uh9UPO
vrb3lmadnzoMwlno47QE69BX0cXVDZNRCcdDENhH+ETrMUdVabXuNRh8du3ilLk2UX3JTm/KTS1b
dqzCPXB7bEXHDKaVYpso8pHU8KzVlF9JmOCXQDVrJWJTYIqmlCTc0BIboQ+sALiftbLrMY43h1bi
X2eizIy8D+Wa9uQamepUZOLoTfU6NNgOVuirllrunDM/fLVK80PCxu9hhNRWuyTnhh3sHN8hWdra
3Y3Z18ZS87xL72nrZpDdcsAs0LltssQO8A59cGUpIB6OB+V1IPWUd/6MiebaBx3dL94ggPy85Km2
NrBBalmzsoirlWTKlh57sznFAShgVTFQJmgCdX3lHsBiNseqUcexdp7MOH+fePyGtLoo2o/ILbZZ
pG6DiR+zUhj0g6MLbSORw1OXzMrYeq2ROldRni66KnpoAG7XhU1bi/DWSNexBTsfVAMheLu0614B
OQEJcEkj61lzZiq4p/jZt3RrI5M4N8O8A0vd6pJN5iYXcmAuVmM+0pbD7fXVS+T5G+gU7w1oab0r
rOUEwT9Efo4o4z0Y8xz8IykSZQkdPpi6g7ISdlPiXn5m+GQVotKUhRCAN3KBValvkmI85iCQUzQB
pT6tNTCvZVuzMdFD1qjdinSU96r2Vo1un5kJrL2g/zLa8CGBM1oIRpFVTP2RVwuXsLKkQJlqtdkN
qoRsQXzePpwCZurpRUpvU2LwKN15UdWiZjEnKNs2iwIbGDLJyeojyd2zpJwTFu4kBASehJWVQP0O
4/ug43h08CNJMnPXuq7tRd3+pLgiUZj+zDaNfT2RhBh0dAuqvYM7H1Fy4Qxstavs/dsgKpfmpDYg
gk5uG51EBcvCai856+8xsl7jajiGLDVA3VSncCwPLSqMzA1eydbAJgBstw6gr5BgzLeoLztRLivD
OCR5tJeF9l6X4sbMOP8953noJ9Yi8Cwn795AsrqONBSiKZ5Dm7GyAV7BtDFotaWjA8pAKpbE7xFF
BwhR69LDFt0Az7mooGNYUq4ztvJ6CiHIbzNYYN4hDc27zvTQatsXJ5/lb+MKyirWDfT9pqkvE1IL
sSUhKpJY0dKDoxdw88pNHp2xASzivnnSCvd5rMeVXgp2Q9NbNtHKFuXJS+W6algUsnd99PB7+Rpy
jaJ4h1+7tCk94EovKkapie6eJtZuJga+ojJ3o8coNCqejYJPSxg2XFzabr7hgHosSaubVITvGXAx
gw7ThTWkmz28IT1iR44JytBmjHuwbi3nFE/lC9EcH16LU9hpHvDbInJINtDUjwaDIjmPGuqRB6y1
0mPvExdJcOsyzD+li24+Gm448hGL8dG11es4go4gGvu2K8XRgjCHhSVe6Fl+HoxxbWpEoYzaS9cT
odZhShJevwH98EjVM+frvWSSEl/zp7Pe58c2xhsjx+TdFGzzJZQjlZk/YBojSSt2WQwUjpP8lv0Z
lLq5ImTZ3gaSQOMRtUw1UR6ZHT4rJ0RK2BT86353yMDKsAi8D0rntkSsFg0C77D94ifGT4O9dtv5
953EVqr8Hwosk1+CXE6Hdd4iWAiJrkwJeVT86PlQr1unfE567ZLGZCoWgMqZlLBjxdvWMqZ2qCzk
9IVcbVqIEsRSXLCSyOOHPO72tqbfhHAKQ8LTC34eN8X0hqDflf0eATfzJOs5DykBJeMAPDIayCZE
YxTX+7gi4A+nDGa+eBfgZdNlfufrEEvV+LOU7qVN891g+A9GED90zPJw5l0AKN8GdvIiLbkbxnyb
6OE91I9bGJVvjVQlN8SMxTQ5ejrsjngjhhWIgh0XE+ik+bNp4JcyRJ9TV2IPO/FUJ4/tAEfXTfW1
Jutr2CtmSMGpgwkVCvEEnAnLIBbFiBlcVCxMygiFRrDnguAj/yBRN1Hek3DGXau7D01P1JpjY/si
sHgi6yeeJQP9PQsKMv9+dngN8e6+iJAvJQRJ6YMxA3bc5nN3HO+1HnEknqFUkgPURsfM564m/XBq
xlegyHBtUdkNvCiAcygOqLyOwSCepsT6JJDoNp5Ah0bpK9heAvg0eMXNuJs04Lx2v0aCoK+UEA/B
9FpVWH4r/9Vp2GTJhleuSs72WD6gHj1UfbApA4j3DRLYUF1FKR9dL7iBTY4apyNpNs/vTX5irfbf
O+YKml0RtBhc6RCWvenuB2Ex+zM2qTlsOhDzUccsMygeU3RbembSl6DLUFmx0cb8LZnpy9HYQ5y1
0OJX9SNj9mMyG3dYGuOzz4yPScx2RHsNqWtLTvSLOyFtUxU6IeMCP/mTWLTdZOqXsqTW1JxF5jrw
3EhaHn6Sfq4WPZ2GnTQApk3wNmSBGdS+Db1JX4JyEN1dQP4lfK5jVjUfmU/30WaP3Wz6CPGaohCk
eqrfunTC3+88kMGFQSj6JLl3TVBksBrybK/NoQN9re1KepbIwBFa1hNhjs5eGvy9Svf85cAoflkQ
Rqh6g9a8OhQBzbyBPKBJN22FCUrr0dDBpyUuF40P5uG0f4FzuiWOGHKws/UnGOwZZ21eu8eW9aLP
B7VMe7wfcGfg5LJgx1ovgKzPH9xeKvEuyjZcjtNMmgZv5qiL0YGCihu0VpPhc9NUDl2GOfuYuzNA
zWUqk13qeB+IKy/RPG+esJ9FxKoRA6489rVuHdy7g+IfmbSDUTcnq68BI5ENiGBY43NIeXKGSX3l
DRlPIrwtcNOgu/apWvO7KUaHBWsyC4M3bzAICA2OiN3uPCb9KOr2pg1YSieQQfMm9ofmg99D+VAB
shiZWAt3Gt9BdurIikaeLiRxiblu9Z+1GPnuq50iFTfCO7nIsK/ZU3ZIMuwpthkQamkQMRfoK3Ks
v6iJv1w/3ulY4/zROlfeEDLvVms5iE+zauMVCU4EwICmRTXXZslrUSrGk+adlwv25WKs96PLET04
INImp72LTINxImKFqb13VXqwc/epYruRmohAY30riPwMYu9iJNYhQjDklITiKhtv3fxApv1D6Nb4
8EeOH3MLrf8hBQygxn4XJsm7nWKgquQqM4tbNck9kqnnHpWuHsabStqPRpqPa4wApzDXv6hwecPx
LhuK8GSGUEnUXGMX+nRlp+8pZyT3jFxwQ2wInyPMl2FJ1stL2+A2xZ+zU3iaZGTeBWZAF5Ie3KHa
E9+6xcZ4FA3a4yhJ1hGcXwouItjtWi7cvFs3ZX1F6PzoR5R29E1V7lynid/OnML3TtVHIP1rv8g+
ANQ9VwQVm//F3ZnsRq6s2/lVLjw2N9g3A0+yYfYppXppQqikEvsmGGyCfDeP/GL+WN7GuecYNnAH
BgwPz9mqUkmZyYh//Wt9q/Nfe1PugnzhsePfqnp5o2khtIWBsw54cJrN+JIjMLvwHaR/V8OFzHCE
mAs5xRK7OQOvYmtkvqb7hjctcgGWBsxhqyqiBRMkzSqd1V7XA4BO5LxT2q9idZb8b5JG69qaoCYw
yDqatTHteD9aDhHa9Fw508YbrV2W93egw+9Mv3wvAx7Ebr1vnfqi8wm3h3K3tCq77Fb8ud70mBZd
4UJAcygGcM4jUdWIfFFJSGmIh71cCvXwrN5SLX7mxvIEuSUs8ZU11VPvWIKTACYaecLYm4GyyTeL
WII3BucCjsvE2ryau1Wipi1kgD1ks6NlLoGvivayhsuqY50LBymol3dBjslXNVyNjJUGZSDHvCEa
/Pu0jp8HnsYukQdcHM23sLJz6xJI6MQ5N5397IDzzV3oJ/5nFYxJWDETFqJ4MFILXFizcwEpZ/ZM
k7oYkPj9jmaswsIzo3ZO3nFBjNeqG3aV1fI62efIbb5cLHzQCbaIJdsJVrHmImdY9iEq0iP+X5qg
qoPbpTct5hemadNLYjzGgU3IKqdW3oi9PUVFr5WAOZ76wSMkiMvcF4cgK88GjuAGwreIoamNik1d
UDFEWkd3Tnn3ao+Fh/unAVwxxlgu/f5rEN0rjW8PedsvbuaIV4/8boe1xoBLWvd7T0KNYdlo+sW+
YUfiIeY2pdzGabTLZpK/SSv2AWFG4C7rTvfK7ThahxhRwk0RDqH5NU1BcSGtgyaw3Qq6aIMfgIYQ
gezXRNTlagtWFFPVzHYWDm9OdnrcmFG8TYfHUfsEID7SL2tC0GgLbBo8ZIqOqyFU7cDpKUHTgeu1
66nEugekfeEJVJcqypqVCpiKA/pTypRNaVe+2GbzyD3jp+jHkBQkmzVaLqqe1gVP+qE34BldahE1
hzdSXVBcmesfPKfDzs3o96kW+T2+IrbghSoZm1zM9TYbwjngcTRr1VrVzo3f/7sUZb0a8VwdmZ9/
uswnlpJU307jIA/l1s0HXjDPdruhyAaAIyXmqxpiRD2BqpiLnUdLb0aIFlAsTkujONQOoorL2x2Z
dzdH/YdjNNiO2CmWgzrRw7WWlgFNso4gxdRrz0Zt12KHcY/ijFXZyTduVcvNCdwlinRFSyU/JK5q
c3mmuKwdhEGOtuZ0wxsTLZ58sdY4rEE/se0Q06dCcrVQVUs50tigJ3ROuQEYK2qBA3nv5lx0kZf3
jW8eBPZ0XbYvQ8ISOBO3nlwZ6DWGVOt9isXJza29RtK3CuxfnYuypBL/FzVtu87snn0xfrrwgkSQ
fZEJpZHCbXmcCeNg5QvyE24IAHErWlgtakwwApYd1tjiBF/TuKajxutdvHkR78ssR1n2eRMDqInr
OODnR9Wbpu6aZib+J8MjgpHrYQOm6g8PHCjlR6GGa/MH3I8JdUGDF/2fjHV2BvDUrnnnvzh4H1bS
H4B5GOVWByq89pdZPQ2m17qJHV7KHo4S6Mns49/jwTOyB9LybjgMcRes/pkQLoerjw+ME/vJLS+J
P31mnE8LMtzX+32EeQ71U1txwJcAu3n5sMKumiC5iyH/B4eC+pLCrgMi2bx/nZN4+cMV72zrnvqi
yrSJ+La/RocnbueZjGfw/YA76cEzKSPGLhIaowZqPOmzM/cNv2jsrcsvfOY+3/4P6Dg8jpuozFts
C3JXwOLLxIQI0MHvkebdCJNMSfomdAOigcfOuPQ+uT2RhEWQPzDvLrQKHJh5iwuIDM2wI0GMOvxd
xcFFHxRMDP9k+5QNa9HXKCf6cJlWyFdQQWLLb51v6heIhGRuuFP8DPbf5HKz+O0MNqIeQDPqrX51
zXPFQj4Sx1mSm+7c60zcOCmmX4jm1CyNHCkZNRf/C9a8Ve4OFqGFoJJtamVfdbbFVcLHgu9aNPUa
0xkPCzpoYlvdgw+4b9OTjn3UGvqPpmCPROXKzrL1XR4PhE+Mo/ARJJTFkNA5GMGU78OMp+rPVUaE
G0y/tzzSyB2sl39Fn7vlbK88WFBe1y20Ii6d6WrBZehOc1aRGJeo26mJwJcK680D5Tlp4lRF8cf0
Nx2drSprQTVRJEyId7K+/xWQXrNh0Wm+UNmVb7JZUOmyb8PcaR97TJdTnh/duHpzrL+B6V30Ar1u
7bYAeGPdHChENJkqAvd+rrO10F6VLL4mrYRn2YRDdDE6weeyDLt5cdh0uA46E++Zg28wqLdTjgLZ
Xx3xY7E8QUMa+uql9HC0x5gzbACcRp8eCu6g7nQXqLANfhsi2v1hsZdZ+qQrg+m+3Xu18cKv/K6h
sGsz5T70KouQuj4hsSpE4ug1wIoWtWBgbDss8U4TbfqDbWeDdsNWd+sKGyjzoggXE+s5etHcXQEy
VHgM4+bErqIr1T5dml8bw93/3wC7/78YQdZ1jgb9/4h9XKxmZd1+DjL/b//13/L2M/v30Hem67//
hr/dZt5fru3iNTMtwzIt08bN9bfbzPkLOCdGMxBRZH+9fzabWRYRY98IHBJsHrnk/xk+9v9ysc0T
SNaJLmNfs/9D4WPX8/7VbGbh2tcxxBFA9lmYLVTIr8+HFEbOf/lPxn/ubWHRqwPD3Bo4QWvfrVD6
jfe2xZvLIVzC0h4AMjTQF6OlYVzZFBqNZnBnuv4fwZMYiZ+7Iaup5YxqkNabEhBar4casIkCqu1a
ua5FToBtcuTPiw5afyAAy7UvzAcqGbJTSewvXKpcuZm43aqhbzvKoD1wSHLzLTiaaYKsQJ8mFmuo
IkJVHhSX2Zl/y6Q32DjmKd0xhg6Mi22MRD/fBz6SBJ4Ua+0JXzvHEX600jZZ1Y/Fezv2j4SXx61m
aeuiTKG5adiBau4zwGfp+92UOgAWTSeB0S7MdXY5RNd+BDWa4CTdr64PHgS5Lp6NGl43886kFojt
W78xGwhBtC+OrP+Z6A1WCU5rBEezdhx+yeZuNBG+Da0iQtLM957koJmNugpzTao1Pt1b76d3wkrb
zdC6bDfypSesh+xlHmvpPsSVdi6ImJITg5/HVpmDOYHb6zanaqmDt8dxbWQuMYCB0Ut0BitMGjJX
blwEoVnauEozGA3xgCVlGWuS3iJ/gNt7ToDZTUGM9NL33NHuKQdlYZ5Z5VpISPrs2ZLFsePwbEcE
0iGqid7Itn1CxXOkET705iNaGuppEbqac/Dc7K0v/Yfc+21a9os2Fnz/DNZ4tQbmdaad5RP4PfVo
VX0Jmt6jhTHb6EgCnabzQsxwkdOlGKyJDefo+9n9lHtpOA1pR3GOOHgzad0KZJnIJAOVyk8qmX/o
APNIQCB28tr3u7nVtZUaWtRlsNqBUrfCduMzOSV33VLjF+TmnmLS6eDQrZQPgX6yJ8DOluJGG2WU
8uopq8xhZCYZe5oHiDIpScSq759LXyPnZ0N0N5jmdbZIicfRMTru0aoate0IQGV2/WEIN5QL6lP2
1t7N290C5Jt6d+eU4jmeUDWAtcQ2lFRvpFqAXwKC7oxRS81nXekOqRHeHRDZTkaDuKWnp8rAkJ7V
nIDg3ta0Q58qwSgpGDGComQrzH+h9h2IDN0ugwCc43L0QD9DM5tS/3fZvCUWBTUeO3MM0b17zAo+
XuUUfw0xKhgf8WzjewAMm+FS1dV96bAIrroU7anUECrQ7+PyNY/HfVWIUweSj1jWZ1Got6Xqfgcp
LdhOEHIEFY6HIMnkjTzlJqWcCrtKWkITcqk7Tqk6Iri9kXwgiVbFWPQcaoUGSSBLynfTEDdotY/t
UDzaafMwS5CQIzDxNcbdMIJtkqR4/oPU3ZelFkDTk9xNHRrL6wXc09AYFVXvmaZRi67duJsgtZqf
MujvWAYc5Bj/JFG8T6P6vWsqAnXahXd5haCY7iJa4T1zuu8r7ZR1GdHq+qkySMK7QfeSTCN0Fid6
0lrk5Ukz952BYpzFw5cI4r1s3SeRlmqH+Lxl7EJVikAL9Vl5nMv5PsrdbdfSj+A6bCCJ1FjAxCwP
9g1jcVj4IHChw+YUWPm28cCevcHGh1lNumxUqmgtEeK3pSxuBbszbLuEldsIb6KH38vq488q7j/6
tmH6cPR3x2T3o1OOyuT0brXytbGXBjsWJTqvMsVppLO0e1C/WEkZ9YqoLqCPqTPYCNigNXdEB5dL
PF75P5oVEdUjPZNUzji0NueR+CDW8W6zJzVqFymX/ZAPkG1OIizAIOZb5CXd5U3ZmigHvc0qv2Or
IDyKPkyP8my8J+TAnvlUH1MNKmnOf7XS7DK5YK+SxilZcuuPng1rHNJ62uU7Gq+h17YJVEt5UrWH
Jg25kJVGOHODdDoevbIud4XodzTdfmVZccdZ+u56i97unVlRHUwYnHkRU+I0rROnuRmE/y0t27U8
TYBPIUngIgx4KxUZNsYeZ4yyaGlj+xAT1IAcNxkwQqlHWLlwwOcOPJUzsFCPLUDDc/XhDel1zNtV
l6FA1iZcAm14lTLyV72Vs2NNq6urEOyg87vREKYiwFhH27IVHKh92TO9czOrtoEut4byDkXb/6ZQ
eG0t7t7S2io1hQ7WqoI0xrrS3TsisXAQ05xZEB81bzEYmurVMOUtcuvQqcfvQEZPxOvw2vBU8QpC
nwOfwSU555bFLTGHo2+hknQa7+KZJEzUWAi/EUbVnlMOksfHDObMmMx5BwR/zys0ELGgOiA/kjD+
7mqcRkZ3P1vleXbVXTTg1vHoimpoEowatMaitCfigTABalKvfQ1xN+32SYx8qGDHN5Q+aQN1GM4v
0U4HXCShXWvF2tTzTZ/3J5F0Z6MgnGoVX64Rh1QJ/kTW8F749VOyMIp9fi740R91RWyKmL2HmZQ3
swgLcKdtCZg3Jn9iFhIphLIHqNbrVh8HgkstPzZOGKeiOLIhTtpPHk9Z/TMyvIcgCPBVdiNy5vTe
mBRGBfIJMAqLjcv4a/5wp+rBRUccc1J1cYCxPG5u7mRRMjIOS6ek8sAG1fKKu3eXDfqx5AouVP7R
6uWdmsYLFv63Pmnup0GShWy3Q5J89sr40Pq2WmceqXvbjn7lmnnpOszUlMHK0rgzillbOYlzNouI
c1URB072kj1OnrDPiTCz1KUHEz7397IWr6Np8DvBimQLd59R9eH16oqO9j6p8Z5e8StzJy+H823S
6bnG9vSekWxkcH6dyurdMrEd9UAzXCoeN5Ef3Ekl90NNQVgX30dR5VDyo+dcg4LX2Tav1NdGq9Rx
D2Oq2E9OzWeDlSlqJlp1KpQoB31KOscqag9DPggibLMIp8Z4qBzMolFDnli6+jYqWoCXBifjpG+N
BAqELlhpGqoIq7F6pcUdj0Se33ovD/1EftdifmqoNliSa4HARs/ZvNepohimeN2yhWrZQPkGTq2o
5mEX9awJRQbO0XEuZjn8yoxHtuRcNYV+yMcleUC3MeIz4l6lD8Q0TQycyNAutucVw8GLrSX34Evu
smLYxT4eERYPWLS4mE4QUfuBhGBJZU2lquYlNb3uGNGavFIo9tT5xCXjbXI/F+hby+VgHvU315z7
HfIPQQg+ML5st7IYecx0VAtKjWgX1iEOcuKRxeKVhKqJHj9e6iq+502yMxWALZ7XejSecthUVmf/
SlR+yyqCnP1g7aPBfXd9FvCujlegzFt7a5Hfm2FeZcWEiQQxKS1gMHoI1D59KlLo7/FQfvpWA4TB
v846Op6ePtSy3OuAEIwA078ad4v3uhABjYPHIrO/GAWwsJS7DK/cyCtiCd7P3fA9kVvj9ppvsojf
u624OczZY89Z6WlsWEz1rSAsIpHLx04frbMVU5ecvrKKZj1bX2JX2zs1rNZAp3qt8lGc2vKINe/b
kRWdMpgEa/Oj4A8NOU/nBFXQCzCFUzxNEffeFP1xLtR1JO+q4WSefNYtGhO6mtDyFOGxgn4m1uXV
ezTYKeZ8UIwzI7tt/aYBAts5JpwooHhwFjtryheK+akFPpFTkt3aOBKd6DXy4A9O0y5I+A0CQSEO
GUDGtDauD/fAN1egEkLBX1TJ7DnlE0l4smHDBKE80Y4jX+TzA1LoSEvEvDITUDk+98xV5VX5dlCV
WgUp67VZXhBlNrlu0LExjc/4zWg1jos7a8iw1DbmybW8T21YlgmtQ4re/9KAHlC/nNEeQywlkcVV
LOxsp+pDhGyCO/PbAFHYbf2U3Y9zGsviIS2JemgpQxPJTxtbQf+pA6k+jhYdTEOAVRK6PcdJytne
596740FE96C965F4SSfrazJGCetnpAiqwT8EmC851xXYigHff6LjJI8ummSTjOuqpdW5lckby9Xv
PgOk0vZnPqB4FVPvoBdqCcsHW5VxcTHbMKOP3JcWsFRzPqq8/24tYBT0PG41sJcqY+WhS8IV0aVq
0b2g6R5lrz5qye15SKPQr0eyIwaFjyhP0+hH7FCL+9ou36vYAntpPwEaOA96+nu0nZ+Gj7CJPYo7
v2Nd6Y1/DZbTttLAn1bVHOrsJlrTJ5foiy8uc9vGG47UQrIDqU5zQABJ6Oqnmmj2GyHvToqqv67c
M1t/l0F8N/gVwhRURrXx5ppbMeyDlZOxco6xZ5aLXWVqcWI2H6YD3ZwuG60XO/Y6e9hIALuil57H
DbyPCLrtp6Uv7VcKRb+q2vWCQJwzSPnYvvzc1zZScvgbSmPplvIXWIz3WPxQkK3R3fSl5HZpbfwF
UqyXN0F319RiqFFtjEjkueeGvCoS7xzT+FmM3Ae5gaYO7PSa4TMaWoXt1H0GKIQPoMUO6CdGOFb8
0MveNLAReyFshFY/I1IW29lcfFhzf6EL4sstvMvydKzN6REoZTg5FWysHAddrO7dgnSWsNiDU3PG
jByTJHB1sUl8ltGtALXNqGQqju6pey5t3OV1rACnOe6pL8DU+zlrCyG9Ha3HRdjYmJytdp8vyXgr
uejDsM3phephxJtUVhfV/Iq+/+3BmEjoa9RSea1q59T7w6GpADPEES57jh1o4NXam69N22P8SNLj
wI6iLqOXzutulkPXAfmqcdIf8hF3ZtsKHKkJ/bGzxdOzDdYD23/sipu4ndiO093iRdODGui0AYF/
RAY6Gga+kRb9XDPIWVt1/23WvLaNZkNhsYOrZ8rvClHahOsihP6SRMDZhplSKm3TpjMwhaF45j4l
ViLwblE13keNfBkMGAY1jUMG3Qe9IcKsQw7Xc5xXucMHPkaNQfuxfitHveDivcvsFAxaxNJ84J/d
dXiEOj840GMZWmgWwHUleeD5XqZyb8GtgjNQf0Hguo0wnojgwYGGkYs5ZwvMnn7xhI1WlTf3Yzaz
Z9KftTE++xV1ZCBuLXPUsc2y/RhN0v5El360bIRLWS7F4DYfXEYNg+UkqLxO5ybaR+KTh+OXlxoM
YuWX3877mohKqJjRMx/fm6vezWFgIEo52KF2FOO4uDTbbUC1+9zjYja0YmfkkHRzFoGVAQmg1R+j
CG2/US4mYCYKRWyYWuyrAnBXdMNbii8Fp8wjQA/ABuqXnU6nnGQ+NhKDjxJP+dJ9aNFqEg+IjT0+
+EQuEsQqXBPiqcsXKZfmNW7tCTUVbF9RIqpdvKhcvhmR8a63ntMc4ik+a5QI5QO32JqECpp7mEbz
3urlR5XGCC0F50Z7CrjhBEg5vTvtMs35jvHlI+lkNx/zFPc/dB5inrPFzn7GMoL2BP4pqIcPhWOz
brRfmh1l2wLjQot4t6KwL+RY+p2MEEaHpAwbr7pvsWM0y+e5kKyCyD0fhCSorVv1vu7spwyUzUqg
99HzTJOiKShjK7aG3t4iyQinWYQGeGLM/qLp2Nmx4QJrACTIu+whw7Gb9+5Hly01a/lG+M6Lp9cY
4rTyOWiSY6xXW2cUHICpGDYtHEScH97GA1HLEMslzXSnn6KQh9HlLdmD7cgzd887c1eW+UNUz4cm
8Z40Uc97CBwo7KqBigu4lG4qPnjOG+UvmNd9nklx2169ysVeA0JG1q9wwnwKeem5s+oroYWTN0Rh
iYtPpvrNbuZr4vFc9Fsc0S6j+rbrjE2uzV4Y8A7e6MCfEabIKMxvXgs1rbYFTKvIuM8hPKph2BU+
ts8WS2lphrlHmD4gvlniDo+EdjZxLJMSMOk9luDCZP2UxRUcwcbF2CG2dsvI3vGSrXq9+hWp5reV
Dk9BE588v7rTMna3vIBabZ9VTit3XYtbHYhffUU8Sw4U6tXue8nPjBRNKxZue0FepJDRpSM/AvEc
9BqBEh97J3DJUxNAvV8iJ4JDU+nTO45xYN8aSUvSKRkplXiJqwxD/kMmazHkUhUpXwuWrJM13ROn
2Msl78It1Ss6e+PZ2Guaqequk2tH55azd1lw7ClXgK86dFS1QEgqDKGvslJ91QDR07QGEiZ/eU1c
HpKGIQDIIZuz2A7p4GXTNZx1TjRoa7h/PZ6ciJBJTLQKE+MFFR4/semgzbF57/pKhoMA28Pka50A
6u/lrM2bthnEjWxOtq3BJ0g3+mXk8Veeczp72q1uOKkt/Q4cJfRgyLhUy2wpHcklyRG2wmLCpz8b
v7Ohw3VAr+iaflEduBFlhLF+pAuUni522cZK9BSgern7HEUjHdERc7Qxm7/1wdhzKXCxGkY5N8YZ
rNSkLWEaQBbI1blBgq/VL3prnDwDpHWnb03D/SwdPK/EeU+R1aynSiPtGh9Kc8IEy8bVsH+yLDro
NDNqwzxwmUpfFy+JcIKzRk+aQavGoW+ih8apwza7ZHFz7esOn9RiH7agf/k7Qw+oA38wBn3eeHrJ
A9AGZjNg6p9Uc2tr+dKaTn1PBhwDLjZdz8N/2FANvbNGsaBHp47b+0IbpvJcv/bCBJBUebx/9Xff
7jZJ0LpnbCWhhel4k7aEgnPMsZpPnQ5RwhKySG1U4EUSx9zO3BCOTcSw43DTCnur8tj1FphQGcVs
L3CIvOfWseWxy6NuL/vuKCI6abiRybA36psgjmYF9T4xoNKwU4XY0W1l9ubi4cftvUMmAHTC9wF7
08xo5AuVx34rFwI6vlqzjW4q/uFS6rO8VVedFXc/uAhBP/PSjdWqX4Q59E2BibdzfRxB9s0RcHbq
ZkdZ0ikNrjNOLzerjizQkTUJV+BwllhFy/i3DPCfZt6Vu5aYTqmPa0XBgYvZF5OZiE49DwNPS/0w
Lp9y8ouhZXePlYV1P5ny91hz1spWG/4cvij7y2yDG809AHLQoop4WZpY5wi7nZ/1hL5bA92Y9sTJ
e1QGj+5ukNqhrgJ1rCpcIqOdf3fj8D7YuMlYAmGpZQEy+ZeIwZBx2PHXIlPNZjJKeoFE4JPin/21
ntnvRi8oNrGCnVemF/prsmPdpmFgK4sMB4Euj816Yns2G5AeZIlb7fRxRNoWKH4pXpjsOjivjgwW
ptiGmDoM9ijfJtLdW+xqV0nKa2UaUAr4irH9laGBcLSwlBXLPwqNm51R8Z3O0MG9nv5Hc0yvNCXf
WUahdsofbst9TibJvgQMb4LgHmekt4CDGAYYgPket3x1JFnGhdqFeND7Ly2UPScQYe8Ob8OgnJ3R
+hfLr8MKT1Q3sTKpFi94jWNKJPa27rpTGfehnjWHXKQbHriHvl5E7JRCRN8ZqXHC4b9ORnTHEvwO
kgMrMC9jbpRi7wwnTVxwXencuZh3MTda+kYTgYPZV39CmEiW1qibCoqzvejEblFynhXNBezOs5XK
Q+tkB+xqr7NGPs8sf3dWCWMo58Mwf00FuL1Uo5LUqSgJjR25SmmtGLOAp6R/9CZ/3mQ+4fK2f+Ii
ANl8OEZBHApJ102lXdnkhUnSh9ZQ0d81ErfOSnP9/z+wxPi7PpC97f8eWXJic/xvL5OEW5JWn/+0
Q/7HH/97iez+ZXPtowjKNFgj28sW9+8lsv2Xz9kMhNoLdOR8Cy7JP5AlPi1VtH7blrHseNk8/2OL
vCycfWwfvm55fNF/aIvsmCzI/xlZYho6q2zdMj3PsTz+vn/aIhemnUWeiwBia6xxKHJalVxZor7R
0NRIenJdxJNJlojrDTaM0Oa6w/OVC+Kw802uQVyH4o4RyF1uSAlXJQq9GBtrWA+gnaXrQvHiWoVf
jND5ctPCPAnPgcsXXfW3kvMTKmRYpvHZUuLaclmTC7pRcH1z8Pv4XOdwSF4rDSp+u9z0NOm/6Vz9
Aq9xcK40lzaDoDTn4wxd0HuKLJ3pO3+AebHLuEiWgI7VcrNUeNIta2rwoZkbEl0nPbV/IdxxVeE6
St8RVo2WacNe7qqMO1ufy6tbNc9EbajR4VobpAUUi3YPE/xD+S/D4D7q3ILFchsmogssPMF8yEVZ
a0lr60vGvL2JkRRnIvcuWUkSxqzrI2KyDbdug9u3mAp2JdzHS/xFBj8IXFmu6UHv4Kr177IgD+Pl
Ij+7yQ+sqbDCFomRjGI2VNRtw+0fGf2J3PfHuIwFwyxMjgpQcgZdTquW6cFjikCfvmkmY0XKfNEr
NlyjuaH++kNKymyZQ4h/hiZzCba2vc+cUjGvcA0iSOugIDHJuEw0OfV9+jLiEB1lMmfoSRQ5Cx9Q
ciuXvPAyGqlJPqXLsKS3xSVgeoqZogTTlNf4DxGpn4gpy3cciiSYuyrmr4o5LDLmx4y5zHHVG58j
HFHRNV8GN8kEZ4zeRltGumA0H0HAgj1h2nOUtldMqNMyBvrMg7ovt8DCl9JsJsUYV5DFq5mhhqbM
kljUn2ubu2bAlNkv0yZTJ8HKr4Ep1ElBQOTMpbmipYg51fWccGZuzZyZAdYxfgYGAso5aDs3lzF3
Zt7VaSyMmH/HyXwG9xl6aXsvlwG5lp3DP5GhmUjDK3QGaCbjxXPELUjbr9nA8ux33Z7S+Xt7GcBt
3pxxYxEy0A60FdCpvQzrVEVvK5RwbBz4hTP9Jarc38ky4Bt/Zn06z8J8Gf97tw2Tud036AJtwts5
QCkIUAyaRTloG8L/aAmVblJNhLpg1QZLMcYz3XwpW85mVAgfNaLUtav4I0/UOeOmNn7HJtKFEUBl
4xmySmv/GLXzEbg+ndLoHTQzmxyW89ZBCWH/vdMXaQQjI8oPnTZOR+Z6kU9sw3zw0FM8opESfQWS
NUWhDel/hBexKDANrms7IqmHOtMpfemdHg50jpziTF7BJq01rNIFwk4zG6+4Ljcdgo8csl8GAhBb
9wstVFxk+JUiEJXJQIIZyUgK9D1CSgk3H/9U/dGV/KzZJN7wzH7utGzpLfIm6aJFpUh17qJOgalU
63ZRrERncirGvEiIWbSJ21sDb2aFzKUl9Kkhe7Wu8dUhg2k2z6ZkEcYq48IGCdWAKWgIhge1fJh9
bw6tRVWbIgPnKEKb9kdxQ3rLFg0uW9S4rCUpissn3teLVscl7YxVm0tgtdhuEfS0Ob/5FgMQQh/d
Z+tgUf6KRQMkAY1QZ2vsEtAHsbWkqNjUtSLD0tKT02EuN2j163YS7I4XndGcPjUX2TFGaBJ9/Eo8
7JK3KTEvsfMQKiNe2TgWH8EA0HFRMrVBgz/nbI1F49Toyllzy4n88tgz75Q0UxWIopNNIAyRtFnU
0pYsSot8auV8sSuak4uwakh1tBFa86n7Yijy1jrE0hIp1psWA8+iziIIvwZBZl8BcraE9nHtIuWO
SLoG0i6glKcaqbdC8m2K6n5eNOCR8hJ3UYVlNoTY7sM4TZDjEY7z2eLaipJcctNjORdOSMwzoVO4
4Ft2YRNZ6fFbR4zWRy8DcSiPmif5KnCHwg+2bB7WlqJjteDZzVuV4sHyaCJ183wkzhqfxr5aR0jh
5QCHGWnc43HZIJUTmTn7Z3JjCRN6hZSuFk09QVzX646DoyZnbeF8RX7XlMfuY4IAOi7avFpUej+P
iD8g3NeVbhOGR9rjvowdKM8eIhxZ3qL3t35Hq+/8VunVA7pWyGefkqqyumLHXgfLziBatgcNawTF
OiEbEWdcEX0mvOe9luVeGpR30kHoaFlG+LEP7QX7lNf2l4h1xbjsLeC451vkcXLYy1bDGxAQ+/S3
x7pDsfYYWX/ohKD+sB6mAhfasiDhLdKyMInZI3p8UcEiZZwQxgpwXg2rm4p6LJJ867JM0G4kNlYw
E30G3dU9ZVYRMqPtyiIhusHKxWaJQ3u3IaODBh3BiZ3yUFIGgzIy7/OZc17g0TD9KA4dw/h0Zt+4
VAYBe43fgpkXR0iMcWiCs2SqoBtsHMWmUcNB94EiDcA/+obY0GjMaqv87nVOuGz32NEvXYkQEWgY
0BsTgPsUmUkY5GrnW7AsQBZjsHLap2Hs3tEvWShw6qxHEd/7mngpo+DK/r5ak4U7J3p38O35LTH1
s929NIb/04DEKAIMe+NCT1e0miYDOEYQO9bsA9LSj9KAJT+hMlC6+D5VyQ5HzO8qtZ9yR9tNyfzZ
9SCzVBw8aZbqthkPhCKm/otoBW0649Ds0xaI54TIF5jiKbUSrFFE2ou6/hlcKkVlcHEH1nN1tsvr
4DkbhqdE8i6XmXcKNHUaPXjRzFQXYmL0VdTOtKbPmcMwz54MO16POd06id0QblP+VztSFqj5036c
YswHsrlzZNwxdUfEmJV5VXTv8GQCI577fFOLOqkhCKiBtES5mdgSoBMM1qGOs1MkBDZZCqJqDDh2
nS7VncSd6xEgZ3bJ0/LUd/qtkAQUJ2pn0YBcaaNxMwXlvdoRokzXkzJ5tnAVW8nEKzejVoUmnSqj
crg1cqwW3s4zilcd9jeexCsS+5s9j+DBaB7U54JO0eInE9XZaCF5oxOu+yq+Fa7+0hdA05RCxcTv
xGL4lZnukNVELx0M5pKuQqF9Zo46tOZEndDcfXYMitQ7cxqb5UPXgTax8+aUZOrRtrT7uCyOsRNf
ysnfJFOwX0KxC0DetvNtEQOKwo7138k7j+TYlSzbzuX3kQbhUI3fCR3BCAa16sAoLqG1wyFmU80a
R06slj9LS/v5rarMql2d18jk47uXDDj87LP32suEgiTM82BHt+XAw+BAF8CEQReXctSlmPpL34S7
2mh3fcyaWduclbyNiDKOcIi60r5BmnBXUekhaWrXnUSVI9lJ2Z0/37qEgBrT+2SiRwJgfm39SwBN
uZawyiLqeCl52sR0w04szkj5NbcBBSitZQdkwwXDNDmgOvkgInHnADeJQ9TWDNNIrdXLhuWdK9dt
El5Cv7hkbA67gpYSotK5o3D9O28tlnC76Xhdy8dFTh9B0OzNbGE4ZnBWofdmZ9P9VNWPY492VTev
qdd8DOHwa8fuOXb8icjXsguwX6ztLkC45xDIl3WngtuA593NrG2QgssWnQKWMNXHNHd+Ym2v9rnR
dJI8A9cOIM23BQVa1jK/j0v4NPnjKWjFzV+r/r7LeOHHFc0+xUsatj+OTSKTF8bU8+oycMRlC9dT
/FSHWbiYzOPoUicgImxCeDFuHbNNo/Uw1GdRW+vForpy8q4V7cR8/r+bWn4mBsvNWAHmsIKDSAJW
dIP/GYX+OaZtrHeRdlT/jfscvGG5Gs0/vW4gyENqfjsAHvUzgfNrgRsOiOmU7YRH0L0u/0C1QrVX
0Q35wcw9dhMWXiM/AIzfNVl87ujw23MqbKSd0ZvnYBNAilLuuhTy2PG+mZ38gTjFT6Tq/tC34t6K
OeWggL9VWfRmhzampyrcUAq0i5qKlBCIHzJxO8PEElV3ux6E6waPK3dWGeErNNdeH2JSnHYFRYjw
W+VRdrHmwR8HMPOLWT+yQKayT/KDLM7moPtqF++xX8aPJc22eOYe8Hf+cgF5QE4612F3Kns2m8zQ
YBI99gz+LcTKg2ioICKxHwzBtnOJmBbRvSveWGhDITNHzEZO8dOmBNkHHjCnxK9RimYzSJFzjDWH
pNRxOIlHMfvkp753Bp3XNvMtbpHbnCtubJbPboxAa2UwGnOUYn+XMTyxUHjzS/M2DXJK1VGIIip+
/epC1JxIU5I/kvTUaSUbh1D9p1fkiWSGSGsnpA5r3GHgIvB8mO2lSosPFfqvEiMP9Zww4DyZg6ak
LmUdYe4Ls/GXiwrXEaCYXLOtoDhlYBazQN55wt2YBBqJ9fPJtu+dpb6bjP4O/zP/f34P1vYrTd0X
Vs3oPjyPwrk0zAJmmT1gkyIpGSQsjxzjlFYNlUbJA86GnSeJFwfDGqbJkYTaZ2mMN6btDbTssT8e
AnbmeOxadW/n5gX81o2R25vMYZ9Xd48dAenRK3B/tsepA2YOEaEkbToVDq5Bvqmb7xuTuQQL1h1s
6l9o5mtjqU6NmzyJ+neiOSQK801kioPkfdiU3aE3yS1V5WnGFS0D749E8iRBQWe2Xrmqn5AthvZk
cv1cp1XwoMbxancjcmYDTh8hQIX7ZfT2HSRCbLAHkz2aBc2Qi/9TbIS3hsONqRdbPkkc9tgWErwA
S1NdqyK9oVwc+AIcCpTLPRDtrxiYZTqX97DiiMLm3qfQwTeTu0MaVOuhuf9rcYWRVprTMenCleWQ
JsmXZKvmAkZ0f6G6knGvybBxANE2Iopj2+imxo2/anqXFfbwXMmEHJLV7ZnmeU2MDkbr5Z6a+oeA
oGND4J1AI4+ZzQBj4FgrB/MVpdTeKdCvW6MLXkpDPU8ixFZCVoukNBHuMvxcuuKXGopnK5f7hB7H
ef4qi2xX5L+FbBU7Dyp55GJdk864dajErhfAQWm8DTUATwB8sTUXZJEwYDj4dY1mdAnAw7Qqu4PW
QFkBazydSXMByZge8myoPTUgZhpd+8pgfpO3lLZUxmMAjMZNDaYH95J20UYAq9EVkPy2T7Wm2Pii
XtVgbRILkRdpKgN3I8HeWAm0qlyTcLqSyg8AGcl9bz0mdBsz1A+nWvNzak3SGRVNWIYjPy2i+wZV
PJywdIpq/A4AvNQO6doZ3tjJcykD1DNaxjUK0zsHgE8NyKf37EOL6OtmyDW2h3aTPqI476QmAPWl
24ATle+VhgNJBitgQQVvggZ4UAtESAITGoAKzVLLanNENxfsac/fDqCHAlo2faTxBiRRWvcPxuxS
9dNfU7Pak53d4cy64xp49Kf8c+q8lwbEkfBgHbHWPy0JkYVGc5Ayoya+DtUT3RsrHUFJ1qVNt8E3
sPWTaGtpolKXJvtxQU+y4vDeG+RFmB2LE9qfa5cll9JgJgBNgyY1jSCbOs1uUkCcImBOWYBeXGi+
Uxp5iD3e3gH8pLiHKkBQqh5PTuN8FQCiuiS4NJoYhZ6Qg5Bvt0RVb1o5niM3vS80ZUrZ8CGasW2x
qOL3iqxxN2sqFY5pru7WbgFXVZVohyKi76eEZJX/xbQaGrKy02tvOigL1t7U9Ct80fuK7eapBYyl
/XAZoCxNCwzt5VxP4YZMO/cJiFppMm5HdqOhZm2FxIDWE/itDNvNX+mrjCZ1G0CXo0ldvWZ2tegD
wdB8BhR0B0PS0T0OJEhzvnqAX4XNowMArPK93QwQbEJitDUhrPUy3ukGEGDgYVJTxAZj/p51xY6C
3nI25fiWa9zYosFjmJZ/LZMWizAC5+5rOks2BetMA8uU499VhaDxQnd9LeTQuO07+ddoPLqB+zrC
PVODssiogELz2OOvrdkDj6ZBaYlGpmHvwtQLRc2GpkbbKcaHYoPpHCDS/N3kxXdhg0+JhXnpQkmG
D0Bbn2wj8dxDbJvq4j6G4Kb4/IVRcGdqshvHNR5dFm4zAWurfGaZus3CuWRz1r6YGg9XwIkTrCJM
uHERiwYBR07O3sWDKwdjjGBSbxYrXDdbOHbYRKV5JjmOLJLwQtOAOl4lZ1sj6yxJ6BqGnYAAWMO0
i7Sd2sDv2Y0kDwJcQ6Q/QeDV2eegkXiTozlt4pzdBZvBPlpziGmbXY8/cp+CJfeYaP6qxuyVKDaH
IlLXViP4+Bh82SW8eyTjxwxKXwmtz7HllsDtplqMDccGyW4MtpkG/A0a9TcpOlKipQtWTuDiWe/B
ikEGjCAEmkxCs8eArrGBicJbKDRKMNVQQVPjBUOWnxm8wbokVIsEnDnuBkzezWAT9qvT/rXD/8o6
97eVoAs9zHuuDlvlrs6rOgAOcex8wvbHG4I7DM3WPAOCW48aixjOOKqVRiUGQfwDmA2wF3PA5H9D
SHiqu2Be8+hTx6JuQ0N8cUGmKM0FZ0bQAIAbO7N1Ws63noY1TrO7daE38uJHquJJz5ABuMEEUB4b
bYkcQ/RKR4b3lulzdMKETDUcMvYiYhBkFgq4kVManSm6u2lr69s1gmvnuKuMbslVp3GTC6xnSq02
bSf3bTNfK82lHALsbPijguoJwFvJUzyvXUiWSpCqmOtrGHgzzUMDdidxtRgecT6CwfSK5IHDkNNQ
1q9SozJdcgsyIDs2yKuM9bMDVZNv6R4kjooCoFS5JOtWBO8UXPESx2sRT/KrwXtRVBzbEW4Mizd4
hDvDw6UR4NawcW1ELts5XBy9tnOMoAQQPrqtidMj1ZaPBBjC/57VGiWq/91q7e//VtTq7/+edJ8/
f77/05zmP3ZsfJ9/7tg43VyLShHTw2hisUn7x47N/Rstm7bNJg0SMlu4f6mJ9fFDWoHDpzn0KBT4
547NNf/G/shhZydshH4/sP5HOzYr0EnMf6mJxZ9uW8hPbNmE5fh6B/f/JDV9EZemMF21zqxpN+Tc
CDF6suSZwqfegouYBu8mt/ZZVR+mE/G4cI1fDOAQVnCdFJsYarFEZ9DTM/xm2taZGLueyyoTCb3a
kfVcmjLb8azOa0fWKCdUa9vccQdLnesiezcK8WREBU416GZW1KHfh8U2lcVLEpZ3BvkbQ99c2lKe
JZPTSfmQ6m2/NJBe/HMS8iZu2eT3srqWRn3Lmf04OAF+iRA7U+bvcyN7MZf8x2vSbam6jxjI86qm
+sCwjITCHSD1BtoLoZRi60M6sYPgKq3swdFyB/g8mNZEGzDKZzc5pLR93Efhpuztk9XB742T5HYU
6Q9JlRWrDfJIAPfb/IWOPZuFY4olViv+rtwFwiU+xhJzpcqCRiMgiqN7DjpbX8oomRoFSY3oJfGU
TamMeQIWdycUhy4fj/sox8jWRthQuuCO1fuumwAlwgeIArzRWHW3NREXOXWXSTdfNcKlwEvQzeJ3
x9pGG82RBEc5nkqkhbxo/oRBZP8GBY0vRPKLSfwGvN7IyzMNq4pbl9tTYeeD9ItlGV4yl5RbslyH
JDraUX9fBfVb0FLQhCvgFosMBS3Bc4rhgPKb6hP1FtDQcapQ9As727q1eLKbGa+MeQB2v2sm/9qC
0SFcO6wCnEq8fYu9qzGL9JasrBLoClf9dAVfS+xxoTyZKdu+EdZEUI37lqXtYgzXiR97nBPLXJS1
6xZ5Wdz4LPvsVLbRLYr2hkE/vJ2j5DLN3F/QW4ggo3ZbPblIrTJZuYd/cTJhFfQYEKimWMcY5Y6m
l3JpMuM/88K7PM5hbyQOVK1aesd+gq5YFtMDJqArWYwOxTl4dab5za9QnmLXuzQZ3iO4L83KbfIf
w+HNl7lesyFn+BIRwVyby9Ctww4WrC2q7VSyUPaQ2Qc5kdZzO/ZCrY18k6GY8+XPTRA8CIgbzP79
TZW1OBQd66W1GaQM40XG/bbLza2ss4PfSLVt7HDlOwAGMwsP07CEPE/f5SztbUxQKKmWY2LPGewr
LtlRMv2hiPF9mjo2hRoBEw9AQkYBESxvvuOJC6bXYM3NfDQfD2GO4IQzO6fJCXemYTxm1DEXBoNx
SkfWGPIdMFO+e0144A/87vfTl9IU764uh52HyLY2wAgt8D94EsAlL2zkxcBCBlLdt72YzKtOfrEL
wLGRgWiQ0BxKiYdgrdvH9ins+IrWTugOTa03Ifwd2tWtB7KbjU98MFVz9Y38Gvn+TohQ4fAT0zFj
7wcq8HGQsNHtfLnMKMFJFrJnZJkXmcnEhiDPj2Sc3O3okLcWdf4cFeY54lqNs39mcp2pbJh8+y6S
0K/UVGMFy/iZFG5yRsootrVvB7s0a2ixb1pqm0R2dS0aIbvyt3P9hyVWVzV6Bpcpt91Y8GRY4EYE
0bsi2+bhMuBUYM+A5LVz7fiZcLG/031kgD7Q1Pkgal5G1HhHOD0ISq13p0oU0aWcxDbJsoafx7iF
RdySgBYfMhlei6LhZtiaHzVx0XRC64higdbMXieWXPILP7y4FdNoPkNOz8N8PYuS6sw5u9QGyMvQ
MfZF6O6hPhcrlpXjjRF7CbI1fPV8ap7jLr/L3PBm1j2HdSEQgVuIIg4/9RhPK3FJIk1eGt9nKrFg
tDePUsY3BofrCqTYsV3obfRYTE45yTlQN+ARwTbfCLwIWc2lK5hHXKQl8cimeVZ1yl0rfs5rArRh
NXg3pmW+lDV1kVVy5OW1Mo1vO/LvJje6TraFo3iCSCHK284qXurWEoe4BK81CNBFbQEYSLBU1ry9
EVg3+gtRuR+eWpSMsD2ziPxjt+C91EiDVJ8+tbVzMZL8mxarSf+dXmj1vtjUOt51EZ0hpVdbu8Zx
B5YczcVherItwj5TU5nbWfTpnRf359CeAo1Cari1pvm6XSImLng1q8QDhVhSbT5h9qROMGGNWXCu
0zPJA0bOYvjgMXzv84Gi2rrbK3QkEt24WWehmExGLO3YWBzeySxZW/yOUNlUsbEXC1sysXwKAB5B
5OOhIee1qpHwMIv68dbu+uduCpLtBFFrjfkHKyTkvScvb/MNQXWDogDSko1bJFuYRGJHBbx9KkaT
m0LmJbtZw189p+F3xa32WpjWy1AKYoJY9bbsZedNUqUE4sqFdVdGpaHHHryUYb1rIYR7NtK2rObL
Mqvo0GlzJEAkdRkr+rW6NkY7m8VNA4nH75buuAigrg3+NN6prbkhXuFXv6HIXkcX/mPBK+OI/aHd
2qi2+Cx4iD18iDcau0kh0oy+HEVbJe2boOVnZo4bqZMPiZ0/jVF6wBuwn/D5eMPwDiuTHBv+tH4i
JIuBrlaPfEbQDgHxUHe5iwgQvI+mSe1haqGiR1crijWvt38Z6uk0K16LQjlPGVpxSGOgszBYBbS2
k808myYo7MnC+jxy/AFCIAcSuveD4BwmnesU4quLv6qx2w84/jDT90wszYPvWm9zzFvJqGAv2P4N
gZFN1VslHdGlbgTiA8qxX2FScYaSKTXGz04ZQl/vFgvhN1L5BwQb2PsTgq+xcvr8SS/+IzpA6ih9
zp3uKR9oJYpxUGOhHWPxXIGeWM09WvVE68lYzG9qaj8FVRVFGkL5rClsQRHkj7geRw9cb7n16J3E
IrteBrZK2XSm22ncZB0niDTTHz+brnTcvzk5nH7HvdJ9s3fKhL+DYBZZpox4RLEa/I4UhQ2qu/T3
1GBfogWUkRH8BHa9CUdOJao2J5dycOZriP4hEVxnTm7Jge3DybuB4b2fOrVrtcjAG3k2oxcnMb7T
HmtO0dMe6pfozqnYFMZ4qlRJZ3K59pYW1CIJpdjmFRMVpEasia1n3stjMegPettuHUDa+yWhEzLQ
WzbSItNQNpvOyZ/7iLhgVuxcLz2UfvxY095Uzh0UrORgRfISGNYCejt/cXqMtTTi2dgCcFCUGzrj
1kUrjk3vbMJkOVTjl4z4iQ3Qs6vBIuoLOWHhA8Ha/ZHqB+6/DYI3ujEuEVtyxYr7/GRX5qnWLuBe
AVWx9L5qS8/2mpKqPeMHMoAT/FY1BejUn6S+++SZ2QcAtIvhRt8VpAiyZpqhESjvY4zMiRY6bGVo
ePzIgicopZ9G4lNVNZDPRx2oXOvWyFilDLRuxqDHBH5VijaAzO3r4KcLrFM1cGWbfZMECcWOFf+w
cSj7mfURB1BE8mDYj+FwDwFyn2cxv81k3gsQaiEoyYNLpqBY+pfAT3SbqfcnNjioikT9GTOk8cie
dv6CzdVyN6kZrn3Ynznr52zENh7+SlzWsqI4prMhK35Z6biPbHZ4yj2WvfnioGo5qOerQrnvtW2x
bW8/Jsf59OLhJJKE89RyuUwwtLjmyeSvEfMDCUIAguXc3o6TdNbUGPi3TrLs2Axt0pBblzk8K2P5
NH3j23fTc0E9tkOVbo+HPMGizQV83PZB8sd13a2ZIXRCas6IELdeuvd9g00u9zGPHk/TTLiDzwRh
akswr2f0YYfPfUGlQD7dz2Y4cPkHmmrJW3vQTD6DpXblu/eqLT8MUx2CUL1amWx2UjoA7F+MaJY3
iV4JGe27rQPPTqZOFeiVbLJgbWPRtbG/rxpHnsHq7byov5YF/hbTo0ZtUNj85ya4LUkHuSNXlaRQ
rFybYVsIEvqyO7ZhfzApcixn9xg69klZ9QtLSTAC6uSVNPc4mfzjJGxaGWJEDWXBZ7UhePFXIWWr
oKDJ1g/lQXnJzWjZ+74zf0IummCK7n2n3Pux72w90Xzic49h/bgo7ZiaK6yc1eTswFh9lzYWfHcY
j1OSiIMrmDGjlhSXF9ebJh60EVxLPSNGaWo6G1E9FRI2QdcmhxYweZ2Mj5LkcVh4t1UE+wK7+tlP
ulO1PBMqrglQ9F8Ng4pR4B9JjHo34rIUg7xtUvvFEh3eGpgLkuN/KHEYUmsRyuhZWWStjbJ6pPRg
RbU3UMIZocZuygcrCgdkv2XLIzOtJQbOFV7x9UDbFx+pF8PKaBmgP9YtN6lvPqoguTq9LjGo66uN
RbOPlrUr28egwj/EcYER6HGJXGsziu7Vr3ywu/mahQRbt3E7KR9ec1GAR/d27KDv2d5vhgklKpYX
36j3c9/dZyNOvWK+LoLdu/4OcWEcGBnXssc5ycywczI2ZiNI+gVEWeE8ToV6bHv5OKn8nRgQm98R
d0e+ryb3F3CiRdZ8oF82ts+VrjX3eOQmSmooogSuLDz8qg6mEGJCG4dUKr+imRehuskw7RLiJNA3
QoeJ4GBYw0YtxdNoKCIxnsoZN2nnHqKDxiHGebRuLZSxMk4e4ZzCfotvPQ8rLnvS1V+3/oAHcUDd
sAop79MlK44Eqe+kYX0LCB0NuPsgSM/EHy9Dq15BE3UEf7Lf2szOkgvVoVMRTjSwDaPtsYMouNEM
VvEAbO7ZraMDQa7XuSbnX9sp/h1Wvz43CGqd+4feknvMGzcWbuKINQThthWkoK84Y/2CmW1lKvMH
wttdHmIosNpqb4WAorLhpEaah4CtgS8w+5OH1J9nIbZ/HiFbEELI3RvwVke4H0z3VfESdNGfyCzg
yhAjx9cFb3gFVvK3QnU0ZKT/B7ff2tm8FTb7VaykbuG95D4Vv/j8aG7QuYLvcoAsIoziVe+ogBU8
zLSOt+jS6yiP91EIFyhJ6TQHMyHpIchSoDRZ+zKKnmAlFbRFSEqxGw+QUug0twnhmiPbxWJNJTPr
Zi6gCOz4MFp1FeME2xRfYRDzkx2w6BZsTMchQ142/FsTPB9FO3LrYL7q2/bUFcXW66F3dc7MrtzC
NAEiFyuceMQzjatQdaSe3d/FnSKCU+mnT5PN5BmI0yZfx/uVojSSRoZiDZUubyFf25C1D6PupS3L
cotyQqkAVzmzna5J2vmM0gutenI23yzFWl2Aql2FXdPfcG/6xbvx7OSmf5fVCZo3BauF5RwUiwlM
CQRplvVkAU/2Q5qlKq+Ua6YGF2xIKl/8wRsRv63ssFB5z4LuW8M/odMm2xbZeNOM8UPMjziR0Hwl
d1hgqfdWG4e4CVNYDkbUbgtMraym2uxQJB91Ii+Fg6ic0J+Q+c+tLPo9k/ixJE/dthFze7HtOu8Q
RfU9PZqPRgVUdJhN3jb8SchmIZ93t0Eecmugsz6kAvF/jyYMQe+/1oTP6def7r/Xgvn3/6EFUxEL
f4+2VOyggn+iEv8zb+Gg5wJ9wJMVAjVAhf1H3sK1/mbaNg2xVHl5KMmCkEZfc3v6v/8HLVj49Mn6
lu3aAmn5f6QFh/o7/YsUbAX4XE1awJGches7/58UzB576GzFi7qO8nsQOLsxgixZ2/eBC4bM9/EX
OCOPQOTd9RY1iIZzkrOj0/lHS99aSg/7Qk6wM+f90k3yJq38lw54M7KjSRe7prT4LU8hR1snlwdT
RpsI4AtuyPeQ7TMM3fIQpxlLbLPHLLxgZ7G8bo2t/03Cr1zXGTRWd6yOBOvt1ejqhRaDG2bR1uM6
BllTKVxmea3YoIYK5DFRyvgQ0Bz7NSwBGixro2LMT/Vsb4aae0frlWeM27uhhmvBoU2IHeqGYR5h
xDQrIol485M3EcwvmAvY5UyHqHA/2Q//cTDucTEf+e+4amM03KT6mngpI+uc5SPsTu4oFNymHDK4
m9HyEpu1brD4Kxu2z8oDyhY63GEgwT1VdFGj/XG65TrG4i4ot/neUbQqIRRP1XgKh2hdUsRexWW3
lpN9LJv64Fvs9uoAgzPvu7Gs1qNo9lbvf9TGjMKmmaQjpfQz+/0Ew90g9rMBfy3D1VYt8EfyfN+y
gCZAdsic5JqhC44cfs0yfXpGfufX0W1spHc+WG/+6psRR7t0jGMRQeMprEeKqFsX0XB8Gqytn1cU
ylo7Iy5PfR/cxJ2J0jW+Kkkmx2r3Kjmx19gTzqT7aeQsz80nKBLROhry76Bod7XCH0Kuj0rzm6YL
ySS4104kNyU59aa2Tm6ASwnPtbsiAvtsciSvVSwebKO5n231NIT0bmJF2tEE9S64NB1aZdSrJGIb
5gsEM+eSGoG/xuvz4ZG0nnvzu0kpBsMId+DMLBBNutx9onuJcTB7VA1+GmmCnCfb3tXmMe6LTxA/
ICSnXRYtt3lYc4gzEqEwPpuMSGyXn0ZGplzPTkpPUY2ep1o9WXVC510ZtoymvaRF+dGmAY1GCnsS
9BCGs0BPaT7jWg/PUTK+VSR7W8a5sS7uBtc6JYx5pQ7buwx+MXpOFnUPLgNhyGA4MyCOelIsGRkV
o2OvZ8jM+IKSjGefcndGzMib1q2eOUsAJTnSgs0waufpi6+nU1jNF2MmsljLc6PHVwPfCOMs+xPU
2OqmIjE/6nlXuezr9QRc0cNl65nYZTjO9ZRsegNrzHlYlWVPTanFLN2QyXT1dF31APMZt3PGbtg4
NEb5zSnTU7nNeD4xprvausnSqEAs7v1gHzDOB4z1S5/dznrOZ1lPG4ee/UtEgMbnyV4a0gMBHkAw
yogFLqJBrkjzaxWhAM1oIivgdPVWtlYaGhIMk+VfBRLEUsm3AEnCbYsfJdH+Jq1WJN6Ms2/cusgY
qC7sh1DokTcQDdeJ1jtIT15zBJA6Fweu0J/1Yr6NCCStK/F2zXgNJsQTDxGlREzJEFVMqrax0j4b
iC0B6BKB+GJrEQYxhqaCbYg4M2uVhqq93YBss3CiCWScEjkndsJVO1mXUOs8pVZ8aKncNEhAuJE2
aQ9eD9XlrRu7BzJWlONgMC75MDgTVXXeV4eoFOHIjBCZoFGkbDpmaOxagepT/xTW8zmP6VbWGlVi
mjcpohU20KdJq1iRO59mZC034oM1InQJBC/RCBCWQ968o5qBiYDaoNUxMkqPCaU3ObJZhXxGpR3R
2OGdLqEdVJL9hMyWIrcNWncTCHAmF0w/wVillTmhNbpYi8BatbNUw2JOK3mj1vRcd2iOf928IwQ/
x/ldOnDJ0GMJYYRw2eknAc7RHSVqgIdo2Gv1kBWmSUB2UheVcz0ztcoYar0xtSTmrehYsqzY+UiS
Hcc23hDu9IVTTDDaTWaKZAq3SquZJbJmqPVNXyudi9Y8AUDA5QYQtJkLSDu9G7PacgtnuxjYN6Al
ceUi6sPMd+f3lFX5kTpi4KMHtCK14Rt67wMSoiMUVoe3LMiOduhWJ1mrZC9ddmhlnn4tJb+RWTk/
VARogSs/GRXyRV28FZV/I5bJWcUtqkfQgA3nQ+dLLGIUy4bapTclzUdA7TrLouc5nb11TGQm9I3P
chB82dC+2HQ9rXrpr+KuuLKi+jWInNf1ocpNxLfpa0AZn0y6Dx3vrAymbRoquDV7D3pWdyEgAMUv
3fegh6tveUF7IqGyt535kjEm5FM978e6PQ+O/TrF8pgKcGFNQfCvENZrCbQIIHe99QIwZ1NYXwNF
h1EGGaIY6XvzLWvn+Bgsh1y9ZVN3pXuKg6AdcIMP8zbNgncx9D+eYutkT0/KpNLLHq0X6n6KTclO
jwsGpcheJjiQenZq8HvzVYZpbVtZjE5R62+teFpWnamwFnkfIQQb/BUvDpeltTB9OB9udMcJmtx3
3BfmzrgnQLGFuCG2uabGsfIGHU/rvEq8bSlpBhgtjC656d2RPCBv1qZ/YAutW4471dmHwewuSV/R
UfgzlMWTYVVPgcnz3VBrjj0FRMSobx1yLWsobfFi7dNe4LJuvXMScNplKUyKPnFZExZ6RT8dm9Z6
tOdox3bmnHHt6SYN+cwIa4L5Mx4G3kyVOb7RtPCWt7IiaSafh9QZyRexrcwr2iX7gTaA5qXv+2qj
mj+VACeYmCzrJkwL5yrIrxymyTGIaQWyZMAiwePuVkwp9b5WvGld9ygMnj3Hj+/irq02tcX3j8fy
NgyNJyzIxX7xwXgMGbHSTiWs48bpqQ+81xpNJy+Ku9DrThF34d1cZW9VGT8TQn/242Y85EP+hvGT
choJRE0RIjzl+XisDJyWHham7RAt/E7zDp5m5hjJA0gn4FA+uQeQFex5G0pLDThYjMYJL6oZ3J1S
935GeulroLXIVt2X3VbbmAKaTDrnBa4DNv53K/sxcvk+yZ9SjF9uEXApJHzneNgy+XTJaXhaNLfJ
Hc9jkNoUJPqkYdRdsngsggKhNpZbakjW1pw/R8/dsM+9BSHhrzJbYtkVJLZMPLc+l0tZyZdlCW4a
Z7zLIuKTHOxcaE4xot7QfweVPKcFHR/xQhyR21lpTAc1gEHKYYkyj09skgvKFEoVXXvl3IiOUI0i
gLSoNR7qjeXLQ5ZY+3Z4nzqT7UCIxaDtKUNrrOROYRM+jZT3nEH/nADYUOvS4CIeiwLrWnEAZvts
JsEbOLCUa2UFqNlwvKM9wRrFEWfkKW0lJY6J8NG2qUFfpE8uYXjuxPQSZOmf0jQPJA7BhlkAGZvu
Hco3+o8X39OstyLPeQfn92q6/T5R6Fm8vHelvVxUYF8IfupsGYSzyIdHII2fHlsAyMsfP3AxmYbP
dlp9qH7cgR85EFd8jP76VQ/uxaDGC8nnlcaEa9+9+4oT3P8ssHKbg/9B0mO/mOhh/FfjzPA2Tp5d
ge1fwXkVa6dmdgf+yp+4eZgFKATp9e9jJ7fKNIALt82x9KIrlir++rxKF6Vu4sjew7p4wM24J2X/
OWVhcshc821pWsIFeBgWgA0iKW+ALK3Idb/HWM2YMoK90p7o2OaZoJNQr/Rg3hqi4QXifit6jzYy
tG+DgmcqbcV8DQyHuoHW/64bCBbzHH/GE1rAhHYzLs5FOvHJ4J2tfHXpjfLBpsUSKtgmTr2Oivto
F+UYqhtEXeyaIrC+It3N6/f5rYjHl3bC71yIFodyMn+A5XrP7OxexBQalmIHXgj3hSN20ZLeusp7
X3Kyny0YdhsnaW8xVxnTG86PF5VR1ugyJxZeQLENPW400KT9vJ6AygyE0xODGtiYLEfJybjUrwEN
i3QZbOawuVN9vJtEeW/14BLd9nOmjsi21TFQ7QO0mK0BZnpIjFdHOh9eau+jGZsSeZkHNdMlRhqf
uAP+9cgK90YYvWTcxJOQyuahC2/cwto39vgeDtZ+keEnvKabPqSMOnReqOZZVzMv1Mwk+p4k66Wz
9+FIKneM7yBn8DDOR+LN1X+Qd2ZJkiNZdt0KN4AUhQKKgULhh82Tm/kQPv5APNwjMM8zVsCNcV88
mp3Nrk5Klwi/67OlOjPSPcwA1ffuPcdK32CKsx0AIBRby11Xc2pkrHsccga+qiHMGpQtYOUcnBGP
+zLnQOuPcA3deJ9HFeX3yqKnZ9Q/y4DCQaj4n2zfZARaYzkVt8g3eUCNwdE0q9Ps9i+EgG8pxRM2
RO5xCXIiRaBaHbJR+cSfOCeflQnIKMUjoa8JYwn/WebbMs3vYV6foyLYleg59TnclPbHzCU1XoZ/
obgfQIn/erRzy2Cu9v805sc//9dox/3DNz1TgP+3XKJ8kjDfX6Md5w/mM7yVPGX7hPoc/pl/H+0w
vyESaLuORdQPWcM/CBn8P6TjuR6pB1sgbWAg9D//x9f038Nf5f2/pffav/3f/63o8/syLjotWFCW
+bfZjjR9yxb8UcJ3FZV4/qh/jPn1LGsG36vG9YySjUhxsK07uCxW0oaHxoY/nS7BYzILShEBY+v4
nlPvzOLf/UGAeJ2xrnMGQL4hzwjuVI1+rL/AgEu3Zh4Uh9zhVRC3D1BbNn48in1ul3vTKC9uPZi4
TJJ3Wm63Jc+vdmsfuK7XFLX956xIPiqeMpys1oNsXnMemFkGrYe+EH02i4ZTSLJEwGGWhAD6kmOX
6ndVpTgrxi6rV9TdmdpFAC5ibbViUbyu/eZh8uACgZFI3eFqIqEME/o61CjghqmTjBy2ldWOXvLa
ZdvITvvCYv2Qp+aySljmOa3Y9VN775GoGH0LblV4M2tel71zMBPvGJrLljXEs0x5Ry3NmW3JNwY9
DNb9fsa3Ew1qk0tsv1OxJeHFPfTdY9PPHWDXRryYSDHqVo83gYStrWtqLdtQBTujpf81ywNnyKMl
rHsjHnYcWHchRx3+c44J8L11VdK5o7wSaEwc73eyG9RhChEfqqCjokJ+O2FLYvo70qNgslJqhiU+
ngOptidHEaAOvebnGAbThiUXlXbX2DHe+gyj5bsufNw0i7qx5OVNnJ8M24VOJTjEDe2R3v2qnuW5
zyUGK/QTg0uYXxCfKYkWU0Ki07FNam6V8fK7F+PHOM+nypdn3mY/Su5QJOHjN5Aiq6nLnmNPJGu7
ngB53ZTdTPRVhrOlbNYbWfIVBXvKB1go4QsYzAB43jo32jPBYTHFFljlhmP/wZlD5gFzcpKK33il
ebKyfvLDWf9UZyCcu2VpLlVe35UU55EmQMkLpvsgEU90yvJuOWb0ClmxHosopugkbqVg4mlId6+M
4RiW1g+cQBCzqqhFkZTQ4iVn5WYktSjlBk1jrM1Ckpqi8iWzGtRe5KxnwRJ7wFhFJv/DcLlIGeV4
69IcAhv2vwgPa+CaHLRIvgDtoxw2kAmXVswJjTNiYUVYF42zE3X3MctVwZjLd/x97AHVjFlFJqzl
pjBkKNdNfNLIoWCKn9be5L0sfb0RqU7v47ZmBr0jc0bteyFWJ2lrp717KAdrLWmrtV744VHJJDaE
Am6uyO1g2d20E9G7xQJYkYm7AbqhafQfQWERJbOOCRSzYZ4uVu6/5DNrmSnVVGbyhwu4UxxtgcTY
Mhn+vkt94qrAsiVTvlVUKhZqiXe2fEjb8zxvsrAkWMyZqWKE1A4JmTorvvoTnaM+zggHcgha5VXy
HuXWIWqNB1U0P7zQ3ntJuLOs7NDCz5nrcGtmYs8E67bM8q5KiysKMrgmLBYR+al4evZteSRPv3Mm
qV1tBBfpikAKBa7ppq8trf+NKIp0J4W9cRCBt6Lfmgp9LjkNCuBNc2gafJ15nx9RlO3babjMgXOW
KVdi8OOfOtcYpeF5omq/6u3p2120etLM3u2EO62XbyHs/JxsHI9tzwBbYs2dxtpfG2HzhgqDAwwg
g8lT0OCbw1iWr6VJAEla6mL4FYWX7t62bJK+CCVzetXGKOFxgUS24+Sc4dQb4uZEBfKVajtt3nhr
8sxolwB6dwb0dzE/HLZy4Dmf/Hp5jOLlIazcE5/8q0z7azHRE7fewEzob11YX5XNCKl2jfc4TgkD
WO2lHjoY75NxJ9vw2+gQhNiFRcja+OHw1YeMkuzJ64lVW7XPDpD/eonqrddKLUDlii1q1u1uE6FV
q14Mg8JIGe4dl6uVk1OkpyLHzN0Hl+mh3KhG86GcY9B8gzr5oWV/jzODcnOESxc72PfMyyKWPdG4
jQ3yjdcx/X5qROnivoq5N9hY4y6ojIda0V7yY6gXVs2kRm3z2F33kucJ47U71YzUr0iHe53JANIj
bWIwb+fwxFwmOdf0O1f5yLzGHePHuac5ElbTr1LKfdd3X6Oaf5FD+yp8/FwGV39GFbTJqp1P58dq
q33IUqLozIcQSBTr5/y3D4Wpb8D89S5ll8Z5aBnDrNNS/ciG6isltCn9YRMF8434DXLtOtw1HPei
vtkoyK9UBaeUffSwCwKaaTNyt2g5qcDaJgzGs2E8OIu9i2R8V3AxwejTQ0eUguogV0WfAcUSU0/0
iZN5SQ7hmaFrLD6j2LsQYqk3aWet6qh6Rwb95cbBQwccJutovCQOBrAE4nw6my9T57zXnFn7SRHV
aUx3Y9czLzDavC6viNkk1stgEgIcd25wySdr4VGUGzXPF3PTldG50/sBbvsEmipIi/WztYgzgIdf
PUh5At+AII42Csi1TSTEnOaL1AFY0nQMmLzlPGOW2kdauwQm+06ONfqGhbg9SvmdSiOqRjMFHWC0
Cko7/w0BecGR5ie0DUP3h+6awdr5ptAhhrPvjacZFuPKNdRbLZINbamTy+3JmbJtNVZ3PWLhosnP
3mhsJmQqFd4UqOePWCn5thXEI2dytFTHUrbrJFs2Czdqu25+KnboQVKTaUFp3o0bP0dAQTMEO3Ky
s5g2DkR+VwuTJT6wKyw3+NRpTNVxQxuTR5svJR9U6IfxzxojFYTUvliVZfPlt85bxqbDIi6/iaOJ
plolHsZ+Yr9T8kFBHrowribMjgouOYc9M/qQ11hfrlXOzVUZ7o1DFTeJSGwGh7qHH4dsH+jtLTnn
JSPQSaCSwX57UOZwjAG31960y3UBwTHYPM+us2rL5JlPXsIrMty5YfIEKmCrPO+1l8VzM3fMJuJ5
Z4DZXJm8TeZxZOADEsCb9MMJxwTA1qX4vVjy2Q584JrNpSBjGhrFo9DiEKtnU68iCl6dQRhIJu2v
tCDXDlZydoxHf4b2Q6qA+YE3fGUmk1a77Q/ZhIfKcrIzxJWPwlakJPLnmNZ5S+uNxHAZeQ8IpDJm
G91pVhRaaeue+z6FGNF7jC7te4gFu7RoMTF1JT3R7hLU/lWnajmdvlTJkq3YcdyAmbxmXUYCeqTl
a5fjs+NCKuzIIUIFuJtssSYkzifD6X4ZIn8sjIDTE9At36J1XDrBO6rHjZK4jTzrTrjhY2fUr4zV
ntumuiVhfphIqviwuUaz30aey1W8ux/V50z4DrP0hrjk1u74EtAVIAZgrkdzODh9uuNXgUieHQia
a7kM85p77LwNCvEZV/6dGXGsZ9YYA8HpADIw6uInS6w3h9HBqouCc8IgyalGtn/2tSUGTGtSPNF+
XXtV8G1707kdGxJDCWeYFhAayPiJG4RBBhqdO4GB0CfYYjoWpFwoFGFbLuu4KZITnM/fqU+xgufe
GTHAuXfal3xJgsPI9ni9BIxb+KuxiStZOyOWyQHPMsgeDwDDGKeEJy3xaoIIWy+uBfWk/Wz046ys
WmTvQwt2lU7gNWzJUPVVCysUrSLkD/mjdNIfUe2Ik2mzr4x6Bu0hFo/eo6xq0sj3p46fWAHXHbri
E3kNB3Wq0OCtyFU1PrVIkhmtU8/bTCI4HnJ1wdF2NgrcRrZTXsIaznBPfIrZSrhnMVttaKmba9Go
0wLjqmPs6IDCNAN1Qlr22df5sYrz59b1f9pR90Xr4lJHtbWJa1i0poNx13Kmj9queatA3t+nVfuu
gNDvEFAvHMrBgKWqEuexsx/T3PtubZ4qFpZtJhEN2Rs2zpAzKDhSN+ggJ/sdv7RAYmbpK48TTE3q
dRBgz9IGOQ/EFEM1uDSG0edcZISbGcnRSjLXbF15Id1XnwzT9zkY2zCeqtLYUjZRBw+sBLiwDKbE
ZCHmczB+G2UKmwuhGAzB+DoEPxPV9qRPcFrXfUJ8EZyVww41ycM9pxBE1Lm5S+fisRmt/JBJIioN
4U0z7bEH+aK/TD54Gg7MATRC8cqI5mkZ6A1MIAZ5SgZ3uL9B0IfeeMcOWL/c23e439VqEfTAwHG/
VGqiOusW/UaYVG24PzlnI2MNT8n2fc7d6aUvkuSNp3izys2QCDytnjXbrWwVtB3j7qxlSUZ0NIuB
qWWgab0U2jn6LXoNw3Prh/12KOx9mNkHAvjToeyd4eJmw0eV2A9jwqOmXuyrHItrprFZToQ9OgzD
3ZKxlfWcctOl1k9ecoiwvOXUQjhdxbZ7yDPuNLF+tJjzB/pdUIemHhsqtZmY1266eXqKFSrEkal4
7PHTZpDZrpwr+AjxF+Nl+UNHGQHvIpNsclozCwXWlu2lNbxfLm4d/ZuuN0NBELLIywej4R1qWPnb
Es3zY2M06dqMyFuHfeMerMrjBEudXUh4rQF1PSufH3DZvdYBR6SAqv7eGaH4JbgKTX+Z1u2U3Ac9
/21LJX6mKVa02L8LZngg5lzc/J6rH2Te+Zy0ZH2bnlOw0X3DfXF5ogikJ8Xa9+iPOPUX+DCuST7f
yrx9tKX7IeHdQuDbZ5DAgMgKQqE2OUen4zvA20bqmCkf4+/KM29Qnm485eWm9s1j1+LLG510O5ZW
uRZ2CibNpkmUX4DNnaaFPlydUDqh9UBPxvscM/WSp/WXVBRyjAVACquferav3M4fG8c9T4LqiOVN
0SEwQ1ZQmidYujUISbrXXU8XexTZRtg6HjfUw7aOi1+NX1xJftLhUSlHP3P8ot11YyGDKin85RoT
IYIgpFSTAHksd4xo2CMIzifC22CUy9aJS0YO9Ni6E/M+JBvrS1KaRdB+VM6pxFB37wILWFXVVyJD
zBxm94skLbY2jAGc0rDXS25VU/udZnPNZEWeEjWdvUoyYQ22kUoenDa4z0r7oVT2PjJ4KgRhQnTP
DJAlBDZ/eBbdWO1/kqDesuj7EH0Fhi+yuUVOAEZ16YHGkRnZ0Rba+YYwawmDbyb4nMIycOpD0E0/
kgCpppnmCIaXrwDql+hngonJIVbu3mRX3iiQyn3qfAuorKhiGLIrPjMU6xBEwmTD8xul7a3lPi4V
SqGOl0URoqQNrYpjf41+irsmA9t1AUO6kO11npjWlqHY2ZEPN84vJWv0mrmNYh0h1ZfF0IOZ+7Dr
ypmxsHFJG3EuC0o5Ux8QNZFUKiNQsryEdiHN1IMbWDTB3eoSZSFdofbWNAhgoijgatQwIovFhNA3
eqKhySM5eKP4eunH5ScrGH+VGtmuxG04mf1FD7t6G+D2VDQn34i4T2cK+0xRPJGmhk+lVLyfdafO
nIcrPMN4rYT/2aE4mFmck8u+crV9EQPrXw5mxdpa1Jv0qivFVCbf7X1FJbYUk9RkTW5KQHMhU/Eq
aPDj5eAzIp7eRgN+frKWjz4k8xHLCmBHt056NHFhrNakxd+brt35Q0tAOtvYhXFnLPPZTwAxgk45
cGAieEQ63HJvvbsc24ARRgSedo5XFnmdmRW9QGDl+CJccbg8D16356V9U6iueAS9qJaimMEoYFLY
sGjtDJxyFi73fcs62OLy1Yjj8qdFq3yy8uHnrNRdywCB1+TEaAXvlq8NXDXA2KJADIOay6M0iP3g
AFoGFB93NH7lL2My/XAjUKIW5Uf4/rDVfrup5qxlO8+R7Lt9rWl0bbGdGrkFzwNCU2xzRgrA9NCI
TZX5WNWIxdhLc6/RzZDAOTm4x0SIlKGaB3JZ7mpK288hZp0wV+oYz11Aa0heTUxmacTBI8hSZPJt
qH11QEvaQ87JPC4SWO340Nxx4HSGIW1Q3muMMS1idGpqhVpQy+8Ipxqt6iuvq/uKfqVDMRkIz8bC
wTYurf60Mhv0itdw8g9Fzuqi1OK2BIMbZL4d3EfOU9PBBAnss/gTWvnWsFCoY3mFLnVLc/NO4YYb
QnjnpFEAA4V8MvDHQT8mRd6ShSruU/xyI+lUFuC3CopP36r94M8n4GqAj6LgEnjVTwBqbNrBjZ7A
6ONXCpsHu8c0O/OoqxewxOzYjC8C29dgcjAleO0Pv0u4sIv3BDce/Ea+ANjyKk9+dtjzGh39sfHp
VXAyjL4xee6LYdVxrTXQTnPMb3clLoA2Z1cV5WKX4+mz3DyhyezsRg+qLbNmf4FEDpOY+0P5gxzC
eyrT3y7uv7wtvyQuwLppLmivzxaOQMRgGSWMYtdQrebw89OmEu1XPtV4c9fNzOxkczAKnZwZUf+x
KeOF8aeX0E3ehDYVymAC6rzcig64mtndMwxdNV33zYmXh3GhC9biMLk+xEm7u7M746PDjNjmXkWX
HFmiYKCitGSIggtGwYJ6QZ48JCGM/pp3AnnHlQ8Ldz1l3g8OtN+amz5Z/YPv9q8zxsZQb7NsDS6t
mpadq3OrKi9d24BJOmvZMVzbNmG/SWgTTcn0S+CFnACJtISGOLwTTXAPsvCOM8GcunQfFF7J2udo
N9FdL7Nrp8WTbcXg0oH/H8ZcqHttp+RX42Cr5Kb3MYbWsDYHQx8vu81cc3MEnFiTNeCGwbDdbXaG
n92yyUKnDgIDCuikJZkGV7s8Bahcv+bseKM6YEJePZTINRMkm0EEst/AE4N8M06AFFv+u5EnN051
XymSThFme1tbO4ehucza44nXYzUi9qy5fKH5Y+YDDoyE5H4IqouHChQK4VOo3aB8HI2tjOnBam8o
GzicQLSuUv8ZvL67g9cAXc96SLVzdNH20cGisK99pFYLZMrGUBoOnF0rpKWe6WwFElNSJuR7infR
lR+24ocwANoBsJtOkTagdu50xXK7Mok5bmbBY6OYLpMH1a1rgDpbPOOayKewMB7DVK3jLnhII72D
KQlc2e35XyeqTaL5v97n3X823/3P+J8u9PgX/LXQc/7wuOB7vuPi/VV8X//vQk/9YTnSE3rfBzef
dd8/LvSkYJvnwn/2HCWt/+B22P4fypWAJwlzeb5ns+v72wLvny70TL0b/E9h7f+80JPm3xZ6qm5K
lr88kvKleK+iylgLwUgSDccx1g7CxRsPTWFRC4sQMkzXwB1OYI0PVRUfi6k+m8SsXfBjxEmICZQf
zcCk01QZpdn8u0GD6Ga0CTzEiBn4BV6jBpev+k5w+AzEi+QfmmrHwr3XPhEFwyCLbJHSH8xE5wc3
/Cc1jViQsTKGXEeRddhEvYdv1AEfE29jCzQRG6a9zwohUs4X+DQ1GE+sSJC+jEz6uPqjgyxhS1To
IYkj7TN0kWnYkBdBH6nku2irXelyCIwQTE4lPWCrE88EN/aS4W2mXZSxPQJ1035Kf3DIIloHOFNk
BKb8AQXgzwzLi5hnZu/mRoLrCpPwUKC+5J1+V2kXZpkZlFDoTe9Cat1e3R1IsfLO1A5NH5mm0lbN
xB7XSuLZHAL5JmhYEeIButAaN/w++d2o/XO+9nRGEmNnrt2dGRLPTts8rdTuL05KcJmzks+ZqeTs
1HGG6jhLBcK/TZytLMCqCWetKUjLbVIKBinGXeTkG49TWc3prOKUZntqnepjm71wmeAcx38FjCxO
dskC5Frpw17LqS+YvJ20icfnnAdlzAxsBJe6Kjkr8tq4JzKARru6ukR/2oETgNdgb0rU8DJy3oyl
Oit2rSyZASzWVNk4mS76iNqoMNmb+tgatdXTrA+ygT7SmrI6DfqQK9EPdEZ7wad6Fkmx4+bur3pv
/Gn0I3qadyNqRzx8ETvKeWdbC7tmmqUry0RoXxf9LXOiywCmwtPH70gfxCUn8i5HwTRyRudpTINR
H9sJOJ0bzvE95/mElaitD/hB+d3oA3+hj/5EDqWeMrJ9YBKx6AuCO/bXkhsDN4z1oq8Qddm9R9wp
Sn250JMS68/rBveOrqhvhb6IQBVG8cDdpHBsfpP22uTOwqjh24Aus5LcZuLE31fcbvQ4zOC2Y4Jk
l9x+OAMjh+Q+BMsCYYPOQwXiodBXJvDqW6kvUYrblNTXqjYXv8rZ+TD1hUuW5ockbA/i/lNEyW3R
V7NBX9LysRjX6K6ZgHCDy7nJudzoYm52Fje8dKQnyY1vsawThFC9FWm/Y30p5Nxwgn1N+pnrInW1
X6m+QHY2dk/oxYW+WpYO/Y32A6Ag5U++/hMHlpR3ncXf+ao1U16zwuc+xoUVtCNAuHKnN7QxN1qr
kxRZ2+RXEKn7kTuvqJcvX1+C45h2Xsu9uHaqX1Y/DlvzzyvzrGC+cYv29HW64l7tQFpZ5SXYraRT
qD309bvlHu4O42PDvdzmfh4K7un6wl5wcy9H9yXiJl/oWCn4sMOsL/llVuBLKy8+t38mTZdwckve
9UBTR07lDZMCM8jkhibJjXTFLZXJN0AtZvWJ5GNDhpuljvMqmDxEoZHw953vLWYSitnEWPWPBrOK
CRhbUbfwq0lCFNMi9rN02WUknAwWqANmywS2uJOhRObpbu2QAzrvdD5JA6vBSa9OWoPH2BxwnHRp
R58ZsFI5cB4qK6bB0ecnZUjgepX32BB8r5T1ItKYSDTlOjuJT3bWNeCLNSqImSpWyPZXh2Rj7uPu
OmQ0zIJ82PrMsnaYRjw0Gb5dgAaKH2wnYC5dpe9JxfFsMlNkChI4c36tFKXTPuaQ4vr2a23Jt8hJ
JnLB5m+DLUZaNPcgiOTvtMt/9eyfJhhDnoYNFVCHyq4+to2Oj1QAiTom9D2Eoorj9ACxKKcYcfLZ
etSwjAoz3k2wjZyIVoyGHcWL+2CbfKk7a7w3QtQODEOJxrsvQ0eOMWXT7sNOynCNhT3PR6AVqYYr
uRqzZAXIEeEuAbBktaxRTHRHXkzYTFPbbDiKs2BhnRlGV6khTpBtTiNJnU3L0XjPHCM5e1ytMpaL
q6XhVlgt0aPpeTeHXR/GASL1E38NGh21GCrahtFwCdN84KJdErIC4QFvSpjRi0hcloZqxnTmboYo
fgrYUXc8apk0MTMHXRXCsIJIYOx6jbXqbaIh9Qg3wAd55XJ4NQM4K+S9FEwsGQDHmuDxhAa4rCCz
f9gyfO8YzPVkCoOSm0BSFbvcCWd8r0WyK6FvKQNEMzmdFTtb1nPwc+B0lco/pY4FYz7eEk26GWb6
MhZQ7BYIXwukLxPilz0r/uX+/VS7P5KBKfWg4WAD1MuAeiDPHINpqAYnN1eOqSw6ePiHhCg4TFgH
k5JhH+QPLaXDpmK0pgOoTHrNuDo2up0YOPaz4oARCcVHu7tLo49Rtxlz3WtUuuFYdhqSr1uPgvpj
pHuQUGnOEVfPmoJko5uSie5MjpQne9/4KRjZV0188Hpdr2x107LQnUuXQOma3JZ/QyW2sOyb1z0V
zQS5TU5lsxuto+FTzrZ1m9NJzGefemdVhu1Z6cZnVPN5Ywgs3li28nM6qW5TT5jTIfnOlEb5nvCR
oEbakYmgnv67pl5KImGbUjeFpD9RWGIBzQaLxhLsHc9LP4VuqY78//rUVkO2t9pZAzbCBo+ku61W
NZKopA9GbXvbUX8FlrUx53brNexbPQqyY+Dbm8rHxkF1to2dmC0lv2CLWm1EvZa3XbPp2oYeGE8H
Vsh473lBUMlVJbK3gZLuFLAKJB5gE0haNdR4U+q8nBOOBr9iRNygSej75m20b3QDeGFpJKcWpzpv
RIOKcMmFr4q+xsXdRLpDnFAmdsjRx5AxFCXjIKPeXtE6JopJ/5hVqakLyRSTHeraKUXlIEqxPQS/
YOC85LrJXFBpdsgy65y+PTbRSuQB+YGC0lVziqKqYk9PeZBfxEnoojRP4UQ3p8cgv6es9x1JHmtG
XBzIev2UM5fIWO0l5WvmimevbQHktI+DoJxCeesyTn61cXIIxgsVbpsqd0ulm8Pro6s73n+yZZyB
3yyZOM4qNMFDI7o0VMN7rfJhuvuaUSsTRXTx0ZUpyuSqWr6Eg5OS/t6RMSJtfQ2tQiewT0Obo112
NN3iLuENtnHM6Dts6W7M3aryjHUcYJRP0q+MNheJq3TetxRGapbtZPp14GmhzUaELEmPbcTjVcQi
piITX+nxoTCnhU+LEM1Uvw4W8d4B7Y58mvpLd01oxIwLogFXsW028WjVXXxyfJPtcGVoezukp6CG
N8WpnOj8QiC5LeOLwALaz/yozaTIB6Nkz6gWJalkX8d7oV3yc5yN17GjmwExP7K9j5acUuIOd6Gm
z1e8rdgxHNJU7Y1BPYqx4uYdneARtutwqp4mQoZE7Nn+AKSFve5Rc6vfTGVg0LaBZCR0kcP4OLgG
dAjaYUEo6QJKJE9An4ALriwgtZwtaQga469YZQ/0Gbi0APOIkNqZ5n0cGXe9538vVk0yISIhYiJb
itgnlSYNTAKCb2g0Ng0DaOZSrd6h7Lmd3w+Vutjg3xe8AjV37DgHHROpj0TZ37g6d9XoXKnHEekl
z5Ys/PwZzG5MecDkmUDqY6GUl7TCz7J0j2OD0Tt2d/k8MzOu70OeSch3I7Z+gwcAOisPJhEaqoBL
zoS5uBSkKVdBmhJfn29DObHA9j6TMblK2KIrKxf3dc5xDO4qru3I/WlP02UI0A3TyGiDoQO2ygvE
HN6Yzh1T7FE4M6p74RAJmODGjAxgTOVtOp2VG+StK9Nd7Kn3wREHXj0HZwy0Z4d8osWClnIdLc5V
miJnglnY+9XPxBJvTQJJoXecdREnJ4cCEiD6u2SYP+ekOQdeeyTFBf48OHdFej/U6tv36te5SwCs
UWqDnI+pllSaKp98ZAFGyCktSq1vsDRHS/sQXG1G6HKJAwHGI8oEE+hFjUKhJ6Lq9jgVLEHaQGJZ
kPSUOrQLEfoFIhavuA9wUZRPhPUfyBS8jXzjF+1tSPkAz4gcqF4+9azlKl2FtcVbwsfXQPVUI4Cw
ovDqIYSoEEOUM98mRBGeNkZoBmzZETf08DGZ4UMVfeSm5xA1snfUrBjLEfjOkdyw3OZeZcynpSqZ
o00UBZboR1oVDLTcO9v6M2QFJhwMO4IL4gtX16gJn3dQCVv2UtwXKVBrL4blUOzwyrMchnWLOMN3
uGtRcS4MhBojwNqqv0vGia8bbki3OQwIOLIeZ0JwDdByFCClYZNuFSzA0k62OfoOlzwnzL6DnHmw
2OHdyDHM0roPtB/jBMeIDwMoi/xR+fN95BvjlvLjZy1ZyhrQA2MkItC3f2K5fh/64E6SEgwc89XS
f0ZILTRgsa+G+QUED9ACeIcRTJcYYUnjEf1AYNKY5cZaiGHMTfAWoTgRQUuqnjcK6pMomLbDxK7H
qDEKkUaMcKQsERjrSXtTWm1QgXw17V3gdaq1V7XDKRrZSsRdrkO+Qtnr3OCiiPueD0xysn0EEJ72
tVhDBdKnOY5ddC600QWoEzEKbXnpte/F9oMcdndxx8oQfVAPkL1CD1P5ybKxtTGmQx0zaIdMUomD
lbdUftDLxDaemSHFOCNRz8x19iPMeDIpfn1r3+dnHxDVcNgjj4G6JrW9s58zjYyR2rST8WwUyd6x
8jsL6U2P/Eb12W9ZVfvI4sboyfoHUT6oG3R7lhFzjm84PDlCwCkg4teB9uuMiHZIF4JARr3j9aiz
WKcvKHnqMNxbKHro+7IdrdTZc0zMtRrxjAGagbo1Yfch0XauQkA5GWGQEgFQUbyEUlxctEBswo8F
miCwbwUmQv/qVd3LgEgob3BtONottBjDuzS6H7SL+GxZ3M48RESTNhKVkgOjx+N13WpfUafNRVSx
wByX4+soumkLAITgzYDpCPjzukR9ZHcNSV5Cy3k5gqXTfqTczE8BZ8Fcm5Ns7VCykSmZ2qrk+KGJ
3+RPE/ch0+YlWzuYAjjZAimTpsdUcyt5OULk+9cZk6Ls/Cdj0mz59b//V/vP6Mb8839NSa0/6CdI
xYRUgrzzFciIv2oP8g9bcLomYauIbQvBKPQ/ag+knixXmCb0Chc8xl88C9v7A0AybzBqCp5wnP8/
noVJg+L/mZHy72J2awnXdmjQ/w1ogVwax0pF/Mh0loNb1diWvcelaw6OHX0kGZtOrpiHQBqneSnP
wmPRMQ3s84VWiYUDV5jQAZWJs4I/5tnIvUPM7sCvx092Ic9NnWK7olDogCFaJven67Hun+zDEpLw
mtR7UMRQbZL6Qd9QhOxemrra1h5UsqgsyG0RlPb6+2HKP9ni+RxX4m1vikrfwPYjcnOeGZ+JTeVo
ib1jGhg1Z2Ij4OGOEDIWwJgcFQND4/QTkm0qR8KPsiOw54/VvnbTNV0RsLQe3bkIGAV/keVqwG04
hGOwZy/MF8df58lyTk1r7ZgcZETQf4ig27sgMkv4AqvAzI4U1cge6SA+nbJ2yfbVHBHfiPfEygK+
piSW5sVueF2nWz82H+xKmVS7i28i3wKxU/vbDirr5A0VbShKw3SZHrjRkdTl2qGq6Lmm906DagEP
QO4GDzxOVbh2rcN8i3ZClEIxTbCjuz3zhZrZgDfw+F38XcLIhMswgfmCzqTC+mFE0W9egxCgy5eC
TFWEJ4wRgcuAjSEl1rMtTlZoYDmhPHzieAGOgBquniJzBi0k7Yh2UOC0QqagbXGk0Hibk7uhIDls
31sBhrAAB2vFsiddqGYqREcCQ6kpk30j4rcIlGBfqR0yniNBwItrLvssKu7IlR6ccNpE5M3LSB6r
Piq2taLNwRitY40YLz7nrDjY1zlFN5AKWdBeLC9j3lwevVbtWjEcbGzdTjceFPfrgvQM8zj2iHXy
ONbd6+L1XzZ8UDonuExIYiKufXKX+DFL5SmYLGooI9DCsN0xxNkFhBjNxTgK4O+dgZbd85/Ib7LT
zN3XqfPowkQLJI5xDcP6WBvD1S+fAmN+cYGxUTaPH4h9HdsUqpFMTsqyj6E7PsZF+dFZE5dlQEaS
LZ5TfcUccFy3e5q7YV/HiKTT7lW48x61zsb1KEeGhMrXBbqADXTDTenV3NfYJiBRShC45v4YsZ4P
PqGvnQQcEi92D3FXXwo69I2VXCyr+ea6z4w6D9dNnl3wz0EtZFDTlO2mB1YwIvUIuLPTIIdsMu/K
WF78Kvg/3J1JcutMe2ZXBAfaBDAlCbaiRIlUO0GoRY9E3+QeagG1n6p91cEXLjvCrhp46ulvfzfu
lUgg832f55wH6HtXifEHo0G/7yFdJNMccFuCKalOEzYfb/Tv4MZxn2zfUCcFDdOHGl/jsIyCZXkz
TS+w4ng7OM0t1YjvaPYjpU18odGwZ6BF2gcuN7wXGTp3VCx3bi2+KMNQ8YNaQSVAH5lDDyxBUCia
VgvB8W8Yyn3P8MPwivflxqxRkvVGa6csDrRZAlAS7qDNAV0jwZnjZbTz6ZgCq/UK7diZ813ududk
Iohb4kfS5r098nmHNYw3Y5ldUCXiiOuvOUNeFGnzOe13rVXvQv66CTHqymyvfcukyyTnXYSwa2dK
0g7xVwO4W1LCbmkf7YKHZmYUq5BnRSPC16Zgw+ukr70nv3LJRKZvTuTPPsrldtaU4tFjDqGRARxB
GVJIf/TLgTL+gHxspncJK5RvahaYrb2sXqsTQBKuy+3BdvJjDMBHkHNkBL0G5bdvW3Yu4eBfZI04
LKSZm0YwZZcgKdRZFhH5p5YSdLYT/6qP8T4fvP0Q48YRJjOj8jWP3QmQw0ReJpmqtYgri58Cic3E
8EhmD3+x750aX39zfcR/XTgfG6i4/aydR41wEry+8zgQCwzJSAa+A7pUr7WRLj3ZONO8lr17sEem
7076wcH+Qgzxx6BsllBWmDuoSaE7r1uOWtuhL4jtGbXceKk4Gi7TlKwny8Yj/rQMeRzSSUlnHSy3
ejQnTJdze4lCli5V2O+bJE0Dj+V6Ww8CDdl461zxPaTDnaGlWCKkET71Bcnj1gK7WJo8bXAVZ9m9
UTePEEt9+szZCYfuzumgoEcyD5HydAy8k0Gn92fnVzViCQsBkU8u3ZbEfZSNdiDjvXW4D6zyCqSs
DjNwLOCk2i5MvbC6WbzyGKbQIjFpEg0d96GKDgZvWqh1/PD0Tt+2/vTtZYzK8ELuXaIvxBvcA3fB
eDUl4tIm8y0pZLLNLYgImjkdvHrYK8nebmqLrWoL+G0wpW1H4+4q9SN3bV4dDW2qmUoZChVaQdQS
y+icGjzi2ZSQwtlUNsW0uPlpZuoflhcSOgUJtCra/JHHy9oT7Q/WlmDGkVPn88FhzdZDCjKa7Njq
YqNsGxMY32UuD09pzr/bUMwG50owyIjM98aDiZ3CJLVU+jCX0c+YYTRCzIPJKIufMniOps55o0QZ
07LHn9tkry0KFHNyTmNuf0qDS50XLrOLAjNn+lL3+Ycz5fp66IlVQxXH4GtWVKv157DuLg0gDvph
G6+Sv3XXfeacfWXPNQi4pJjFdeq9Wx/PqJEFpgC/fACSvLONTF97bQXPFpAWKKBtOXTWukrnpw7j
3SyZ0pCbz68ae8HIY20qkm2nV/u69W8EGc88sfhv0za/Qzx3n8+td9QHPlS9C8WXiYVMDz7nlaZK
eDF6HrsSEDzItXduYa9mjx5BnfBKdl232mRhErMTrkHqeg+mEmfOWActc0/SVOHJXUAxCbnBWbjf
AsKoVWskNvisOrmGUpUeauxVQdpFf7wnmr2RkC/Lig8qjptaI+Zm5gxW8nR8wZUDeHMiiWq6n6J3
h1MXYSyuYXGPphk0PdmYxFcM9QfJgNS6hsTIAAjE+2zUj2U43pf5tI0tdmxEPppwvtpuex+lUISp
dNNlOKSTeLCxCIM2wpRpJRviq0fkv6B2h+zRWzDrrV0SRWPovbIVTf3GO9hV8mtzs+mc6qCxiJsH
wqcWdyh+eOAAyHjUIgUU7bUsmpBK+AUHj/7O9OeJCie/BZumFw44r3KpfVDwbyRIaP/AJ5UIbXEP
ZtLddDw444i0Y4navVcnEm0nvfyhU5avosR4dYqKoZ9Od9TkFLignvNzBLDUSfxthEO950brW9U2
otLAEFBsSwgc5rDY7nNxbuKap1S1Bp/wCFhuV1D6kb19riaOekLzPyxdvsjZxZ5MNH2tl3+jwLqm
D8EMvSjgGLDWxXQtdZBojriEJBVUw8035vTdCclMnUMbrISNpJExyg49FrvFdLR4yHmMQ+Qmc/Jv
BU2oBqfshM33RATMrfRjAqpEU2TX8p82S+lmwRJWeWCTNvB6jX9O+9sXyIOsjCP4fJa6fqwyRscD
wWjLdlggs5xsjGLNzabZpAyNOLEnAPprb5WW30YHrJfHPoqs6o7p3LPnCoTiXo+MgJNkib8k6d7m
Sr5OBQ6pMvQ+F+hK7bkbt3f/BlVzymhJqmlwSPMEDnYTfaRsut2Ibl8YiiAcDH7V+i3Me/b8Fk05
jz+Wv19AMIVao0HetsuaY1cVm8Hr552LpGCVpBbR6fGme3LfRu4RjRC4HUbGNvWzwqhXqNY2cq4C
z63249jq65jeYkx8UiV90GVy7zDr83inQobdqNrdSYnEihktdcmNkRiEPtt57zJ6b0YnoEu1jplu
UtNxmdzB6aOro/r3bqoVzbwo3Oih9WASnsRvkEDWReBaChiXNcokdVUzKCS+P2gwwDwbvcecmexd
Git2qXr4RgyDZt2E/WAkft4yYrOfRETxrUIBsoYby+hTAMWWcqMhfEKx+eot4T5Xd0/4EW5ORa+k
Lf846POTcA+D6V215ZU0UBTiXUMjeUA5N9j2NcvUQwcYtI9fk1YjiQuKpC+LvR6ya/dFHxQm0rO6
GXZzkfxVqnrmsUG+no9dbEI+rMtkF/dVoOKQAFuxjXxI8pFaRF4/PUPvIbV/m7z+y4p5nTUx8GyW
og3UBhEerKi/xQQVk9rfWsl4nQ3jnYU4WcCKxpzHlKbvkM467M70a9sZ7/z7rh373XD4TQ3+jRqH
ATYgj3pHgVx0St/runXNRGXuPHcGqEc1vR2L3wTfjZlhEQYeS/vbdo52KJ6yqfzVfWTDRCNg9EQ+
eLjsLXWdAL7+lYH12Z2A1ari18iGW0MX37arOigE9ePUkxctlcTEGUVlkPCdXqN7ztx4zudHqP6v
jvtH5+G1L8bLbERXlgAcPYnaKHIsdDVAMoXzt9s6j2E9YkWE4xJ4mkJex997mFjjaQtwaNJ6RAGO
BfvOgpQeeYGMWYBzT16hMCbWXVButdwLOcw/0nIsQ0YOm4Vlfje1eC2q5C5HDb1Hs8mm2Y0UY/8p
PokC77D0g9LTd1TSOaJYVO4aokqrwpy+8I1+WKnz6fbjThctd0viQoqp4Cbz3W/f1gk0UgbYysi/
o3bLOXQkrA5S4sFJi2FnztM5iWdSL6N8lLW+CyX5fdLhv6lrnMqhTte9rz/7Y/rC+lRxUfY4XC4C
bQOBDnzyRVQ+2HR4Eliz/tXM6JO2mffW18CtKhw2ITeHaPjouPt79l1ZxYrX3PRHJPWJXNeG9fFH
2Ux3dsEJZFvZpLD9SFt4vY/CefG7ZKNVw59BkJhQcr2L+JxuStOjc0l/qeJEbA8zDZH0Gb/RU9tD
m2KabG4GmT6psI3fKD0dpwTGZEn/KDY+yVHoAH60DaH+AwHKu2QGFjSZzEuhdLv2eyIOcTpcpU6D
zLI4wvLSYtBJXI5fnnlnsIcTw1vlQ8nt+IKmSc/34ZuLJ21UojE1CaJ5SE96f2+Zxd2IEI9vl0HC
xzPxRIldO580n2D4lDlbsOUr5uAlCe6KeXdl/kOU91Y55qk5fujbMyWN3NhSrXGSc6oOrv7mzdws
nNJDc/TeCXEgRXWMVLOv6+FJa+gFiZ5Xjl6x9neM8MbBeYbTx29jNuYVys1jnQH2cp9GlKtJddNr
c0kfaXdS9KzT4uZkdPpVVTymnd+RTxRXDvfm9eRg7T7jnlrQMu3rkFNlr1rGu/Rt6949Z0X8ZMHD
pAJMVDSaXiORf4RV8zCmCkp37P9GFR63EXfTsrJcdY5/oB3DwtbELGH2W0rjazOKOYUnPxrdn7XO
hkfmOgKZgUN56fT6Mc+jR9VnQewOhLH14Dn218ZD6tQzp+r5rSgfouyxjkV8S+oYUEgqUME7NR+r
Vj+ac5f8uulgBuyNIGXlDmkPoww5njseOnoCTnmLrDUeOFlE0fDmJt2fFXs7o3HOIfbgdViEdzlY
2vti5gXUll1BsoJ4hOvgiPbqKUSYgb2uiP1Hh83AWRrAhcgT/SRJfjMT0sERXa7SsOKgcKYXJl3m
2o657II7tXZTNj1Hnd8d/Ll7rWL9IGwVHrVJe/EM7mC4yeCdgf3TFNVZKscBEWAwfOZ4nVJtj/pE
w9XTjwkpswl7aXRf1zEwA33fctailLqzXEJpvMyITa7q6GWs3KdYl6QdbPekjRiNYuPODgE6m1At
tS81GkHDSSVnfVVVpLDd/qAngwhirXjvWAR1Mc6OpPpwTI2w083w7+LlcUtZz1sbfktgwBN0s8Cj
L17Q1BTBAtTsHXvPQoIhvqOOSbScBxAmiAhVd3JGGvZpMqkkUkwT0OxwQWi8R7wOn6wWhvN6TKqA
/1MaTF0HCT6ZuocILfPZZdl4MNrhpV0290YxJV9z6p8anbKSaT3nnr4fooFzrVQvlfJJjtu/lla+
JHm7LycyKY4gDJjrgm2lHDdDU1+hmgdTn11mIOEDQx/W5BdDGbeEd3vhkSeNmOfQz/1pkFi7peR/
lBvXPCvD3ky92Bj1cMKSuXZlfZVt/KrlKXzc4SNz+Tfr4kWfT626Jzi2c8fiwEf1VMl2eaAk72Xb
B5QLLqnu8Q4zSHBUkcYn2A5ZGHX3I4dDyx520ha/iIa4HpZvpeDl2Pvs9Z2HKir3mVy0oOB4Weif
XZocvE5XETT6fqAXosvhVTg1Jfu2CyKrf/rvv3WAcGTrHvP////O4dr97//5+yP/1//4/X/uHf7t
T/jXrYPzL8tOga2DQZDaFAap7X/dOlj/YpHYBqrkoxGHmQ0G6d+3DgJWNgwmXzcs4RosC/7v3oFs
Nv+bo7PK8BbW0n+Jo8324z87Fdk2MPXEqOizBPH/w94hahSvkpy7FehWtpOdvtO0GqqhOk7Zn8yo
XbCOHGhl6wWSKFfNnxZhy44cUOCPfb/mHXjr5hgxhy5uKiv2WYzNlmmiFbZPdhSdKs6qeRx9KIwI
lllCx6yeRj08VpJU62AAC2ypADfTr1Mw3JlI70FVAmkSjEN3MRpmy3l88qe+IkQX0exiwO3pjEmT
MlAL5sdnsFTWF6ePvpmq7S0wNWU7nTtTkEGpxU1TWRvw7aYXN8Tox5zx0nntZlLDXYWHDGur8elY
+kG3chrHlsbGDoykzSk3G421n/FEmLjuoH1gyuL21FiyM2n2HRcxnmfJbkreRt7/q8REDMgCOJoy
/jLsINAscAzhQgroWpj1sVuAKJX3ipRpXFOxC9dwtVWQszCRVaN2Ne++OknWCPQOoUV8i/fSITHM
iP4rwbM2/7bsmnqSuLn8JnoNPyRvqzbm/cHxez3k2XNh+du8br8ciLJRrk6ePT2xgNx75OUs9LyJ
Q7UtUc7JYK8/EBEYRoCG5fQ3orkIaYSxsl3VVXrUTPMyxuN+8PRvPzIvsmzWbTIsC9Y3x5p2NM2D
2RBvzqy+lKGhHigbwuy6eeJk8myIKSD7RmCiQkIRUncrmmrruThkFIMs1L2Q9ST5d6JKvsnUbtz6
vr4dKdcPlneoZch2NnmErHfsjfbAa+zL5kaZE9cWQ8fnbhrJeEb3NGOeyRBBYkFzw7VmbjX+iZi/
mHJrVXZ2R9msnVa78R17hyEWaDMxQeMGHVbfKLIYGqEdDWMxyxCinCSIxiR/V/lnI8TrIMS3BqvV
6JyTC+PL574EU3ud6Z+KG6bm6u8Z4/ocxIERZacCEs+QMama2rUXkvLjL8xNNKgUt9KYlJk2odWq
3iCbE8z4s/mT5mG8FsSeZhW99LjBq9b7aEZx1+rejd/gniLcS/TCRn6SztfkRvQptY2NV1obS1qk
bNmbNOg7+AWG8aIQgJG8v8srasle89hKpCYTbCdiOs+Zz08MnekmFMz8e7ddY5RGt8bGgPvIPp69
aaOr5Q6HvtAquFw1bk96A3wheKiHVI+vRl3sBMVvzc7epjR/6Mvw0gPoNIv8NpvhjcEKmpDwMkvi
toxNsrB6igeWLXFOypEgEIexQziKQ86IVPrafZ6NN8hMB+FXcKCxc/OnvZbVsHfd8eBBXXdzb2dz
Dwbreehoptqafu9OI5kIzlEp8y29EoEGgJ6M3q8QU7OKZ22jAd7SYeyCmvIvWYr0e9QucdG+ukMd
kFRbLHpPFNzXqe+D0i0ZIGu0Efn8wyb67d0CiZYklYYuJTkbXOjCWjELIkw8GUffHu+IlT9UrX3N
EwQWbX/UjfptrELWIiSeMccRYp1NSCIMNYxASm4qE5pFd0RC0HQPecoB0R7JUMXVviusHzu32JUa
2Zmpy2efMlTz0uoUhlzqBShiJiFvjlOfNTghug9GlP3ASkUJ5Ia31E9YC5ozIgx55iPKzdorgL8a
J88sHqZZcAr1wILmVTDDF++TCb5rwdXy2x9znB8hSe6mhNPDUXAQc7mysCmmKjnJLNtGpL4c0d6c
Ul9npfWVqeptGiDxaFHA0+2Eth3+L9fQFSzdbWtwjyHnXLZA6lPtA4DyfczDFbgMdQIOfhPs9ErA
0U7kq/JJ69fWnl0QfdQE+ml419D9VQnmhZjBrmCsLOWnr1VBWCQbk5yrcHj0hrkbtLK6M6kUDqH6
IIL+PTUstI3wNRvbl2FkQ9aeDQEuWwcjNxXHmh2gNJwg1WlOEMPSOHPOPiEeWc4bkU+bwnIuCiIn
PJ+nofWPeEZZdeTGylygrQpPXwhVtR6h0BrmtpL2pU6IIbpZ+smP5NhWQqfhHn+yyH5r+hh3AunA
WNN3hoN+NVL+tdQW7Zw6huLV5LK+rivjno/Jp66nh8Y0j6NRrauEt0miq3UbsZnOcoooNIEIGb/3
8Fd9yFn9BMkDEBBp9eGkEvvdBeWS2d0Fi9SOLeddjYGFag/LIzZFY/jgNv5jlzIy6xmBDn3Hy5gl
Vq3MB8EcuDXqY4YNcR3P9Z/StYNYnLYJNj6tp++UFvkVNE5Kp4ZaODCgqXj3gI7pUXie/f5LTyJa
jrRfAC/6BXX70XoQBoC/oquHteoejXRb5uk2CY/W/E3rem1mlKkL/VnL5F9R+J8K9DpZ0/hhtH2+
O+X8HDbeC2vSLFAkcrZlr79Gc/bhmtw+2bxwweQt6AOiNeT4VLO8lw0TB4sPWWI0u9RjMy/L/tn3
LODL3M8bg/SSjinR9K+qrg/maIFJC7tzPwNlY25XdIAgCyoTJoUnXim7WhARYpY+17uEmxWbW6GT
CmKACZcbrn4CPGye5aPmx9s0a75aGe8mwbeMbNQuc/Vd1txVqXFsWTx4TX+DxUj+kfCYQBcRMv/W
SCX1ZndD0fulwjQYNX9fQ1ccyDqyJtyVbDusZjwr1T+IOnxyABZCRWTpQR0DiMVKbz9npBtt25C6
1RsaC4SVi2bv9MlO06H8i3wzgsyLnF/pxDeGmzslGX526V86dxeQgYs6qdgp0eOvts8FrwQcj0fG
ZeuiaQ9NXYDRwY3UddfBt7cRNZOCxxHyoPPcTI9LEzVPYct4i6uDa1JBwR7JwmeNvZbZ7jrhIasq
l+9J+hSXaOO4fXYemyUKiCwPZf6EhQJW2PRlDG2NOjX7olrHnys2ROgvtpKXZTWtoNUiot0nNgQp
8v3oDDemlx/5IcNY8584PR/JrP2FOEmahDxh7SK3YJblrXoAWdvRd19lkn8UXXtupG3ta8U32iJm
3Kch9SKbIywy8V9Xj+lbsBdr4uyqcYxjO1iekxAbqheuUy+j62XeJ656Y1+67+mjeSHcERp+gute
5MnnDEeesKL7ysBaBNgW4ywfCuOjQYbXuZDuIr9Cm0SV2apJcJcGCMO65+qZzH+yp+rV6WQ8zH+u
q+95Hj5qleSC6AUGLwyn6mCImfuu9e+ngmu0ssWKVRTsmeboqQLkXfVkKPuvz5KnOUkDPek/ht6+
ailBblXwLiUvUCNKmHV5LbSQE5N5mJp4AaAeqpywjBNPyIBDnEr6GsdNwFCE3YENtCuUzdbNtIPJ
/4foGFqHk4QeBPEtbBm81mSHpuh9TJo3PSJgR8juMczHdg/X8meysidKfUQ0hgOulEUXc83gVzpV
8WVX1WYUZIOAxtD0dsctYzoAKsD4pbOB57EZKyYpYVT9OqI6j8mUbicyFlBUkwcrap7jrNkyWaHQ
A12JUQ2DAknsMQptcn8w+JM4/HRib8kAIFJYiKQ5OB9acp9GIr9lSRWDJRhvJdIpxhqAyp2XUyWM
I6heeBXY2NabeKhDIFnwBC2fxAuHJqEJnDUkxY2ZWropbkJ1PyYEqSGX2w6H4OqfLqVb28SXx2Pk
arc4Nd6ziSKP391nwJ7aDj236x+Xv3xOlBh8LGNE27s60sdZzdqc0DFtxp+eEPIMskMZ4ghu4JBY
7SkjrKyK8ux29loSYu6hKWt5k7OGtN4wm3xFpXuX+eZ5JP6cM/BoiBKZJm0Gl4A0Wvr9KED2NN47
/qCtSZC6J1CtE6xGa5QwjXVPeubvJqLX+ZLBDl1BKBp9GeHstmaLrhPXxtFBKHu6I1735S157lr1
bNSJeFsOjyeCLvdEEz5VpR5LwuAmv1i5pMPLqrhTkh7kP8Fxhwi5vWTJ6ZzCVMlAn/GAJi4z7gt4
gdMSQEcS4tn+AZThnU9AHTICw7oRrR2lAAbmrHvT+ot61aom3E6VZzuM7o9J6J2f1XFYjBRqhhef
x5cszHbNEpcfBmItwOcqYb5EXVxt8pm+Dgl7Nov5Wl9C92RvflJS+ClpfJdUPjS3T2Kkm5S0vl/0
vwb5tVQHIEtdCc4LoeeahH+zRP0VvaaR7D/TrcOgaaTRq4ATIcInWgLjIACQczBQ9Ad8Xpyb0Wiu
xlItsOkYKNYupNWfvE7sQjoIA7tjyqlqaykusrQUjEJ8QCwDGzEy0OvvUQ2c1FJrAN3J/alrd1NT
nzjubwtv2c/mwxd7LQgnjK/pS+QNy4K6ENgxfSLhdCqsjPDrtNQsNJPHCb2L3DLW7T8PSIuK9vIk
59o4ZKx3uPxONDdY6SQoDRcbAK2ODgzNuNQ80iEkDeUx1vdAMDczd2BKGDXdkJi3uBFpa0FnZIHz
OnRIylBzNybP2J52SU7LJC7qXem3r3QHaHzQPOtQn6tuidvhiWKOfj9bFEOy9Nos4kQCJ0AC503D
DIuX3j4nJbSfFtmicko4n/1GsQ1ssTHqJlrGBD8j9NDToI+P9iJuLHDG2wSSnUXpSLBj2rB1YwbN
YSs1YphZ9EDu0IKhQkYKKSfnDwLbjv98hVxhKT++J9NAZ3jgy8veSulri5uKnZobH0dx26KfpFa4
lnN08PBSDjnFhzzRH0p2gkQfHung7pyoY5IMzgvzmCWtx5keNnlvKnVcyLPsJ0ODSa7jefkDZNa/
aqNuLPjoa8kmvKW8K7r62gLws7i7a03xkKID5OiPFMvVr7MJoh4dZxPG5yH1X4ZF0wnaHrSaA2PT
mdYERjnU4vS0yF9wiU/WFKnQ8SD+bJrqOi4m0BBtlShqgyVScZsJFnlIQ+OyO8BfeXGYPtqd+EiQ
i0ZFxQprkVkoxg6LfzRF4zpWR8eO8TXjJw0RlTplvB+97ipc51WDq190xAHzOSf6LWnExht9cZ7m
srZZK0te9USohc1Adl4cqXnE4IG03yor3G8F3L9cfKqIbxj/O2i+I05YRflJihf3KsIO6ZqPHuXf
DjlrpEFNhs9IzmovFyOMXDyumM+ZM6F2lSrZc2pfKfIuNurXBJ3USpFTa1NMIFr9wgzuaMYuTahx
xxVzL+AcVylw+8UqCz58A5ewX/W1sVeIZ83SLwnw4qI1qY9y2mwfRrQ6XQeQbPHWujPw8sVkq1Ce
2qhtuY9zMR/lO0sHQnnYb8eOWYD1aaZYcX30uG407V0hPwrXeYyimPLkCBvaQanbotZVi2PXytUj
6KYN2LvngXNHGDmcKRrO4Tr7XhHyRl2MvWUBUQGFr0b7QOvAAqH29RnON6h+6cGOgRGKxw4JsM33
sDLCVafzUJ6Sn3Q2P6XeP1PZDvhIbUxkwpCLPeA+JHLMtkWjgnE4kvOKTg8XZpPDSbadiT86i6PY
RVY8Iy1mK/hRmcZh0kz8EXzllNncmab54oViyZXwEJt2vvrKXIvxSbThXQTT/E9r4k1OTcBiqJii
UM4MsfGIL5keT/0Ux/LkTL/xYl1W6JfbEOhpodoXn6pDWMBMl6lzECib88XdnMHCG8Px0cvGneZi
d9Z068NC98zzjp8tH4sJEbTEaQif1jrazS9hWwiB9XlAHO0a+XeMW63FsbZkBCedAGGFfM2FIpEn
eIR981ZgZ+MiMuNqy6OZRgj2NiF9crH6R7po3RT2VqLVl2TxvdEyxc6OAi7EBUeJfjsscjhlDjcL
hmrqG09e1JjrkS9kbJdQdAWnVDJzRzMFcopzbgBnVbNzg1d4inDSydaGCFVDHsq+9UVa52b6rfpH
YzfY0LSc3RgfkXgBE/d2zvJ8wVKvW+IUxQV1IbUtoeIxs53H21JzBIKc4s9zWJH1+PQmvHoOnyiP
fKv0s4uHd2+O0wvnrM+BpqnWJdsMA4yuRbhbsn2Ntw9zDKy4mVAaHe4Js99yUdQX1d/y2Uxw/40K
/jIuQBtmxoQbsFgkgTO2wJLnZAkRvkqMg2QksbZ7LGHQF317Omp4gThHPEpgwQ4eQi83t7FDEVUu
isIkT2/eIi106M7xFO9WczS6bFRRG5ZwnuaCe3GO9VCh4nAHG8iyZW2gK3HERj7BAA5VIi1tBmu4
jLEoFsr8DLEq5p3/4Hjzi43gwxx0NuEsO4uBEXIKDXbiWlu0nHswNYLpvsOVBdRJGZsMl6PnM44Y
sDvGkXI+bZBQ+O4Jc+dyAHMxLkJI7oUpSDQkkemM+076bNiJh9ELwaxU/SOVVNw9dOm9wcTD7ruY
J3PctBERpHXKIctRqbOmhPLud9HFI4mEmegpW0SWyaK0JHG2NSvKW4vssvbslxr7Zcq7KF10mKUY
Sf8tMRFMmZPicNMRTyYLWmn2RbfGhX9VBa1GKpPF5eMEg55UNAv+5DFF16H4yZnoOyZIUBLBcYLW
gx33qULzwYA8GNB+yDq9FIsHpBs9DgfpJzADQmT5SwLfC8A8YkmY0vniEknCiVx9/zLRaPSRjXQC
D4GTzg85GhLlM9keIswkkqhg1cqvsYKjX8ZE3UY0JjCn1tXiNRk1efIQnUC4rgLcpRPlt4TWkxYe
4oWbUIfTmQwf6UjkshJ1iqp/B0QqTAxWErGKk4enMjF2OcO5yFPiYEsO62aWnaLSaFYECOt16Nd3
9uDuMSW1O8p/H4yOIGH6b1g0t25b7ND2nXOtvCRDSoAiYd3umPvJNp7bWjt0xXCO4XvThQ/v5QIZ
yClUsP+k+1mKltj0oCJ+XoR6Cys/Mqr9iZP+yUmMayL63ZRa78uAy9HYG0v5lmSUqjv3j+OvZFmC
Cwa7NlbOoExc59I7PcN8kdYwbbt0k9gkZDm3pFm77AvIgFS3f44JsmCkR0qnYutfwfkinfwd1wQb
nAYACEV0w/upO6D1BnhVgxmemfMwTmdGgsqpd6Lhv5OFviOjMutlEI/eZ6T0H0Jte+iRgcliGwlE
ik1vGcv6o/lU9f0JqvoOHP465bLNmyqgKrKZbCSVDENFYaEFzGa4DO6fE9UbRkZHDh3XljwJ1sFD
D5KhdCGdmtS7B5xZpXwcc/MVSgnbWP9V58Vo8vph0evvM1ddfEucucLgThT2jnnOH/aBK1OGTZva
b5UHkofTaxJ0efQglPeTOPJtdBp6ueGmjLNDPRJTGn74wjj4eYjM+LDa7ZLgMBW3LB+fOIVRV++f
QjBvagZCyi+YE4BFuMOh/RiF+6SP7nXNXjmcoWdpw/2k6zhhbOblxcVoFEWyc1vjZKckUp0utTcJ
WXjAQgGqIwSaA7cRnt4rnWA6eO1ADe50wh66TtKGwnZsYMqj12BnPxrIILjsK6nECb4QeUjLGhkl
Qs8W4yksrFPhW4xSYltbcWAAaZL1Jv/+8EKce1cRPe0jpmVgf29uQ7o39F0+PV1xcgwbSj2wW11S
1I43WeVy7ENnZJrzqurDIwz1v2EsXySss75kqOGmGejjmG427cWpTgPm620byk2K4NBz9HNbfHcR
JjnS0WAvtm1vPsBsCRiPAyD0PkB4p3XFOIgS+Gz028rFOBvRDQQGyK2fbmwagRt02G6EL5XGXF6J
+TZFxUeVTf16IQcVdkGclAZLrCdbq7JFUPqU8GVbEy0tUm/tG7wy3DlBdSQ0QkatfdRU9WSK+Mev
87vKgcddKXEXzurgU6heWCFJr87FwLxinpC9i5tXZ2tR2BPCyPFBm6NX0P/Dd9gC5zPSK0QvkFaj
8T6VzrNT8qSah/ZTJ3/VtDKYKUFQE1x5qfdUphysw2z0VxHGCMWE45TX8UKOHI7cwgru9xSGzUEy
adbDS9xpv/MC09aTBVgcXkPpHaWWga1wfDqMU36aR4tcLFwtnxaPnAi0TRDHe9vd6WyvNrFX38IW
2JMqvAuXmDWX8OdG0fH3+5R2GTjfEgZu7+lY/gq2oDafWuHbuwafHZvM+OoWpOEh1a1tDkvsRuJj
bTj0RXp6yfShUKZv9MaB/pMthdPvMEn3ltGvCT1uZ36B6QJmzxMnUNiOWTTHKwfGHDwaD9JOuikc
sGHYdijsogVr802r6T+pL+/txaJlth9F+CE988MhMZaIabOIyP4PeWeWHLuyWNcJGTcSif63+iqy
qth3PwiSh0z0faIbiufgUWhiXri+UkgOWxH6tfWn997pyCKQuZu144qucNnfhcq3N31m7bVAzBeM
eUTpMwnNc6MGMqH2WxS6BzGkQHkzBculuE2AQDEiCAHHp/FE7zVMfozEe5pYGBnEr7LSk80yl5WM
DwTQ6Gf0REmi9kYYX6HHalPOQieZ7ApQcMCsw2K88f5N2TCtIO7Mns+1jhScbrobeGBo0JrT13x1
xbTGXKEJ5RIDDt6gLu1qo/2dS/+rtzUPgmVNk9D1RN6KNGV43xd5COSP9xRWzWeTsmVCZLvMMsKp
8U/j8+pKjCOhXRiT2aK/L3lvskf3dkeYqiYKroiEixa7mAzTDcj8q8AssFluMZAQyqi5tITKM8w3
tYTMCZvnhM79SJ7GyeYwQ04gktZjsOTTE4Lqhq0xmomueyP6yMgwgrOk2mHrfjrE3PkQ49o53Yu5
JOAnl0OQK6tNJ8oPSUjeyIuWBpX6hRa5NZccvU2g3hB4SUvCHuPqMC6Re10d/CWDXy1p/GagPEw8
X7v22Ujca0Bsn/mSaON6JPl57U2kaniWWjyFYePirgDp56G7Z8UAWCT83NI7BEtDoOopU1AZSJfu
QNQkF2dpE6SlywyFW57d2XjSFA4iVofZ41sQCOv0MVxaCY1b7bkfdrl4yJfWAoT9nUONwVv6DNbS
bEiXigNVh9geNt3SfRgoQdRogYpLebGUI9hWqShLeJQmXMI6dGdAfzZ3qXjumbzdZsmUbfXStzDT
muMPFQwMl5cWpvU6p5wx9LB9KWvwTL9RLu2NOI4ODXWOxhuPYWSAmWlZTsqT5R3F2MfSAXGD+I+k
FGLEXK9qaiKGwcOpQh8XS4PEgiK6G5gYjQ2cpN6Q59R0+ClOTx1XG5Mo0ySH41iJD84ZW4+aSmvA
M2uSe9ZFrZXXMhvN92w4EUv8U9veCU9io9PPdOm+VMNygEi3dcOOBeUYHqcQkpa+TGJNJ8sxeG5Q
pSkqxdWEcg1OMcd2vGT4J8d06d/UbhTv0NWfBqo5ydLRgX54NBKuvlZNGSurEEUp9HTYUDtOPZvC
vummasdAAQ/XFpb132WgpRYEEvvJoifEux55E6IM94row2T1vaHSHgt2wT2W4kFBDEvjyM0pTFFB
opP0GPV0kqYGxrdRLEUlhJKFBs1L3IrxTXgxRzUlKepNDTWnZuk7jROwHQpQblmFD2LpRDVddztm
9nfR6ScMNYQD6lMkLOJtTaHK9uAre1Ss8pFjFJWriOoV3ebvAku2p5LVdjzP5dLSCqhrVVNWbvTS
4BIt5lFAlaHWDmcIal6CuldE7avzhzustA+LOlhOLawZxaOspnuh3IHoAmMMwdIhU1DqVuUoYGuw
Jg9u51JTOFOmOfHiH/kbWm/BGN700/TbLh018jErZ2mtzU5brVmHKdbVYKHbJNmrssTDQNmNNZfD
TPmtDNxHkmj3UQz4KJB6U9XZxgj6d9OQP6Nt3zLJMW0rz3k2o+UHLj+yl/Daz95RzvVVVD52LvRC
M//sp+GQ2vz3sXqKZguePc9RF/e/nUD3c17in/9ITw8aBQyU1D6ViXe3VPzTztyPtrxvCMnahf/C
OuUJr+hx5PEaWXLbB/3D5PLTAukJPrw5NcexnThytNaDSuku5CmC/zK3BFiNqcimnpJN4U98Y/TW
9RDQYQuc59R8FlV2yKLwx7CCnz6eYU5CQ7QUKnsr8zXthhPp38N/k00kbdFWzTp1G5dhVvtpyFD9
xja4Lwf04CD6LhzjEpcfQUHwQIY0UIuOLTZdvzaz+FYklmiwQNH1MPdXtsuxbyySJ6eNfmoejD0y
qBtx04/QGMIRvBrk7zZSz0P6NXjlxaee2UPaXHdZejSHeucxjksE4FnnPT01ZmVtF7+5lGEM86gL
aG6rK/bkWVY/0HJJT8BUiiFIwidPivy3dZluGPOM0ZWBbEVlhdztgh80rb3hcImtmubAwne5c2Pj
6LgvLWzgzdyo6DZqQ9zr9BdWwjnsqms0hO+a6KQ14trCqcUO5mxewDoX4k6r6nZqovMo3HaT2nAR
/RDhR9jGQ+8He61M+p4Jc6VTePHz+tEi0lRHprGi0IEZYXV/agP62WTcaJ9ncwSEFKegenXYLt0k
rL1tfS5BZOixMPv+Qme6PIyVvJ+WzfQaPl9gntvU4+eLRSfeHru+tk/CNtvbdIbwpoHC7yer+7TC
jGAMpqaMX6iWns1sZKeg/umqhKeN92z4ObDtCHBkVJC78Qpz41l/sjiBA18MvGcYpWsaDoo++JmZ
aehIDF+84rm9eyyaJsVdrwz3ADN2ps4SwkWirS/8GxAciyLzMA641wiSHEk8vvEGi+5mJvd51lgQ
k8q7HNwckY14Myp/2nLzClCK7HsOIQcWLm7dch42E0tF6VDnd00krn5XjQfRf9lavUw+BdpgficZ
vOc+UwMgA7sCzeSW4YWZgQsmoAIn30xEArgNlDtvZDMnmfxbvwluopTPq6xbsRIDK8i2snhdVxE+
XnmNfKa8gvmuGbOLS36piT1gNh7PSbik3mqO2EKa43jL1yzb1LbxGUZ6Wxl0+DjKV4jNybYV70Zl
oow6yU01Vfug5wXTYc5FRgvixgwOEYecvMSEdmuSNQw3GceYzhMEbSNgO3x6SUsWVmb0TeaW0TI9
bxdb5A5iOj4BA3VcGfhQS5Ck+MkBsnhxAd7qrTP8p5t46kHaMl3GAY0Or4cm4GbGO3GKx78J7UBX
4Z8dAqoacc0hvq+rkCwiHErLjfb+pN7z2gVqVxm7RdQBUUnaDormQ15wrBnDcg8ad5VPgKgc6zy0
Jr99sMomukupRdKJjz4itombW7bedcoXGklKnB9S7EFr73NoiVRDBST796pMTorhTBTAcYqdjptj
wEw21Tu1LqtFTyL3vaxx9O65JQeyMv3EJmTI1WxwMvop0Ia2pfpMLOakdA400syA5QXzc4Qw15Nx
i3O97jqmPMzk2Z0bzjhB/6SbfJssd8iq7LZjDBFSTnfeXN8KBlTWJl6tryDi+H1+tFI+SqDJe/D6
+bUuuG8YEZA33unVXrROdFsXvAImVrz+3084A25dtl3N/zTj/C//ve1+/lP4NL/8n4Cz/Rf0aF8G
piek9IRDjPnfsCo0i2wRuC6zsIHlQE/514Cz+Re8Ff5zaXu+kJ7Fb/dPwNkRfwnPDRwBCkXaElTl
fwk+TTj6fwOrQLXyfB9Oi+nypzlLuPvfr8ku1sSY1vyoBhY5HkqmVc0WSinKy0QlIvHDI8MSGxN6
h0c9FVA88RS8LnJiWiMVws24Td1iIzkf1AtgeODmhfr6FTs9dV4aCYb/ZuTQ1k3MRBBSZCWughtc
SNe850ZH442i5hjAo+Wyx0uASUauf5XIWO9hqF1zkRLMkRrcFIX+7szupuX+qCSPEJsbZRmSTeCG
OaAFzFw4Veo9mTL/CbmIRr63rbiYWkW587moVlxYRVjhRtb+wecqSxKap2N+hl743HDVDQW5Xq6+
4RDhFBTjXWxzmuGuw273JiMtW3FplqxCcIV2+OlDJrp0XK0trtgxV+1kNtfZcveuuYRrbq4cuhaS
6kg/lGctCMOtsUSqeLytmnLYebpfG1zty6n7zrjqt6a7z7n6MzC2yxld5VbCeg/iwKB40vMAo/ON
cFAhINSLkjC1v10b0QP1NzqrYzpHXsb6GdIDssY6RIvwJrS4LOWgWRFiEsgVxqJbKASMeVEydBzs
TalPakJQgPCy7asiZfHLXvs9lFeKj5TFkEaISpxqpBIq2z1+N3dT2pODUPfmoqp4i75S0kmhcjKe
OJmCo1hUmEHlm7iZiYcPNUTTv0/c/kNFynrkrdx31Fdnc+9G/ae96DtmKJ8TBB+YCcmKTcjHPB/W
7qiH7ySMXw05XCfmetYBshFX16cBGQnMwq42xzPUgKOPzBRGDAXV/m256E+jmdyaCFIYaQ9ZKOxT
4IcGayPpNVzUK6ZHYLdi1669Fp+RIIjLEiM9+RnhSytYQ8yvZAhoayzIjz4yn4IO1skwqlePWFIc
RBcRkzdFauL3YkpFMlCI3AYZeUCkr04mOhxyHBDda4Cr2SHTScp3Mfe4ShfHJv/2J3mOEfXaIakg
bb7xTdyOiH6tlUmSrrCzRNfBdMj3AwJh77W/NYKhhXCIv0YNm6kaB0kxzupTg8TIw+2UIDkai/Zo
5dyDHeRIHcH5jALnwsruPR6BXKmONbFqUTKzRdM0EDdrTVTNw+ZdVE/KkothSUIQQRSMz8FK/+TI
pAq5NPpfwik3tWnRUidE1ZAzpeH+ahlXt27GUMWiw9oRRp2PNNsvGi1Ltai1i26b8mEdFyW3AzVt
Iu1GSLxVR8R00XxTX+JIoQL3ZbAEIndFPjwAX1ilJWQDZGML+bjuEbTNgLefWxDf6/9MA4cRBOcR
uuaIAA1R8c1BkG4Rpp1FoTYNXLsmsd8EA1gJIjZDlr+QCjj0Im9Xo39OFrmb6Whz0b/blMgjgvgi
u/QI5AYLW+5QbqH0rnME9JABnRZBXTAzbSOwS8c92Qju7LH8cvY5T0i8a80NnCbcpkKinyu55TLD
uZ2XspPsa6T8StgP0d/a/qLyW4vePzTpNvXVMcIIiDEEJsbztFkfvMUsELgG/QCokqncahUl6ky+
GLomiU50vz9AVI782/kGU3jDi+COQ4GeXycF08q4FeY0QbdnfRfpxLK6m3RxNXA36O1y818Mj26x
PlhYde583BAVticPd8RfbJKsXP5l+CZe9ubio6T4KdnswCkdOEuZj0E6ELWr/pAQO0XIuSAxsWTy
xZxBLgPHvhg2xWLd0Ca8MNvpr7kjncktnSZcnjKn8FbqHXPB+IP4QC1+kCWKfRwzgoZPlI7NRuIb
6cVAcnCSDBylrp1qPryYTNLKwNljOxkeBlRPCWYa04shGTALu8NAmYQ38IugbtyU843ogs/KlnvI
Ru9ZL0GgT+euYyMmbtw1RuGLDk0+fTMlF0MGh2Gq1klqPYSE/Dnuy/3siw+iMm8KuzILaFz09YMl
++NkiJ3h1J+yLd4zO71vIB7NQXU3cNn17eyGIb1XIPY7Jhf2XRURZGoOaCE3LnHzDlDVSBUSDDmx
g2o7JHrmx6d4EZ1460x/Z43h0XXyE5VPjqu9+27M8UWFDm+2xY3PbeJP08b0p4dyTN6zaPoAjUVY
cXTZHW+mF7/lC2KC3lGj/bUszuUVVDCVXPMupCToNpsoshi0Jphp5A+JgERJ42EsYqbVrHMH5xAR
V6/nSX0OM7uSqQq/BSH5nZsk81WYLnNfgbzgVVubxvG+yyqo4CMV796E6lrmwfjUSGBZA4ltRdtp
1cj4vSSqRmX2psCHtX3ekrSaNjyO3qYE81doB1rl8qkvHmD07/tkvFGIO3I50RYuIW6b5SWPwayx
4RRc9e+jHThrEGYPExShRI8E4UkRgk9zr57KroNIPfBG7V4IQkTWslTmfVRgjsb4yyJH0TrveTxe
czd6ayzJT4FzzhvAR7PoHgPTPiTTSJG5+LA1URK2aIwCEW9plHbGn1gqF/99SVk23ScFx7MOxnMq
YVlGVP+RePb0TK6Ude8oEABwiu/biRtOF7yFJgrmVJhI+kIcvCT+YRLpZfD0syECTjM0oV0veLQm
LDvGWFPBTQEci0WH4mh7DYa40ca8sMM3WhLPhkOWp8uBo/K9VE3JG89wT/ARrFt+3AEozMkdoDYC
u3w8aNM/9t15CfQtqbJcWjtABCSOKphxDkNWHHn+EIyGs1Xc6dzlrluMP144UT/t8B2dOT1p3VMk
QCboeBiwD8hGubtVPQQ1oQRxu8Dg2evYnzMrR2mMMtZDzBZZKtitX+hmVnac7I2qOIDKeSiIbFvn
gEgtJGACoEqhYrF2WdjExStTn5xZJXsKwicgO/zGC2Aucl/wN0kfOaemFg8kklYWMxuF7d03Gu/R
Gp5zydodGwrQLRCIEtaJM/LyybjL0qulW6KO3TnSJw9ob/rUxhe+yNcK1wYW4S7ImLCT04dHXbQW
xmMRBHz+VMeqWmfekqU6mEzNBR6+Zaa+mXMhFq7LVaeLnV81Z1tEV99InqKWXx/xiJdyeAnC7jan
z6q65DER4mYexpE/6MeAPbvMNWY/pWu8+9FdiGHMevN2ViSnhYFafbYjmaypsGdUeqp1a8nHkJg3
Isi8aSSqkraju4UR0maCe7JHaOoDmMubKY1LpEAO9ONXz017DB9i+8dsyz9pwrK8WbsPnhRvln1q
0pdw6l9sz73jwvlInfxVD+MjmLLHsGOQEpEGCyNYlTK7nWkYjRxwE4rvIZM5K3t+1jYp7R4Nz+LY
bH9WpvkT2dWRv+13qBHo6LvjaNPKjbr2psBEJN3+J8hoRAT9Si0pjIZm4vgSGxBC5/GJZTFehJrD
eNGpV5PRh8ikxBKWX+Rvb5qJ5kzlza9dwkPK+5ZTxvxc9QxQaQPCNzdIp6IdOgsjjHOq1ZDh8uUh
6eK/N6r2boap0YUHEix7P/czppnqR5MSWVtDAvMFXWEXI+u5RofvCyqR6GhbXja8Kp6dTG2pBjzy
4V1FI+WzEC0ChSG5bwh38WCoD1VgbXqknVbyqXGT6d2lQrahZH2jJ7nx8uhWKbZM7HQ89OR49Hwb
kayWgXeb8c7MbG/LS/ZPQDBfCoK06aOefHtVMFK7Cppmo5yA4yhCVenHB9X9eI3YUItmV4QzkvGq
nZjlqikBPU0K3LciZ5VqunDwEtOl89ghiIQdADgjvZsLlk1oNbafOV4vodLEqzdespf9oofZG1M1
X00DGYFWntPEt/BBYFC6j0UKWjO61vPtOM9nd7SPVnTy1YNJbMugUDPVF100z6HxwQmQUZT+qrtg
N97PXHUazBiKilsnJsrEnzMkUKN+QsQqzUYCsdVNmD5Z8Ust0pXFP4nzOeYb+j0heE+LxzjgqVXs
Qo9deFDRDXRz9zIGwRYjHjFfnmtSvm4NM6EdOXVzJDPfe1tiMfMDGr9GRIW1t++JyXCo25F62mIx
tlRv2eCe/TVdNM7g5JWSO9+8DYZrp340Kz5l3Z3tkXobQqIvDBrj3jVto9uOJqhG9LLaZlq5fgOi
xiZiXPOdYyHI2kLWuHca69ctPXM/9F6+GzuDjgQ/4euJcYPcJn0aRyD1QrLP/pH+4CbpvslsooVV
fnAAM/eZ1r57SKz0txIRaqP7lTYhI25UXiNVXdyW5kbhvGU6lNwEeNxm4RWbjfvyoB6znlevq+Zb
N+o02JsASJjXfbE+d2I2+xrJdktQhYDacELjZx9gQSn7rv4Y2tIhKktzYrIdKHm2SaRJeyue4Ux4
1h0hFzCUqiTZls/IWJGUDAln5CIKOUPoKLkpgRSnPMUCgZvCbJKEyvqKLEHdZO++Eg8FE8IEUZTc
pdIjN9vraxo3yQrvLGCqiUMH0xj3qW5OBpCLBicIAP59IjIcGWo7RiqIUge4xEwUUUY06E7YzRt7
85epQZ9XTQZpcfS2SivwcgH2E44l1R4x3pT8r1cd2EQZE4wRI9eFBKk3KetfIUBrwAeCFzXzR451
fyNGtfeMcNzEJcKcG7X1OkUS1HzkDMuubgzZHTgKsB6qz2U/P+RSrloYUFj38S7uKdrlY39hOrS+
rZs2uSRtB/cRTN8mMPiijGkDQWYuUSdjXJ6CyCx/ycrZxIn/Xanuna4KJQzZ6p1q8bLiCV9RkXmZ
/KUSXFzxzyqupQlf9o4ynxOl96IIti6Dq5Yz3KqoZgCKPWn6Xqu67RqkzuoB/7vEiiVaHOZnisXX
gZIq4AspyHpmuAuUFrtohh5fBONOOB2U5/oy593BqcttKZNLZIZUOGyqQfzfuveNbeM6XOV4lNpm
8tbhFhZdwaO12TMMTT2LLHhY5uHGE0ptpMPme2heUh9QZmC/zFlz7eR3nugjCgUv5PYPCNFXyFgZ
crG77WPa2HpyONpPD2HRM7AYv1Wzf1P41Rdzyp92MjxNibUpzTQi6vbTTuXBpYLu1d0u95KHPOfB
z1wIgPcif4/C+bOf3TcRZ/vahupUDhPb0DUDZHG8GyL/qHN1oYFHx7nvr1i+bC86REBdPDua4cPV
64wnMnRHVOHkjHRfbCzOBbvYYFhkVMPajAPuLnaN7xhHd0ApcVL74kzCZnmbF5+zM9wXTcUVOUdN
9mT1muvwrqkNWoqG+4QWtRMhE8wM3NziqUSsXnA+czwaHJTJ2DZ1/Qen5Uhp1DZf2BSUhyKBeNQO
T34K2Z9plv6w2vhbzO0bIA6YOaHVr8wGokAXF+5xtthoHtnBXA9WPjLjPPGMzDADbQbrJXddRUyb
nTh3y/szv5Et5e3Kr0EDayZoFGtX+3H6gDy3qUpG5rV4mSLrzTKNkw65AkhkGckWVhw9pg4qAYKV
42hOijlzuilZ4abTw65aqgR62VwOBspM7bVOR7oUDKeI7F5J0CtzyPiZRtt3RQqTwE/v3aY8+R5b
yz7KESgGeWfWxPRNo6ZfUSEnFjzUa8qYXmrdTZXF0nLrwu+1joitdFsd54ApmR/qMuoPVq8AwSL5
ay6eaz9onswMJJFIfqyhhd9eu49hTMWD/g27789ZMJ19jsGgk6unkNtDQtjr4Cw7n7VDl1u7b/AQ
KM165UHW/kWPyZ4flnAVgyjZmuP8KF3/tZv7Z0TkfWXxdUBzUutR+Pe1A109JSLv2eUAKbhBNqzT
O9MKRmKZbJnF9P37KiaPo26SxrkOjBgRlQZXJlxMQXO6G4AfF0bznE/1n9nwnhWb7Dxbuieejwdt
M1ckAMUE/n1rdPdeSydszCBllXg2gZg+QNczDp/H1Fp5kziZv7HdPTzJw1hbp74MUbzy5DuoaqYi
eNyO3SsS7oYRYy6vUXl12+B5zFiTsXl9p3OzXdBf2qAL4lq0mMZTozmRKc0rITPVlzunP71p3zDN
QLfCKomjpvcg4G/SlrxLxhGkLJa4wIgzBb+iEV7IgSW7h3NzK0i2baRRH/OeDFHgosI2I3ZlMRdf
OcNHTm/f5IrhVd38Aubisp86zx3jVnvXYc685gerq60/RlFShYyHOwofr7HDwdbwlvKAYGej9xZQ
o3ctfYPkYIh6pSJaq3G1LuACk766nQMw/MgPJ2Myr67h8drq7a9k9q+h6o4li8RB3DIBwfbw6Mxs
+HYCYgZjCA2Q5Tgbj7MzobCBJcABWpAEzxNdzy7Pj/6UP8VdsbPAWRWjE647Fyu9NieIg83ZIjpu
N9U7qztrAC4MhrB/qpkVimS9AeN9stN6M8zWiw2taCMLdUP+/0If3sMcLvd+geNZlsFAySTyuE2j
EI0kRCLKG2lOJs3NqWJxNIl5XljTtOvqZm8YzYLtSrzwcSY0MZV8nBvQBj1kSN/68TziAzD+KA2H
9YsDQzKQcM+Gwj3rASwclMkwq+6zvoa0iq4XemcQdbAO4FKCWKY7LZkcgFjZQa5U9WLZBTs7yh4H
yJYpaJWS480M8ZK18XWprdfBJFXSkgrJ5xsJIbOClPn/jaElAdv836E9H9m//I/i/8jr+ccPW375
P4aW/5dtYk4FFmlgMwgkCwL/GFreXyZuFv+RHUiqSsvO6j+G1jKZagVMAWBYBSAtmQP4V0OLpQCf
34jrDAMaDv8b979iaHkLFug/jqlaLpusIIUsdgIcLwAo9O/9rJYKI1wOHKIxKgB8Vw6z3NO36XCK
KUtyo/RUuHq01MYzUo9nHBxW1T2xbZjJWkloG+shnfP3OTQf55lHpesYULkZeLdH6GkFP7jmmLd3
GVspi5x5zWz09BaQBOACR6AQJcsaGIGNxh4Rh7vsDs12l0uF5y6WQ30BmaRdyumRi/s6M5lS/gkJ
DNEvJjUTZeqPD5Ifv5mnJg8wzqHzZJ51y3Wvke5jXLfQyHonPTeNvhgzFPPQbpdFDeCNIWYZsJYZ
EiXD4ML4HHzovFZen8a+3RiN80SWbiv6gR5qeSZX/VhVQ3v0O67cfm2d3SF6qGf32vEdfNOueztS
0ciRPC7jMlbSF5yE7RJ2FwkJ4JOlPMtmlCBC1JPFvwNmDlgW3VhrHSdMSOfRG1UhGCPUEI4ZZ0we
eM6F0QG4/HKEBdsjN4dJvsCJz8JCfixpbk+u9le+ZMLEjMNnI8reXbfb9xOmx9zNZJW84bstLXuP
d8lk6UjNPubIwGzPJqmQmoYxw5lziIykMaQM7T0UzfA01LSUp5ZEhAghqJID52uGUBY4cAOANyEB
wlJSfGYaQ/FIqixehKjTfRC/hQnY/KbtfrNO8gekVp3xkPbVya9bYKoZlMwZVNPGboQAcTLhF/Yd
faTO3NSKM5HlHVpym8rmTJICAmpSYa87m79QMYBjiEVAf7q4VxXSKQCUr9nNbO7P3ZcnAZn2PdBh
uqbkO9Lb5ZMFJQNKBy3ftQiDX7Oz9KZnjHbl5PVvXji7FHHOT2NGt2Tmk5ZKLlUpMeKm7KIFAaXB
G4dT7AQ/QUzuyEmAVSTAh1bTYLALX7TffTT+0tPs1pHmNOn06FgOUwJbP46vlQs8KWnEqhtQQKAD
6fXoUAQoZQ8+uJQMUs4E1CKVI+yCNQkDIffKi+mWVca1VlbCpSzI1oHwIgDQEP4N6kaXMbJZFIfD
sSV24pCusT4i4q+EVQSkbeqxHL4hRgwcDQVQf6Rubop9+TLU0SGXQItze9VOvK6yUHEEazkAu3m3
Mxj54cXYHFhBB2Buz/GxEXpLPe9GmtZGuIr6YcqWgxriVx1FZ2je2XrQzskb0QhU3+1CWx6xbZ6J
o27ZU9oEE1CqOrtYjX020/g6+tN+wk7zx3aPlHlIlYF9J/d20TxldXAf59ZBuuq9kHhdBMpoxLRA
lbUVX0REcq6rAgrTJAQ2uSrvxmnayGDMmI9DGywderAF9LDKZxCxwNkhXbOXzFzv2ILfwlU8h26D
qEDkdyK/KfPgRWOCF4bCSrSO3CO20tAfszMem0ycDXjia0GW02ZFczNWhMwNiAtBVxUbCgbvCEJH
Gw5tpr1DJlFfy57A70yyM/HtXQLZhI1Y0rBjtQlG/6UsPdxYZwDq6QA1nJS6w+Q6SJ/3fEIv23eD
fWua64hWKH2Luyg2Fh4+Wmp3kS4Xak2fCThpth5n4qyGR+TSokSxwVQ+jGzNJq2+Kp+beZI3H34P
rinOiC5DQjOz2t9za9wL1IU1OpixLnrnzXA4uSimUetEoJqy7jU31OEU3q1t9MeEBjlJULUZJnEF
/gdsMj7mibXPfXEkCRSGiJzheIf1TZde6R2wo7MVVLcDzSnOM7chUIBYog62pAqcnpBAHJ/qHA2K
nsHS2yE9Jba+WYfoM+6VMHG0DoEzuBODBgxIhYP65uVF9jbpb7qyHFmzvTrE1BKfUC/oJk7LnEWH
+K2MCLARBHsqA7kkRik06o+oGn5pf53CYXnL5B5dPSmgoLi9ZwJHE9ueq08zIfvMctX37bHKQWE5
/Pgk3ZKZzHCIrWtTBBgD9fDH8oEmAByXicKGMe2RvqD+8hxWw4RUyL1UC4OE/y+WM0Otfrhzkmpr
FPi29Nu9MDnM05dBX3QttMl3OyJZVxYm1hAo6H5sj4qqgrB9TDAKXcK6Y1vrOOcmMqVeqQkYm8WR
sjcv/NL1QnrBgjg10XitrZYoZbwedfKuGMwdYK5IhxQa1Eg+KNQy96Qc1v1g/6nmBv5KsY7L+Dky
520k8P+0S/Jdnai5XMeAiwZLWt3Y3jktfjKJzyzlLkvK5mABq3XpwEaoHkvW1+SdXE7WKWR0cjOU
1lqAT0u8/gL9bzP48bkKmntvaQ+FDTUnKzn5mbMDynaXxh5PBhCB0iEAoNHGE9kccaDaVRYNkNpl
tquCjJ9dOgl19Vpra12qassmxoc3es+1hvdSKuswMdXrivkqQ/UOt4I5c6O8ZRJ6H8aD2EMs2vik
gLWTbaNZFoeAQdit13QvolTYoApLx+lbfp66fQg4Nh+cp5Blxm1nxndT4z+kE+2r3n+oOc3DaoB7
QWUdXS1S9ErgqmcMJKrKW6e2ASyKzoQdovqRi7d9MkJcuFeKfsFi35PzfO2r6X0u2q3Z2Pw76+ld
qxTeFLhiqYm0UczmKmXQtqDonk5LCYC0e8qneNtgQLYhtTGXocWhHiqCOumFUWX6DjxxZkW9iliv
3/zaCTPnXp5R/qs3zhCuHAc8oY7UxkgRgQjpdElO/4C2S1oAYzSh3LlVN+4bPAS3YAxG9d+OS5wo
bu2DZ5CH6ZzwSU0D7a25eZmTpUoQlE9WS5OtMG4IQFB8y/ZZFO1bW0F9KxlpD9NXYvrvaJz7blC/
5GOPzBReM2/+HMzwOKvgPjUYtemzd7B+l640E4YtUhbQwPTKyQk2YeweVKyTdd52Hy09fUoo+NLQ
ftdWXHFISR5daT5Sz7m32va9Mng6ODXGATls6C9GAaqMpPrIGIH0UQQ5puZrAu9EZaDCVINu7+sZ
9kSd8yjmuL0luGnt02x86yf/s0VcyFlsb4U+TCp/VVDeTSc45B2NnLDMaH1W2V1Q9efAA5cQK7JB
igBKyPXeqrCH+k67JzdEEsxqwA5F9YYm+mM7iHBoWnikPgOLevE4Wm1+pA2Z4DDLeRIzsUTHe5sE
JO/h0ceohnDbZqwwiaQwTPSylxPGPAqs23G+HWAmryw/PboDcnBpIXBWc/ps5/Wzmzr7so/Wk1/R
DbAOrWB3UyyAiCL/YOuPz0g1bm1qjwowFn8RHwtyWttLJVqTo2XTQD8PjI8s0bNNNOibhH/PHDfw
C5PFfhwdLv/IPjshc0qFgLZDIyBZ9D+Zu5rlNmEg/CpM7qb8WEjpNDkkaX4maev8TKa3jGITGxuD
i8EOfoK+Ro899Ckyfa9+AmML2zBplAMcDeaTlt3V7mpXO7LOW88MDRhw1hcZjRBaWSyux8jHnc8i
pOhGOIG5P/NnZxEaJeEQWwdh8WD+tHjwLp0YJiWqUnEUxfDHUTyaoEYc5a2wtIenlA07Yd8kyA2H
FTpKoFimLQMOs+HctdAlmE0SeoHcky/7c2QWLIYGTw2YKBPsMmHr6mGO4jKP3jNYfTgNqxUPvpMW
7Ox0dOqzxRdG0Wm7Fd7Eg2R0ZmFIJ2hA8HzUHI/4Q/f5Y98NT3jMPwexF6fXiRulN+408ePp4af1
3U7oBfEdupq85aH6F2lu9tK7dOIe7HXDJIjFCPpeGMAfzm5d9A72ROO7knOdjSgbbt0LfI4BJz28
Gf4xxVFJCI2ZRnbhmFk/DPrL2ybRbZuZhmM6+W04vcCTCFRFgvrZ5bSsf6Y0Ad5D72bUwceR141l
ChRpsxj3awix8Z41IZDeatkG1Bzs3fwqE8LSGTXMNko/m0YBHGyM8IajPn8DybgOFXEScSGGIjNC
W0fOr0VwsnFDGWEfgRdEYBTJINpHIiXZJtaS4TfkAWSgbYsRM+e3BgrCOzCCZaDTDtgq/9IIs8mM
QHRmW5SYiEjlV9PkAYoMH8hQVQjQjCZijPCJUGEjLsTzZDo4umNCWYiwYUNVIiRYSSWCAjgI3XCQ
bFPBCWTfEDozB2qgLLxydaxbFCiqJxxsbeQ8APUi8wBBtQSzISlN1QZWvl5vWCzb9kElBcADzG7v
m0QyAGQKMB0lJoaBCHpDl4XCPlBeGLCRgKoZQsylOthYH6luERMpCTnLNVAWoL6UtIGo/7EZYSbD
FGUWIDoOZEP4vBCRxhlIBQtgIVOiQGYrU9o2pZnKhEDfCErRUdO2VsoCeA1iBSiqHU00KlyGSpUg
GMEyYHSKbTZ5/tCGWHihLRvrJKDETIkDMPWsZs6kdq7utqxDiAhEQbQwb9anl3ZTlSgAGbCwxerA
5dhpE1AQyIGFXPgJ/8EKrxCUlfN9PPD8XuZ2ey5ijtveedUDhcu5fb/sVZeeE054Dr12yg9L8pFJ
uXSzkPoMZvn35fy2kUtYxaSKH889N+JRd5BmN9LlKL/yMZz3YyBG3NdwwIY79nigbQcIViK/HtzB
XmnokkjUYvGJhw6w2jHCIVr4pHUi3k9c2RMHVO6HqkLdilMc6ye1dPXeBwkleny2m3xrX0IVquMv
3L8/d3whaXVSxbjkEQ4kTLV7HqU1SFBOqkiiDvnljxbwnnbFH91xDRp0riralffoRm63BgQmiSrI
ecR7wLiMXn6BiC+/a9Dg8amidXjUSx69rlsDA4tNFeY+naIhlhfwGhis4qow33y0pEzqPhCMQlWQ
LFWoeh5ZopAUM32Lkis0QevW891phUrI6/SFZ1U/o136fmUObq8CRUh019/KK5x4ouu7PDr8BwAA
//8=</cx:binary>
              </cx:geoCache>
            </cx:geography>
          </cx:layoutPr>
        </cx:series>
      </cx:plotAreaRegion>
    </cx:plotArea>
    <cx:legend pos="r" align="min" overlay="0"/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15</xdr:col>
      <xdr:colOff>0</xdr:colOff>
      <xdr:row>26</xdr:row>
      <xdr:rowOff>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56A1242E-26F9-8FF1-D196-AFB982C23E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38475" y="0"/>
              <a:ext cx="7315200" cy="4953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23AEFE-7184-4E67-AD78-61E0F4557BB5}" name="Tabulka1" displayName="Tabulka1" ref="A1:G340" totalsRowShown="0" headerRowDxfId="3">
  <autoFilter ref="A1:G340" xr:uid="{FD23AEFE-7184-4E67-AD78-61E0F4557BB5}"/>
  <tableColumns count="7">
    <tableColumn id="1" xr3:uid="{DEADEA6D-E4BD-42F3-9AFD-38F835043749}" name="Název"/>
    <tableColumn id="2" xr3:uid="{9968D3CD-30B9-4260-8DFC-5C92E52793FF}" name="IČO"/>
    <tableColumn id="3" xr3:uid="{319FCB1D-776B-4741-A7C1-3B8939B81B2D}" name="Ulice"/>
    <tableColumn id="4" xr3:uid="{59D66290-EE9D-43EE-ABF0-95B1AE56AD80}" name="Číslo" dataDxfId="2"/>
    <tableColumn id="5" xr3:uid="{8601F108-28A7-4E85-AD2D-46713376D303}" name="Obec"/>
    <tableColumn id="7" xr3:uid="{C24DCB4D-0F8E-4A44-9AD9-CA8B7E4B00C1}" name="Kraj" dataDxfId="1"/>
    <tableColumn id="6" xr3:uid="{BCF12B16-9867-43CB-B496-3FA247A0DD5D}" name="PSČ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115F4A-0004-476E-B33F-24AF8D2C3391}" name="Tabulka2" displayName="Tabulka2" ref="A1:B16" totalsRowCount="1">
  <autoFilter ref="A1:B15" xr:uid="{26115F4A-0004-476E-B33F-24AF8D2C3391}"/>
  <tableColumns count="2">
    <tableColumn id="1" xr3:uid="{D8FB6B5C-54D1-4FE9-AA8F-D22B67625A84}" name="Kraj" totalsRowLabel="Celkem"/>
    <tableColumn id="2" xr3:uid="{D7090B92-F44F-433D-AEC6-53286AD5AA39}" name="Počet památek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EBAB9-6E47-4D38-B097-DAFB4ABA8E32}">
  <sheetPr>
    <pageSetUpPr fitToPage="1"/>
  </sheetPr>
  <dimension ref="A1:G340"/>
  <sheetViews>
    <sheetView showGridLines="0" tabSelected="1" workbookViewId="0"/>
  </sheetViews>
  <sheetFormatPr defaultRowHeight="15" x14ac:dyDescent="0.25"/>
  <cols>
    <col min="1" max="1" width="59.85546875" bestFit="1" customWidth="1"/>
    <col min="2" max="2" width="9" bestFit="1" customWidth="1"/>
    <col min="3" max="3" width="27.85546875" bestFit="1" customWidth="1"/>
    <col min="4" max="4" width="9.85546875" style="2" bestFit="1" customWidth="1"/>
    <col min="5" max="5" width="37.28515625" bestFit="1" customWidth="1"/>
    <col min="6" max="6" width="37.28515625" customWidth="1"/>
    <col min="7" max="7" width="8.85546875" bestFit="1" customWidth="1"/>
  </cols>
  <sheetData>
    <row r="1" spans="1:7" x14ac:dyDescent="0.25">
      <c r="A1" s="1" t="s">
        <v>941</v>
      </c>
      <c r="B1" s="1" t="s">
        <v>911</v>
      </c>
      <c r="C1" s="1" t="s">
        <v>942</v>
      </c>
      <c r="D1" s="1" t="s">
        <v>944</v>
      </c>
      <c r="E1" s="1" t="s">
        <v>943</v>
      </c>
      <c r="F1" s="1" t="s">
        <v>945</v>
      </c>
      <c r="G1" s="1" t="s">
        <v>0</v>
      </c>
    </row>
    <row r="2" spans="1:7" x14ac:dyDescent="0.25">
      <c r="A2" t="s">
        <v>1</v>
      </c>
      <c r="B2">
        <v>8888434</v>
      </c>
      <c r="C2" t="s">
        <v>2</v>
      </c>
      <c r="D2" s="2" t="s">
        <v>3</v>
      </c>
      <c r="E2" t="s">
        <v>4</v>
      </c>
      <c r="F2" s="4" t="s">
        <v>946</v>
      </c>
      <c r="G2" s="3">
        <v>76701</v>
      </c>
    </row>
    <row r="3" spans="1:7" x14ac:dyDescent="0.25">
      <c r="A3" t="s">
        <v>5</v>
      </c>
      <c r="B3">
        <v>43005314</v>
      </c>
      <c r="C3" t="s">
        <v>6</v>
      </c>
      <c r="D3" s="2" t="s">
        <v>7</v>
      </c>
      <c r="E3" t="s">
        <v>8</v>
      </c>
      <c r="F3" s="4" t="s">
        <v>947</v>
      </c>
      <c r="G3" s="3">
        <v>12800</v>
      </c>
    </row>
    <row r="4" spans="1:7" x14ac:dyDescent="0.25">
      <c r="A4" t="s">
        <v>9</v>
      </c>
      <c r="B4">
        <v>44065566</v>
      </c>
      <c r="C4" t="s">
        <v>10</v>
      </c>
      <c r="D4" s="2" t="s">
        <v>3</v>
      </c>
      <c r="E4" t="s">
        <v>11</v>
      </c>
      <c r="F4" s="4" t="s">
        <v>948</v>
      </c>
      <c r="G4" s="3">
        <v>67401</v>
      </c>
    </row>
    <row r="5" spans="1:7" x14ac:dyDescent="0.25">
      <c r="A5" t="s">
        <v>12</v>
      </c>
      <c r="B5">
        <v>68407700</v>
      </c>
      <c r="C5" t="s">
        <v>13</v>
      </c>
      <c r="D5" s="2" t="s">
        <v>14</v>
      </c>
      <c r="E5" t="s">
        <v>15</v>
      </c>
      <c r="F5" s="4" t="s">
        <v>947</v>
      </c>
      <c r="G5" s="3">
        <v>11000</v>
      </c>
    </row>
    <row r="6" spans="1:7" x14ac:dyDescent="0.25">
      <c r="A6" t="s">
        <v>16</v>
      </c>
      <c r="B6">
        <v>27472809</v>
      </c>
      <c r="C6" t="s">
        <v>17</v>
      </c>
      <c r="D6" s="2" t="s">
        <v>18</v>
      </c>
      <c r="E6" t="s">
        <v>19</v>
      </c>
      <c r="F6" s="4" t="s">
        <v>949</v>
      </c>
      <c r="G6" s="3">
        <v>50003</v>
      </c>
    </row>
    <row r="7" spans="1:7" x14ac:dyDescent="0.25">
      <c r="A7" t="s">
        <v>20</v>
      </c>
      <c r="B7">
        <v>9718044</v>
      </c>
      <c r="C7" t="s">
        <v>21</v>
      </c>
      <c r="D7" s="2" t="s">
        <v>3</v>
      </c>
      <c r="E7" t="s">
        <v>22</v>
      </c>
      <c r="F7" s="4" t="s">
        <v>948</v>
      </c>
      <c r="G7" s="3">
        <v>58601</v>
      </c>
    </row>
    <row r="8" spans="1:7" x14ac:dyDescent="0.25">
      <c r="A8" t="s">
        <v>23</v>
      </c>
      <c r="B8">
        <v>408344</v>
      </c>
      <c r="C8" t="s">
        <v>24</v>
      </c>
      <c r="D8" s="2" t="s">
        <v>3</v>
      </c>
      <c r="E8" t="s">
        <v>25</v>
      </c>
      <c r="F8" s="4" t="s">
        <v>947</v>
      </c>
      <c r="G8" s="3">
        <v>16901</v>
      </c>
    </row>
    <row r="9" spans="1:7" x14ac:dyDescent="0.25">
      <c r="A9" t="s">
        <v>26</v>
      </c>
      <c r="B9">
        <v>73632805</v>
      </c>
      <c r="C9" t="s">
        <v>27</v>
      </c>
      <c r="D9" s="2" t="s">
        <v>28</v>
      </c>
      <c r="E9" t="s">
        <v>29</v>
      </c>
      <c r="F9" s="4" t="s">
        <v>950</v>
      </c>
      <c r="G9" s="3">
        <v>37401</v>
      </c>
    </row>
    <row r="10" spans="1:7" x14ac:dyDescent="0.25">
      <c r="A10" t="s">
        <v>897</v>
      </c>
      <c r="B10">
        <v>75153033</v>
      </c>
      <c r="C10" t="s">
        <v>898</v>
      </c>
      <c r="D10" s="2">
        <v>153</v>
      </c>
      <c r="E10" t="s">
        <v>879</v>
      </c>
      <c r="F10" s="4" t="s">
        <v>951</v>
      </c>
      <c r="G10" s="3">
        <v>36001</v>
      </c>
    </row>
    <row r="11" spans="1:7" x14ac:dyDescent="0.25">
      <c r="A11" t="s">
        <v>32</v>
      </c>
      <c r="B11">
        <v>266558</v>
      </c>
      <c r="C11" t="s">
        <v>33</v>
      </c>
      <c r="D11" s="2">
        <v>246</v>
      </c>
      <c r="E11" t="s">
        <v>34</v>
      </c>
      <c r="F11" s="4" t="s">
        <v>952</v>
      </c>
      <c r="G11" s="3">
        <v>41705</v>
      </c>
    </row>
    <row r="12" spans="1:7" x14ac:dyDescent="0.25">
      <c r="A12" t="s">
        <v>35</v>
      </c>
      <c r="B12">
        <v>45047227</v>
      </c>
      <c r="C12" t="s">
        <v>36</v>
      </c>
      <c r="D12" s="2" t="s">
        <v>37</v>
      </c>
      <c r="E12" t="s">
        <v>38</v>
      </c>
      <c r="F12" s="4" t="s">
        <v>950</v>
      </c>
      <c r="G12" s="3">
        <v>37001</v>
      </c>
    </row>
    <row r="13" spans="1:7" x14ac:dyDescent="0.25">
      <c r="A13" t="s">
        <v>39</v>
      </c>
      <c r="B13">
        <v>298841</v>
      </c>
      <c r="C13" t="s">
        <v>40</v>
      </c>
      <c r="D13" s="2">
        <v>78</v>
      </c>
      <c r="E13" t="s">
        <v>41</v>
      </c>
      <c r="F13" s="4" t="s">
        <v>953</v>
      </c>
      <c r="G13" s="3">
        <v>78344</v>
      </c>
    </row>
    <row r="14" spans="1:7" x14ac:dyDescent="0.25">
      <c r="A14" t="s">
        <v>42</v>
      </c>
      <c r="B14">
        <v>75060</v>
      </c>
      <c r="C14" t="s">
        <v>43</v>
      </c>
      <c r="D14" s="2" t="s">
        <v>44</v>
      </c>
      <c r="E14" t="s">
        <v>45</v>
      </c>
      <c r="F14" s="4" t="s">
        <v>954</v>
      </c>
      <c r="G14" s="3">
        <v>33901</v>
      </c>
    </row>
    <row r="15" spans="1:7" x14ac:dyDescent="0.25">
      <c r="A15" t="s">
        <v>47</v>
      </c>
      <c r="B15">
        <v>75032333</v>
      </c>
      <c r="C15" t="s">
        <v>48</v>
      </c>
      <c r="D15" s="2" t="s">
        <v>49</v>
      </c>
      <c r="E15" t="s">
        <v>50</v>
      </c>
      <c r="F15" s="4" t="s">
        <v>955</v>
      </c>
      <c r="G15" s="3">
        <v>71500</v>
      </c>
    </row>
    <row r="16" spans="1:7" x14ac:dyDescent="0.25">
      <c r="A16" t="s">
        <v>51</v>
      </c>
      <c r="B16">
        <v>75032333</v>
      </c>
      <c r="C16" t="s">
        <v>52</v>
      </c>
      <c r="D16" s="2" t="s">
        <v>53</v>
      </c>
      <c r="E16" t="s">
        <v>52</v>
      </c>
      <c r="F16" s="4" t="s">
        <v>956</v>
      </c>
      <c r="G16" s="3">
        <v>27024</v>
      </c>
    </row>
    <row r="17" spans="1:7" x14ac:dyDescent="0.25">
      <c r="A17" t="s">
        <v>54</v>
      </c>
      <c r="B17">
        <v>4841221</v>
      </c>
      <c r="C17" t="s">
        <v>55</v>
      </c>
      <c r="D17" s="2">
        <v>1</v>
      </c>
      <c r="E17" t="s">
        <v>55</v>
      </c>
      <c r="F17" s="4" t="s">
        <v>950</v>
      </c>
      <c r="G17" s="3">
        <v>39821</v>
      </c>
    </row>
    <row r="18" spans="1:7" x14ac:dyDescent="0.25">
      <c r="A18" t="s">
        <v>56</v>
      </c>
      <c r="B18">
        <v>75032333</v>
      </c>
      <c r="C18" t="s">
        <v>57</v>
      </c>
      <c r="D18" s="2" t="s">
        <v>58</v>
      </c>
      <c r="E18" t="s">
        <v>59</v>
      </c>
      <c r="F18" s="4" t="s">
        <v>949</v>
      </c>
      <c r="G18" s="3">
        <v>54443</v>
      </c>
    </row>
    <row r="19" spans="1:7" x14ac:dyDescent="0.25">
      <c r="A19" t="s">
        <v>60</v>
      </c>
      <c r="B19">
        <v>60734515</v>
      </c>
      <c r="C19" t="s">
        <v>61</v>
      </c>
      <c r="E19" t="s">
        <v>61</v>
      </c>
      <c r="F19" s="4" t="s">
        <v>957</v>
      </c>
      <c r="G19" s="3">
        <v>66464</v>
      </c>
    </row>
    <row r="20" spans="1:7" x14ac:dyDescent="0.25">
      <c r="A20" t="s">
        <v>62</v>
      </c>
      <c r="B20">
        <v>49968394</v>
      </c>
      <c r="C20" t="s">
        <v>63</v>
      </c>
      <c r="D20" s="2" t="s">
        <v>64</v>
      </c>
      <c r="E20" t="s">
        <v>65</v>
      </c>
      <c r="F20" s="4" t="s">
        <v>957</v>
      </c>
      <c r="G20" s="3">
        <v>68001</v>
      </c>
    </row>
    <row r="21" spans="1:7" x14ac:dyDescent="0.25">
      <c r="A21" t="s">
        <v>66</v>
      </c>
      <c r="B21">
        <v>283819</v>
      </c>
      <c r="C21" t="s">
        <v>67</v>
      </c>
      <c r="D21" s="2" t="s">
        <v>68</v>
      </c>
      <c r="E21" t="s">
        <v>69</v>
      </c>
      <c r="F21" s="4" t="s">
        <v>946</v>
      </c>
      <c r="G21" s="3">
        <v>76331</v>
      </c>
    </row>
    <row r="22" spans="1:7" x14ac:dyDescent="0.25">
      <c r="A22" t="s">
        <v>70</v>
      </c>
      <c r="B22">
        <v>60556501</v>
      </c>
      <c r="C22" t="s">
        <v>71</v>
      </c>
      <c r="D22" s="2" t="s">
        <v>72</v>
      </c>
      <c r="E22" t="s">
        <v>73</v>
      </c>
      <c r="F22" s="4" t="s">
        <v>957</v>
      </c>
      <c r="G22" s="3">
        <v>61600</v>
      </c>
    </row>
    <row r="23" spans="1:7" x14ac:dyDescent="0.25">
      <c r="A23" t="s">
        <v>74</v>
      </c>
      <c r="B23">
        <v>11654473</v>
      </c>
      <c r="C23" t="s">
        <v>75</v>
      </c>
      <c r="D23" s="2" t="s">
        <v>3</v>
      </c>
      <c r="E23" t="s">
        <v>75</v>
      </c>
      <c r="F23" s="4" t="s">
        <v>956</v>
      </c>
      <c r="G23" s="3">
        <v>25727</v>
      </c>
    </row>
    <row r="24" spans="1:7" x14ac:dyDescent="0.25">
      <c r="A24" t="s">
        <v>895</v>
      </c>
      <c r="B24">
        <v>11920742</v>
      </c>
      <c r="C24" t="s">
        <v>46</v>
      </c>
      <c r="D24" s="2">
        <v>35</v>
      </c>
      <c r="E24" t="s">
        <v>894</v>
      </c>
      <c r="F24" s="4" t="s">
        <v>950</v>
      </c>
      <c r="G24" s="3">
        <v>38203</v>
      </c>
    </row>
    <row r="25" spans="1:7" x14ac:dyDescent="0.25">
      <c r="A25" t="s">
        <v>76</v>
      </c>
      <c r="B25">
        <v>262323</v>
      </c>
      <c r="C25" t="s">
        <v>77</v>
      </c>
      <c r="D25" s="2" t="s">
        <v>78</v>
      </c>
      <c r="E25" t="s">
        <v>77</v>
      </c>
      <c r="F25" s="4" t="s">
        <v>958</v>
      </c>
      <c r="G25" s="3">
        <v>46342</v>
      </c>
    </row>
    <row r="26" spans="1:7" x14ac:dyDescent="0.25">
      <c r="A26" t="s">
        <v>79</v>
      </c>
      <c r="B26">
        <v>254444</v>
      </c>
      <c r="C26" t="s">
        <v>30</v>
      </c>
      <c r="D26" s="2" t="s">
        <v>3</v>
      </c>
      <c r="E26" t="s">
        <v>80</v>
      </c>
      <c r="F26" s="4" t="s">
        <v>951</v>
      </c>
      <c r="G26" s="3">
        <v>36471</v>
      </c>
    </row>
    <row r="27" spans="1:7" x14ac:dyDescent="0.25">
      <c r="A27" t="s">
        <v>81</v>
      </c>
      <c r="B27">
        <v>262048</v>
      </c>
      <c r="C27" t="s">
        <v>82</v>
      </c>
      <c r="D27" s="2" t="s">
        <v>58</v>
      </c>
      <c r="E27" t="s">
        <v>82</v>
      </c>
      <c r="F27" s="4" t="s">
        <v>952</v>
      </c>
      <c r="G27" s="3">
        <v>43158</v>
      </c>
    </row>
    <row r="28" spans="1:7" x14ac:dyDescent="0.25">
      <c r="A28" t="s">
        <v>83</v>
      </c>
      <c r="B28">
        <v>250945</v>
      </c>
      <c r="C28" t="s">
        <v>30</v>
      </c>
      <c r="D28" s="2" t="s">
        <v>3</v>
      </c>
      <c r="E28" t="s">
        <v>84</v>
      </c>
      <c r="F28" s="4" t="s">
        <v>950</v>
      </c>
      <c r="G28" s="3">
        <v>38773</v>
      </c>
    </row>
    <row r="29" spans="1:7" x14ac:dyDescent="0.25">
      <c r="A29" t="s">
        <v>85</v>
      </c>
      <c r="B29">
        <v>49520199</v>
      </c>
      <c r="C29" t="s">
        <v>86</v>
      </c>
      <c r="D29" s="2">
        <v>1</v>
      </c>
      <c r="E29" t="s">
        <v>87</v>
      </c>
      <c r="F29" s="4" t="s">
        <v>958</v>
      </c>
      <c r="G29" s="3">
        <v>47201</v>
      </c>
    </row>
    <row r="30" spans="1:7" x14ac:dyDescent="0.25">
      <c r="A30" t="s">
        <v>88</v>
      </c>
      <c r="B30">
        <v>252361</v>
      </c>
      <c r="C30" t="s">
        <v>89</v>
      </c>
      <c r="D30" s="2" t="s">
        <v>90</v>
      </c>
      <c r="E30" t="s">
        <v>89</v>
      </c>
      <c r="F30" s="4" t="s">
        <v>950</v>
      </c>
      <c r="G30" s="3">
        <v>39118</v>
      </c>
    </row>
    <row r="31" spans="1:7" x14ac:dyDescent="0.25">
      <c r="A31" t="s">
        <v>91</v>
      </c>
      <c r="B31">
        <v>255645</v>
      </c>
      <c r="C31" t="s">
        <v>92</v>
      </c>
      <c r="D31" s="2" t="s">
        <v>93</v>
      </c>
      <c r="E31" t="s">
        <v>94</v>
      </c>
      <c r="F31" s="4" t="s">
        <v>954</v>
      </c>
      <c r="G31" s="3">
        <v>34192</v>
      </c>
    </row>
    <row r="32" spans="1:7" x14ac:dyDescent="0.25">
      <c r="A32" t="s">
        <v>95</v>
      </c>
      <c r="B32">
        <v>6818439</v>
      </c>
      <c r="C32" t="s">
        <v>96</v>
      </c>
      <c r="E32" t="s">
        <v>96</v>
      </c>
      <c r="F32" s="4" t="s">
        <v>956</v>
      </c>
      <c r="G32" s="3">
        <v>27723</v>
      </c>
    </row>
    <row r="33" spans="1:7" x14ac:dyDescent="0.25">
      <c r="A33" t="s">
        <v>97</v>
      </c>
      <c r="B33">
        <v>27461602</v>
      </c>
      <c r="C33" t="s">
        <v>98</v>
      </c>
      <c r="D33" s="2" t="s">
        <v>3</v>
      </c>
      <c r="E33" t="s">
        <v>99</v>
      </c>
      <c r="F33" s="4" t="s">
        <v>949</v>
      </c>
      <c r="G33" s="3">
        <v>50743</v>
      </c>
    </row>
    <row r="34" spans="1:7" x14ac:dyDescent="0.25">
      <c r="A34" t="s">
        <v>100</v>
      </c>
      <c r="B34">
        <v>27468771</v>
      </c>
      <c r="C34" t="s">
        <v>101</v>
      </c>
      <c r="D34" s="2" t="s">
        <v>3</v>
      </c>
      <c r="E34" t="s">
        <v>102</v>
      </c>
      <c r="F34" s="4" t="s">
        <v>959</v>
      </c>
      <c r="G34" s="3">
        <v>53854</v>
      </c>
    </row>
    <row r="35" spans="1:7" x14ac:dyDescent="0.25">
      <c r="A35" t="s">
        <v>103</v>
      </c>
      <c r="B35">
        <v>71195424</v>
      </c>
      <c r="C35" t="s">
        <v>104</v>
      </c>
      <c r="D35" s="2" t="s">
        <v>105</v>
      </c>
      <c r="E35" t="s">
        <v>106</v>
      </c>
      <c r="F35" s="4" t="s">
        <v>950</v>
      </c>
      <c r="G35" s="3">
        <v>39102</v>
      </c>
    </row>
    <row r="36" spans="1:7" x14ac:dyDescent="0.25">
      <c r="A36" t="s">
        <v>107</v>
      </c>
      <c r="B36">
        <v>49813013</v>
      </c>
      <c r="C36" t="s">
        <v>63</v>
      </c>
      <c r="D36" s="2" t="s">
        <v>105</v>
      </c>
      <c r="E36" t="s">
        <v>108</v>
      </c>
      <c r="F36" s="4" t="s">
        <v>948</v>
      </c>
      <c r="G36" s="3">
        <v>58401</v>
      </c>
    </row>
    <row r="37" spans="1:7" x14ac:dyDescent="0.25">
      <c r="A37" t="s">
        <v>109</v>
      </c>
      <c r="B37">
        <v>25237896</v>
      </c>
      <c r="C37" t="s">
        <v>110</v>
      </c>
      <c r="D37" s="2" t="s">
        <v>111</v>
      </c>
      <c r="E37" t="s">
        <v>112</v>
      </c>
      <c r="F37" s="4" t="s">
        <v>951</v>
      </c>
      <c r="G37" s="3">
        <v>35733</v>
      </c>
    </row>
    <row r="38" spans="1:7" x14ac:dyDescent="0.25">
      <c r="A38" t="s">
        <v>113</v>
      </c>
      <c r="B38">
        <v>49158295</v>
      </c>
      <c r="C38" t="s">
        <v>114</v>
      </c>
      <c r="D38" s="2" t="s">
        <v>115</v>
      </c>
      <c r="E38" t="s">
        <v>116</v>
      </c>
      <c r="F38" s="4" t="s">
        <v>946</v>
      </c>
      <c r="G38" s="3">
        <v>76317</v>
      </c>
    </row>
    <row r="39" spans="1:7" x14ac:dyDescent="0.25">
      <c r="A39" t="s">
        <v>117</v>
      </c>
      <c r="B39">
        <v>28166426</v>
      </c>
      <c r="C39" t="s">
        <v>118</v>
      </c>
      <c r="E39" t="s">
        <v>119</v>
      </c>
      <c r="F39" s="4" t="s">
        <v>956</v>
      </c>
      <c r="G39" s="3">
        <v>29301</v>
      </c>
    </row>
    <row r="40" spans="1:7" x14ac:dyDescent="0.25">
      <c r="A40" t="s">
        <v>120</v>
      </c>
      <c r="B40">
        <v>640751</v>
      </c>
      <c r="C40" t="s">
        <v>121</v>
      </c>
      <c r="D40" s="2" t="s">
        <v>122</v>
      </c>
      <c r="E40" t="s">
        <v>121</v>
      </c>
      <c r="F40" s="4" t="s">
        <v>956</v>
      </c>
      <c r="G40" s="3">
        <v>25264</v>
      </c>
    </row>
    <row r="41" spans="1:7" x14ac:dyDescent="0.25">
      <c r="A41" t="s">
        <v>123</v>
      </c>
      <c r="B41">
        <v>25167987</v>
      </c>
      <c r="C41" t="s">
        <v>124</v>
      </c>
      <c r="D41" s="2" t="s">
        <v>125</v>
      </c>
      <c r="E41" t="s">
        <v>126</v>
      </c>
      <c r="F41" s="4" t="s">
        <v>948</v>
      </c>
      <c r="G41" s="3">
        <v>39601</v>
      </c>
    </row>
    <row r="42" spans="1:7" x14ac:dyDescent="0.25">
      <c r="A42" t="s">
        <v>127</v>
      </c>
      <c r="B42">
        <v>271926</v>
      </c>
      <c r="C42" t="s">
        <v>128</v>
      </c>
      <c r="D42" s="2">
        <v>1</v>
      </c>
      <c r="E42" t="s">
        <v>128</v>
      </c>
      <c r="F42" s="4" t="s">
        <v>949</v>
      </c>
      <c r="G42" s="3">
        <v>50782</v>
      </c>
    </row>
    <row r="43" spans="1:7" x14ac:dyDescent="0.25">
      <c r="A43" t="s">
        <v>129</v>
      </c>
      <c r="B43">
        <v>275271</v>
      </c>
      <c r="C43" t="s">
        <v>130</v>
      </c>
      <c r="D43" s="2" t="s">
        <v>131</v>
      </c>
      <c r="E43" t="s">
        <v>132</v>
      </c>
      <c r="F43" s="4" t="s">
        <v>949</v>
      </c>
      <c r="G43" s="3">
        <v>51743</v>
      </c>
    </row>
    <row r="44" spans="1:7" x14ac:dyDescent="0.25">
      <c r="A44" t="s">
        <v>133</v>
      </c>
      <c r="B44">
        <v>257257</v>
      </c>
      <c r="C44" t="s">
        <v>134</v>
      </c>
      <c r="D44" s="2" t="s">
        <v>135</v>
      </c>
      <c r="E44" t="s">
        <v>136</v>
      </c>
      <c r="F44" s="4" t="s">
        <v>954</v>
      </c>
      <c r="G44" s="3">
        <v>33202</v>
      </c>
    </row>
    <row r="45" spans="1:7" x14ac:dyDescent="0.25">
      <c r="A45" t="s">
        <v>137</v>
      </c>
      <c r="B45">
        <v>49294661</v>
      </c>
      <c r="C45" t="s">
        <v>138</v>
      </c>
      <c r="D45" s="2" t="s">
        <v>139</v>
      </c>
      <c r="E45" t="s">
        <v>140</v>
      </c>
      <c r="F45" s="4" t="s">
        <v>958</v>
      </c>
      <c r="G45" s="3">
        <v>51101</v>
      </c>
    </row>
    <row r="46" spans="1:7" x14ac:dyDescent="0.25">
      <c r="A46" t="s">
        <v>141</v>
      </c>
      <c r="B46">
        <v>298425</v>
      </c>
      <c r="C46" t="s">
        <v>142</v>
      </c>
      <c r="D46" s="2" t="s">
        <v>143</v>
      </c>
      <c r="E46" t="s">
        <v>142</v>
      </c>
      <c r="F46" s="4" t="s">
        <v>955</v>
      </c>
      <c r="G46" s="3">
        <v>74231</v>
      </c>
    </row>
    <row r="47" spans="1:7" x14ac:dyDescent="0.25">
      <c r="A47" t="s">
        <v>144</v>
      </c>
      <c r="B47">
        <v>45281068</v>
      </c>
      <c r="C47" t="s">
        <v>145</v>
      </c>
      <c r="D47" s="2" t="s">
        <v>146</v>
      </c>
      <c r="E47" t="s">
        <v>147</v>
      </c>
      <c r="F47" s="4" t="s">
        <v>952</v>
      </c>
      <c r="G47" s="3">
        <v>40003</v>
      </c>
    </row>
    <row r="48" spans="1:7" x14ac:dyDescent="0.25">
      <c r="A48" t="s">
        <v>148</v>
      </c>
      <c r="B48">
        <v>194620</v>
      </c>
      <c r="C48" t="s">
        <v>149</v>
      </c>
      <c r="D48" s="2" t="s">
        <v>3</v>
      </c>
      <c r="E48" t="s">
        <v>150</v>
      </c>
      <c r="F48" s="4" t="s">
        <v>959</v>
      </c>
      <c r="G48" s="3">
        <v>56973</v>
      </c>
    </row>
    <row r="49" spans="1:7" x14ac:dyDescent="0.25">
      <c r="A49" t="s">
        <v>151</v>
      </c>
      <c r="B49">
        <v>26585570</v>
      </c>
      <c r="C49" t="s">
        <v>152</v>
      </c>
      <c r="D49" s="2" t="s">
        <v>153</v>
      </c>
      <c r="E49" t="s">
        <v>154</v>
      </c>
      <c r="F49" s="4" t="s">
        <v>950</v>
      </c>
      <c r="G49" s="3">
        <v>39143</v>
      </c>
    </row>
    <row r="50" spans="1:7" x14ac:dyDescent="0.25">
      <c r="A50" t="s">
        <v>155</v>
      </c>
      <c r="B50">
        <v>298468</v>
      </c>
      <c r="C50" t="s">
        <v>156</v>
      </c>
      <c r="D50" s="2" t="s">
        <v>72</v>
      </c>
      <c r="E50" t="s">
        <v>157</v>
      </c>
      <c r="F50" s="4" t="s">
        <v>955</v>
      </c>
      <c r="G50" s="3">
        <v>74266</v>
      </c>
    </row>
    <row r="51" spans="1:7" x14ac:dyDescent="0.25">
      <c r="A51" t="s">
        <v>158</v>
      </c>
      <c r="B51">
        <v>261416</v>
      </c>
      <c r="C51" t="s">
        <v>159</v>
      </c>
      <c r="D51" s="2" t="s">
        <v>160</v>
      </c>
      <c r="E51" t="s">
        <v>161</v>
      </c>
      <c r="F51" s="4" t="s">
        <v>952</v>
      </c>
      <c r="G51" s="3">
        <v>40756</v>
      </c>
    </row>
    <row r="52" spans="1:7" x14ac:dyDescent="0.25">
      <c r="A52" t="s">
        <v>162</v>
      </c>
      <c r="B52">
        <v>371360</v>
      </c>
      <c r="C52" t="s">
        <v>163</v>
      </c>
      <c r="D52" s="2" t="s">
        <v>164</v>
      </c>
      <c r="E52" t="s">
        <v>165</v>
      </c>
      <c r="F52" s="4" t="s">
        <v>958</v>
      </c>
      <c r="G52" s="3">
        <v>51122</v>
      </c>
    </row>
    <row r="53" spans="1:7" x14ac:dyDescent="0.25">
      <c r="A53" t="s">
        <v>166</v>
      </c>
      <c r="B53">
        <v>509191</v>
      </c>
      <c r="C53" t="s">
        <v>167</v>
      </c>
      <c r="D53" s="2" t="s">
        <v>168</v>
      </c>
      <c r="E53" t="s">
        <v>169</v>
      </c>
      <c r="F53" s="4" t="s">
        <v>956</v>
      </c>
      <c r="G53" s="3">
        <v>29501</v>
      </c>
    </row>
    <row r="54" spans="1:7" x14ac:dyDescent="0.25">
      <c r="A54" t="s">
        <v>170</v>
      </c>
      <c r="B54">
        <v>246085</v>
      </c>
      <c r="C54" t="s">
        <v>171</v>
      </c>
      <c r="D54" s="2" t="s">
        <v>172</v>
      </c>
      <c r="E54" t="s">
        <v>173</v>
      </c>
      <c r="F54" s="4" t="s">
        <v>950</v>
      </c>
      <c r="G54" s="3">
        <v>38273</v>
      </c>
    </row>
    <row r="55" spans="1:7" x14ac:dyDescent="0.25">
      <c r="A55" t="s">
        <v>174</v>
      </c>
      <c r="B55">
        <v>7225806</v>
      </c>
      <c r="C55" t="s">
        <v>175</v>
      </c>
      <c r="D55" s="2" t="s">
        <v>176</v>
      </c>
      <c r="E55" t="s">
        <v>177</v>
      </c>
      <c r="F55" s="4" t="s">
        <v>956</v>
      </c>
      <c r="G55" s="3">
        <v>28424</v>
      </c>
    </row>
    <row r="56" spans="1:7" x14ac:dyDescent="0.25">
      <c r="A56" t="s">
        <v>891</v>
      </c>
      <c r="B56">
        <v>237418</v>
      </c>
      <c r="C56" t="s">
        <v>892</v>
      </c>
      <c r="D56" s="2">
        <v>14</v>
      </c>
      <c r="E56" t="s">
        <v>893</v>
      </c>
      <c r="F56" s="4" t="s">
        <v>956</v>
      </c>
      <c r="G56" s="3">
        <v>29401</v>
      </c>
    </row>
    <row r="57" spans="1:7" x14ac:dyDescent="0.25">
      <c r="A57" t="s">
        <v>178</v>
      </c>
      <c r="B57">
        <v>92720</v>
      </c>
      <c r="C57" t="s">
        <v>179</v>
      </c>
      <c r="D57" s="2" t="s">
        <v>180</v>
      </c>
      <c r="E57" t="s">
        <v>181</v>
      </c>
      <c r="F57" s="4" t="s">
        <v>957</v>
      </c>
      <c r="G57" s="3">
        <v>66902</v>
      </c>
    </row>
    <row r="58" spans="1:7" x14ac:dyDescent="0.25">
      <c r="A58" t="s">
        <v>182</v>
      </c>
      <c r="B58">
        <v>46403523</v>
      </c>
      <c r="C58" t="s">
        <v>183</v>
      </c>
      <c r="D58" s="2" t="s">
        <v>3</v>
      </c>
      <c r="E58" t="s">
        <v>177</v>
      </c>
      <c r="F58" s="4" t="s">
        <v>956</v>
      </c>
      <c r="G58" s="3">
        <v>28401</v>
      </c>
    </row>
    <row r="59" spans="1:7" x14ac:dyDescent="0.25">
      <c r="A59" t="s">
        <v>184</v>
      </c>
      <c r="B59">
        <v>265209</v>
      </c>
      <c r="C59" t="s">
        <v>185</v>
      </c>
      <c r="D59" s="2" t="s">
        <v>186</v>
      </c>
      <c r="E59" t="s">
        <v>187</v>
      </c>
      <c r="F59" s="4" t="s">
        <v>952</v>
      </c>
      <c r="G59" s="3">
        <v>44013</v>
      </c>
    </row>
    <row r="60" spans="1:7" x14ac:dyDescent="0.25">
      <c r="A60" t="s">
        <v>188</v>
      </c>
      <c r="B60">
        <v>72551011</v>
      </c>
      <c r="C60" t="s">
        <v>189</v>
      </c>
      <c r="D60" s="2">
        <v>857</v>
      </c>
      <c r="E60" t="s">
        <v>190</v>
      </c>
      <c r="F60" s="4" t="s">
        <v>947</v>
      </c>
      <c r="G60" s="3">
        <v>19300</v>
      </c>
    </row>
    <row r="61" spans="1:7" x14ac:dyDescent="0.25">
      <c r="A61" t="s">
        <v>876</v>
      </c>
      <c r="B61">
        <v>75032333</v>
      </c>
      <c r="C61" t="s">
        <v>877</v>
      </c>
      <c r="D61" s="2">
        <v>24</v>
      </c>
      <c r="E61" t="s">
        <v>878</v>
      </c>
      <c r="F61" s="4" t="s">
        <v>947</v>
      </c>
      <c r="G61" s="3">
        <v>18000</v>
      </c>
    </row>
    <row r="62" spans="1:7" x14ac:dyDescent="0.25">
      <c r="A62" t="s">
        <v>191</v>
      </c>
      <c r="B62">
        <v>445258</v>
      </c>
      <c r="C62" t="s">
        <v>192</v>
      </c>
      <c r="D62" s="2" t="s">
        <v>193</v>
      </c>
      <c r="E62" t="s">
        <v>15</v>
      </c>
      <c r="F62" s="4" t="s">
        <v>947</v>
      </c>
      <c r="G62" s="3">
        <v>11001</v>
      </c>
    </row>
    <row r="63" spans="1:7" x14ac:dyDescent="0.25">
      <c r="A63" t="s">
        <v>901</v>
      </c>
      <c r="B63">
        <v>9718044</v>
      </c>
      <c r="C63" t="s">
        <v>902</v>
      </c>
      <c r="D63" s="2">
        <v>109</v>
      </c>
      <c r="E63" t="s">
        <v>22</v>
      </c>
      <c r="F63" s="4" t="s">
        <v>948</v>
      </c>
      <c r="G63" s="3">
        <v>58601</v>
      </c>
    </row>
    <row r="64" spans="1:7" x14ac:dyDescent="0.25">
      <c r="A64" t="s">
        <v>194</v>
      </c>
      <c r="B64">
        <v>26170736</v>
      </c>
      <c r="C64" t="s">
        <v>195</v>
      </c>
      <c r="D64" s="2">
        <v>33</v>
      </c>
      <c r="E64" t="s">
        <v>15</v>
      </c>
      <c r="F64" s="4" t="s">
        <v>947</v>
      </c>
      <c r="G64" s="3">
        <v>11000</v>
      </c>
    </row>
    <row r="65" spans="1:7" x14ac:dyDescent="0.25">
      <c r="A65" t="s">
        <v>196</v>
      </c>
      <c r="B65">
        <v>46403523</v>
      </c>
      <c r="C65" t="s">
        <v>197</v>
      </c>
      <c r="D65" s="2" t="s">
        <v>198</v>
      </c>
      <c r="E65" t="s">
        <v>177</v>
      </c>
      <c r="F65" s="4" t="s">
        <v>956</v>
      </c>
      <c r="G65" s="3">
        <v>28401</v>
      </c>
    </row>
    <row r="66" spans="1:7" x14ac:dyDescent="0.25">
      <c r="A66" t="s">
        <v>199</v>
      </c>
      <c r="B66">
        <v>406465</v>
      </c>
      <c r="C66" t="s">
        <v>200</v>
      </c>
      <c r="D66" s="2" t="s">
        <v>201</v>
      </c>
      <c r="E66" t="s">
        <v>73</v>
      </c>
      <c r="F66" s="4" t="s">
        <v>957</v>
      </c>
      <c r="G66" s="3">
        <v>60200</v>
      </c>
    </row>
    <row r="67" spans="1:7" x14ac:dyDescent="0.25">
      <c r="A67" t="s">
        <v>202</v>
      </c>
      <c r="B67">
        <v>46402101</v>
      </c>
      <c r="C67" t="s">
        <v>203</v>
      </c>
      <c r="D67" s="2" t="s">
        <v>204</v>
      </c>
      <c r="E67" t="s">
        <v>205</v>
      </c>
      <c r="F67" s="4" t="s">
        <v>956</v>
      </c>
      <c r="G67" s="3">
        <v>28403</v>
      </c>
    </row>
    <row r="68" spans="1:7" x14ac:dyDescent="0.25">
      <c r="A68" t="s">
        <v>206</v>
      </c>
      <c r="B68">
        <v>45330743</v>
      </c>
      <c r="C68" t="s">
        <v>207</v>
      </c>
      <c r="D68" s="2" t="s">
        <v>208</v>
      </c>
      <c r="E68" t="s">
        <v>209</v>
      </c>
      <c r="F68" s="4" t="s">
        <v>954</v>
      </c>
      <c r="G68" s="3">
        <v>30112</v>
      </c>
    </row>
    <row r="69" spans="1:7" x14ac:dyDescent="0.25">
      <c r="A69" t="s">
        <v>210</v>
      </c>
      <c r="B69">
        <v>73633771</v>
      </c>
      <c r="C69" t="s">
        <v>211</v>
      </c>
      <c r="D69" s="2" t="s">
        <v>37</v>
      </c>
      <c r="E69" t="s">
        <v>212</v>
      </c>
      <c r="F69" s="4" t="s">
        <v>950</v>
      </c>
      <c r="G69" s="3">
        <v>37333</v>
      </c>
    </row>
    <row r="70" spans="1:7" x14ac:dyDescent="0.25">
      <c r="A70" t="s">
        <v>213</v>
      </c>
      <c r="B70">
        <v>244686</v>
      </c>
      <c r="C70" t="s">
        <v>214</v>
      </c>
      <c r="D70" s="2" t="s">
        <v>215</v>
      </c>
      <c r="E70" t="s">
        <v>216</v>
      </c>
      <c r="F70" s="4" t="s">
        <v>950</v>
      </c>
      <c r="G70" s="3">
        <v>37312</v>
      </c>
    </row>
    <row r="71" spans="1:7" x14ac:dyDescent="0.25">
      <c r="A71" t="s">
        <v>217</v>
      </c>
      <c r="B71">
        <v>25948245</v>
      </c>
      <c r="C71" t="s">
        <v>218</v>
      </c>
      <c r="D71" s="2" t="s">
        <v>3</v>
      </c>
      <c r="E71" t="s">
        <v>219</v>
      </c>
      <c r="F71" s="4" t="s">
        <v>949</v>
      </c>
      <c r="G71" s="3">
        <v>55001</v>
      </c>
    </row>
    <row r="72" spans="1:7" x14ac:dyDescent="0.25">
      <c r="A72" t="s">
        <v>220</v>
      </c>
      <c r="B72">
        <v>408352</v>
      </c>
      <c r="C72" t="s">
        <v>221</v>
      </c>
      <c r="D72" s="2" t="s">
        <v>222</v>
      </c>
      <c r="E72" t="s">
        <v>223</v>
      </c>
      <c r="F72" s="4" t="s">
        <v>947</v>
      </c>
      <c r="G72" s="3">
        <v>12800</v>
      </c>
    </row>
    <row r="73" spans="1:7" x14ac:dyDescent="0.25">
      <c r="A73" t="s">
        <v>224</v>
      </c>
      <c r="B73">
        <v>73631035</v>
      </c>
      <c r="C73" t="s">
        <v>225</v>
      </c>
      <c r="D73" s="2" t="s">
        <v>3</v>
      </c>
      <c r="E73" t="s">
        <v>226</v>
      </c>
      <c r="F73" s="4" t="s">
        <v>959</v>
      </c>
      <c r="G73" s="3">
        <v>56169</v>
      </c>
    </row>
    <row r="74" spans="1:7" x14ac:dyDescent="0.25">
      <c r="A74" t="s">
        <v>227</v>
      </c>
      <c r="B74">
        <v>6068332</v>
      </c>
      <c r="C74" t="s">
        <v>228</v>
      </c>
      <c r="D74" s="2" t="s">
        <v>229</v>
      </c>
      <c r="E74" t="s">
        <v>230</v>
      </c>
      <c r="F74" s="4" t="s">
        <v>954</v>
      </c>
      <c r="G74" s="3">
        <v>33214</v>
      </c>
    </row>
    <row r="75" spans="1:7" x14ac:dyDescent="0.25">
      <c r="A75" t="s">
        <v>231</v>
      </c>
      <c r="B75">
        <v>75032333</v>
      </c>
      <c r="C75" t="s">
        <v>232</v>
      </c>
      <c r="D75" s="2" t="s">
        <v>3</v>
      </c>
      <c r="E75" t="s">
        <v>233</v>
      </c>
      <c r="F75" s="4" t="s">
        <v>954</v>
      </c>
      <c r="G75" s="3">
        <v>34961</v>
      </c>
    </row>
    <row r="76" spans="1:7" x14ac:dyDescent="0.25">
      <c r="A76" t="s">
        <v>234</v>
      </c>
      <c r="B76">
        <v>47366567</v>
      </c>
      <c r="C76" t="s">
        <v>235</v>
      </c>
      <c r="D76" s="2">
        <v>1</v>
      </c>
      <c r="E76" t="s">
        <v>236</v>
      </c>
      <c r="F76" s="4" t="s">
        <v>948</v>
      </c>
      <c r="G76" s="3">
        <v>58865</v>
      </c>
    </row>
    <row r="77" spans="1:7" x14ac:dyDescent="0.25">
      <c r="A77" t="s">
        <v>237</v>
      </c>
      <c r="B77">
        <v>266568</v>
      </c>
      <c r="C77" t="s">
        <v>33</v>
      </c>
      <c r="D77" s="2">
        <v>246</v>
      </c>
      <c r="E77" t="s">
        <v>34</v>
      </c>
      <c r="F77" s="4" t="s">
        <v>952</v>
      </c>
      <c r="G77" s="3">
        <v>41705</v>
      </c>
    </row>
    <row r="78" spans="1:7" x14ac:dyDescent="0.25">
      <c r="A78" t="s">
        <v>238</v>
      </c>
      <c r="B78">
        <v>75032333</v>
      </c>
      <c r="C78" t="s">
        <v>228</v>
      </c>
      <c r="D78" s="2" t="s">
        <v>37</v>
      </c>
      <c r="E78" t="s">
        <v>239</v>
      </c>
      <c r="F78" s="4" t="s">
        <v>954</v>
      </c>
      <c r="G78" s="3">
        <v>33101</v>
      </c>
    </row>
    <row r="79" spans="1:7" x14ac:dyDescent="0.25">
      <c r="A79" t="s">
        <v>240</v>
      </c>
      <c r="B79">
        <v>47654465</v>
      </c>
      <c r="C79" t="s">
        <v>241</v>
      </c>
      <c r="D79" s="2" t="s">
        <v>242</v>
      </c>
      <c r="E79" t="s">
        <v>243</v>
      </c>
      <c r="F79" s="4" t="s">
        <v>953</v>
      </c>
      <c r="G79" s="3">
        <v>77111</v>
      </c>
    </row>
    <row r="80" spans="1:7" x14ac:dyDescent="0.25">
      <c r="A80" t="s">
        <v>244</v>
      </c>
      <c r="B80">
        <v>479365</v>
      </c>
      <c r="C80" t="s">
        <v>245</v>
      </c>
      <c r="D80" s="2" t="s">
        <v>3</v>
      </c>
      <c r="E80" t="s">
        <v>246</v>
      </c>
      <c r="F80" s="4" t="s">
        <v>951</v>
      </c>
      <c r="G80" s="3">
        <v>36461</v>
      </c>
    </row>
    <row r="81" spans="1:7" x14ac:dyDescent="0.25">
      <c r="A81" t="s">
        <v>247</v>
      </c>
      <c r="B81">
        <v>281701</v>
      </c>
      <c r="C81" t="s">
        <v>248</v>
      </c>
      <c r="D81" s="2" t="s">
        <v>249</v>
      </c>
      <c r="E81" t="s">
        <v>250</v>
      </c>
      <c r="F81" s="4" t="s">
        <v>957</v>
      </c>
      <c r="G81" s="3">
        <v>66464</v>
      </c>
    </row>
    <row r="82" spans="1:7" x14ac:dyDescent="0.25">
      <c r="A82" t="s">
        <v>251</v>
      </c>
      <c r="B82">
        <v>75032333</v>
      </c>
      <c r="C82" t="s">
        <v>110</v>
      </c>
      <c r="D82" s="2" t="s">
        <v>252</v>
      </c>
      <c r="E82" t="s">
        <v>253</v>
      </c>
      <c r="F82" s="4" t="s">
        <v>956</v>
      </c>
      <c r="G82" s="3">
        <v>28506</v>
      </c>
    </row>
    <row r="83" spans="1:7" x14ac:dyDescent="0.25">
      <c r="A83" t="s">
        <v>254</v>
      </c>
      <c r="B83">
        <v>46956484</v>
      </c>
      <c r="C83" t="s">
        <v>255</v>
      </c>
      <c r="D83" s="2" t="s">
        <v>256</v>
      </c>
      <c r="E83" t="s">
        <v>257</v>
      </c>
      <c r="F83" s="4" t="s">
        <v>946</v>
      </c>
      <c r="G83" s="3">
        <v>68706</v>
      </c>
    </row>
    <row r="84" spans="1:7" x14ac:dyDescent="0.25">
      <c r="A84" t="s">
        <v>258</v>
      </c>
      <c r="B84">
        <v>476684</v>
      </c>
      <c r="C84" t="s">
        <v>259</v>
      </c>
      <c r="D84" s="2" t="s">
        <v>260</v>
      </c>
      <c r="E84" t="s">
        <v>261</v>
      </c>
      <c r="F84" s="4" t="s">
        <v>950</v>
      </c>
      <c r="G84" s="3">
        <v>38273</v>
      </c>
    </row>
    <row r="85" spans="1:7" x14ac:dyDescent="0.25">
      <c r="A85" t="s">
        <v>262</v>
      </c>
      <c r="B85">
        <v>75032333</v>
      </c>
      <c r="C85" t="s">
        <v>263</v>
      </c>
      <c r="D85" s="2" t="s">
        <v>3</v>
      </c>
      <c r="E85" t="s">
        <v>263</v>
      </c>
      <c r="F85" s="4" t="s">
        <v>950</v>
      </c>
      <c r="G85" s="3">
        <v>38101</v>
      </c>
    </row>
    <row r="86" spans="1:7" x14ac:dyDescent="0.25">
      <c r="A86" t="s">
        <v>264</v>
      </c>
      <c r="B86">
        <v>60860871</v>
      </c>
      <c r="C86" t="s">
        <v>265</v>
      </c>
      <c r="D86" s="2" t="s">
        <v>266</v>
      </c>
      <c r="E86" t="s">
        <v>265</v>
      </c>
      <c r="F86" s="4" t="s">
        <v>948</v>
      </c>
      <c r="G86" s="3">
        <v>39444</v>
      </c>
    </row>
    <row r="87" spans="1:7" x14ac:dyDescent="0.25">
      <c r="A87" t="s">
        <v>267</v>
      </c>
      <c r="B87">
        <v>27006760</v>
      </c>
      <c r="C87" t="s">
        <v>268</v>
      </c>
      <c r="D87" s="2" t="s">
        <v>269</v>
      </c>
      <c r="E87" t="s">
        <v>45</v>
      </c>
      <c r="F87" s="4" t="s">
        <v>954</v>
      </c>
      <c r="G87" s="3">
        <v>33901</v>
      </c>
    </row>
    <row r="88" spans="1:7" x14ac:dyDescent="0.25">
      <c r="A88" t="s">
        <v>270</v>
      </c>
      <c r="B88">
        <v>62043935</v>
      </c>
      <c r="C88" t="s">
        <v>271</v>
      </c>
      <c r="D88" s="2" t="s">
        <v>3</v>
      </c>
      <c r="E88" t="s">
        <v>272</v>
      </c>
      <c r="F88" s="4" t="s">
        <v>949</v>
      </c>
      <c r="G88" s="3">
        <v>51601</v>
      </c>
    </row>
    <row r="89" spans="1:7" x14ac:dyDescent="0.25">
      <c r="A89" t="s">
        <v>273</v>
      </c>
      <c r="B89">
        <v>28557484</v>
      </c>
      <c r="C89" t="s">
        <v>274</v>
      </c>
      <c r="D89" s="2" t="s">
        <v>275</v>
      </c>
      <c r="E89" t="s">
        <v>243</v>
      </c>
      <c r="F89" s="4" t="s">
        <v>953</v>
      </c>
      <c r="G89" s="3">
        <v>77200</v>
      </c>
    </row>
    <row r="90" spans="1:7" x14ac:dyDescent="0.25">
      <c r="A90" t="s">
        <v>276</v>
      </c>
      <c r="B90">
        <v>46403523</v>
      </c>
      <c r="C90" t="s">
        <v>183</v>
      </c>
      <c r="D90" s="2" t="s">
        <v>3</v>
      </c>
      <c r="E90" t="s">
        <v>177</v>
      </c>
      <c r="F90" s="4" t="s">
        <v>956</v>
      </c>
      <c r="G90" s="3">
        <v>28401</v>
      </c>
    </row>
    <row r="91" spans="1:7" x14ac:dyDescent="0.25">
      <c r="A91" t="s">
        <v>913</v>
      </c>
      <c r="B91">
        <v>46403523</v>
      </c>
      <c r="C91" t="s">
        <v>914</v>
      </c>
      <c r="D91" s="2" t="s">
        <v>915</v>
      </c>
      <c r="E91" t="s">
        <v>916</v>
      </c>
      <c r="F91" s="4" t="s">
        <v>956</v>
      </c>
      <c r="G91" s="3">
        <v>28002</v>
      </c>
    </row>
    <row r="92" spans="1:7" x14ac:dyDescent="0.25">
      <c r="A92" t="s">
        <v>277</v>
      </c>
      <c r="B92">
        <v>18608621</v>
      </c>
      <c r="C92" t="s">
        <v>278</v>
      </c>
      <c r="D92" s="2" t="s">
        <v>279</v>
      </c>
      <c r="E92" t="s">
        <v>280</v>
      </c>
      <c r="F92" s="4" t="s">
        <v>956</v>
      </c>
      <c r="G92" s="3">
        <v>26101</v>
      </c>
    </row>
    <row r="93" spans="1:7" x14ac:dyDescent="0.25">
      <c r="A93" t="s">
        <v>281</v>
      </c>
      <c r="B93">
        <v>75032333</v>
      </c>
      <c r="C93" t="s">
        <v>282</v>
      </c>
      <c r="D93" s="2" t="s">
        <v>283</v>
      </c>
      <c r="E93" t="s">
        <v>284</v>
      </c>
      <c r="F93" s="4" t="s">
        <v>952</v>
      </c>
      <c r="G93" s="3">
        <v>43401</v>
      </c>
    </row>
    <row r="94" spans="1:7" x14ac:dyDescent="0.25">
      <c r="A94" t="s">
        <v>285</v>
      </c>
      <c r="B94">
        <v>43762590</v>
      </c>
      <c r="C94" t="s">
        <v>286</v>
      </c>
      <c r="D94" s="2" t="s">
        <v>287</v>
      </c>
      <c r="E94" t="s">
        <v>286</v>
      </c>
      <c r="F94" s="4" t="s">
        <v>956</v>
      </c>
      <c r="G94" s="3">
        <v>26601</v>
      </c>
    </row>
    <row r="95" spans="1:7" x14ac:dyDescent="0.25">
      <c r="A95" t="s">
        <v>288</v>
      </c>
      <c r="B95">
        <v>28686454</v>
      </c>
      <c r="C95" t="s">
        <v>282</v>
      </c>
      <c r="D95" s="2" t="s">
        <v>3</v>
      </c>
      <c r="E95" t="s">
        <v>289</v>
      </c>
      <c r="F95" s="4" t="s">
        <v>958</v>
      </c>
      <c r="G95" s="3">
        <v>46601</v>
      </c>
    </row>
    <row r="96" spans="1:7" x14ac:dyDescent="0.25">
      <c r="A96" t="s">
        <v>880</v>
      </c>
      <c r="B96">
        <v>75032333</v>
      </c>
      <c r="C96" t="s">
        <v>881</v>
      </c>
      <c r="D96" s="2">
        <v>6.6666666666666666E-2</v>
      </c>
      <c r="E96" t="s">
        <v>882</v>
      </c>
      <c r="F96" s="4" t="s">
        <v>952</v>
      </c>
      <c r="G96" s="3">
        <v>40007</v>
      </c>
    </row>
    <row r="97" spans="1:7" x14ac:dyDescent="0.25">
      <c r="A97" t="s">
        <v>290</v>
      </c>
      <c r="B97">
        <v>360589</v>
      </c>
      <c r="C97" t="s">
        <v>291</v>
      </c>
      <c r="D97" s="2" t="s">
        <v>292</v>
      </c>
      <c r="E97" t="s">
        <v>293</v>
      </c>
      <c r="F97" s="4" t="s">
        <v>952</v>
      </c>
      <c r="G97" s="3">
        <v>43001</v>
      </c>
    </row>
    <row r="98" spans="1:7" x14ac:dyDescent="0.25">
      <c r="A98" t="s">
        <v>294</v>
      </c>
      <c r="B98">
        <v>46403523</v>
      </c>
      <c r="C98" t="s">
        <v>183</v>
      </c>
      <c r="D98" s="2" t="s">
        <v>3</v>
      </c>
      <c r="E98" t="s">
        <v>177</v>
      </c>
      <c r="F98" s="4" t="s">
        <v>956</v>
      </c>
      <c r="G98" s="3">
        <v>28401</v>
      </c>
    </row>
    <row r="99" spans="1:7" x14ac:dyDescent="0.25">
      <c r="A99" t="s">
        <v>295</v>
      </c>
      <c r="B99">
        <v>46402101</v>
      </c>
      <c r="C99" t="s">
        <v>203</v>
      </c>
      <c r="D99" s="2" t="s">
        <v>204</v>
      </c>
      <c r="E99" t="s">
        <v>205</v>
      </c>
      <c r="F99" s="4" t="s">
        <v>956</v>
      </c>
      <c r="G99" s="3">
        <v>28403</v>
      </c>
    </row>
    <row r="100" spans="1:7" x14ac:dyDescent="0.25">
      <c r="A100" t="s">
        <v>296</v>
      </c>
      <c r="B100">
        <v>236195</v>
      </c>
      <c r="C100" t="s">
        <v>297</v>
      </c>
      <c r="D100" s="2" t="s">
        <v>3</v>
      </c>
      <c r="E100" t="s">
        <v>177</v>
      </c>
      <c r="F100" s="4" t="s">
        <v>956</v>
      </c>
      <c r="G100" s="3">
        <v>28401</v>
      </c>
    </row>
    <row r="101" spans="1:7" x14ac:dyDescent="0.25">
      <c r="A101" t="s">
        <v>298</v>
      </c>
      <c r="B101">
        <v>47005688</v>
      </c>
      <c r="C101" t="s">
        <v>299</v>
      </c>
      <c r="D101" s="2" t="s">
        <v>300</v>
      </c>
      <c r="E101" t="s">
        <v>301</v>
      </c>
      <c r="F101" s="4" t="s">
        <v>956</v>
      </c>
      <c r="G101" s="3">
        <v>25263</v>
      </c>
    </row>
    <row r="102" spans="1:7" x14ac:dyDescent="0.25">
      <c r="A102" t="s">
        <v>302</v>
      </c>
      <c r="B102">
        <v>445100</v>
      </c>
      <c r="C102" t="s">
        <v>303</v>
      </c>
      <c r="D102" s="2" t="s">
        <v>3</v>
      </c>
      <c r="E102" t="s">
        <v>15</v>
      </c>
      <c r="F102" s="4" t="s">
        <v>947</v>
      </c>
      <c r="G102" s="3">
        <v>11800</v>
      </c>
    </row>
    <row r="103" spans="1:7" x14ac:dyDescent="0.25">
      <c r="A103" t="s">
        <v>302</v>
      </c>
      <c r="B103">
        <v>27472809</v>
      </c>
      <c r="C103" t="s">
        <v>304</v>
      </c>
      <c r="E103" t="s">
        <v>19</v>
      </c>
      <c r="F103" s="4" t="s">
        <v>949</v>
      </c>
      <c r="G103" s="3">
        <v>50003</v>
      </c>
    </row>
    <row r="104" spans="1:7" x14ac:dyDescent="0.25">
      <c r="A104" t="s">
        <v>305</v>
      </c>
      <c r="B104">
        <v>42743052</v>
      </c>
      <c r="C104" t="s">
        <v>306</v>
      </c>
      <c r="D104" s="2" t="s">
        <v>164</v>
      </c>
      <c r="E104" t="s">
        <v>307</v>
      </c>
      <c r="F104" s="4" t="s">
        <v>956</v>
      </c>
      <c r="G104" s="3">
        <v>27601</v>
      </c>
    </row>
    <row r="105" spans="1:7" x14ac:dyDescent="0.25">
      <c r="A105" t="s">
        <v>932</v>
      </c>
      <c r="B105">
        <v>289531</v>
      </c>
      <c r="C105" t="s">
        <v>933</v>
      </c>
      <c r="D105" s="2">
        <v>619</v>
      </c>
      <c r="E105" t="s">
        <v>934</v>
      </c>
      <c r="F105" s="4" t="s">
        <v>948</v>
      </c>
      <c r="G105" s="3">
        <v>67531</v>
      </c>
    </row>
    <row r="106" spans="1:7" x14ac:dyDescent="0.25">
      <c r="A106" t="s">
        <v>308</v>
      </c>
      <c r="B106">
        <v>101460</v>
      </c>
      <c r="C106" t="s">
        <v>309</v>
      </c>
      <c r="D106" s="2" t="s">
        <v>3</v>
      </c>
      <c r="E106" t="s">
        <v>73</v>
      </c>
      <c r="F106" s="4" t="s">
        <v>957</v>
      </c>
      <c r="G106" s="3">
        <v>65878</v>
      </c>
    </row>
    <row r="107" spans="1:7" x14ac:dyDescent="0.25">
      <c r="A107" t="s">
        <v>310</v>
      </c>
      <c r="B107">
        <v>46402101</v>
      </c>
      <c r="C107" t="s">
        <v>203</v>
      </c>
      <c r="D107" s="2" t="s">
        <v>204</v>
      </c>
      <c r="E107" t="s">
        <v>205</v>
      </c>
      <c r="F107" s="4" t="s">
        <v>956</v>
      </c>
      <c r="G107" s="3">
        <v>28403</v>
      </c>
    </row>
    <row r="108" spans="1:7" x14ac:dyDescent="0.25">
      <c r="A108" t="s">
        <v>908</v>
      </c>
      <c r="B108">
        <v>101460</v>
      </c>
      <c r="C108" t="s">
        <v>909</v>
      </c>
      <c r="E108" t="s">
        <v>73</v>
      </c>
      <c r="F108" s="4" t="s">
        <v>957</v>
      </c>
      <c r="G108" s="3">
        <v>60200</v>
      </c>
    </row>
    <row r="109" spans="1:7" x14ac:dyDescent="0.25">
      <c r="A109" t="s">
        <v>311</v>
      </c>
      <c r="B109">
        <v>75032333</v>
      </c>
      <c r="C109" t="s">
        <v>312</v>
      </c>
      <c r="D109" s="2" t="s">
        <v>313</v>
      </c>
      <c r="E109" t="s">
        <v>4</v>
      </c>
      <c r="F109" s="4" t="s">
        <v>946</v>
      </c>
      <c r="G109" s="3">
        <v>76701</v>
      </c>
    </row>
    <row r="110" spans="1:7" x14ac:dyDescent="0.25">
      <c r="A110" t="s">
        <v>314</v>
      </c>
      <c r="B110">
        <v>101460</v>
      </c>
      <c r="C110" t="s">
        <v>315</v>
      </c>
      <c r="D110" s="2" t="s">
        <v>316</v>
      </c>
      <c r="E110" t="s">
        <v>73</v>
      </c>
      <c r="F110" s="4" t="s">
        <v>957</v>
      </c>
      <c r="G110" s="3">
        <v>65878</v>
      </c>
    </row>
    <row r="111" spans="1:7" x14ac:dyDescent="0.25">
      <c r="A111" t="s">
        <v>317</v>
      </c>
      <c r="B111">
        <v>508870</v>
      </c>
      <c r="C111" t="s">
        <v>318</v>
      </c>
      <c r="D111" s="2" t="s">
        <v>319</v>
      </c>
      <c r="E111" t="s">
        <v>320</v>
      </c>
      <c r="F111" s="4" t="s">
        <v>956</v>
      </c>
      <c r="G111" s="3">
        <v>29306</v>
      </c>
    </row>
    <row r="112" spans="1:7" x14ac:dyDescent="0.25">
      <c r="A112" t="s">
        <v>321</v>
      </c>
      <c r="B112">
        <v>406465</v>
      </c>
      <c r="C112" t="s">
        <v>322</v>
      </c>
      <c r="D112" s="2" t="s">
        <v>323</v>
      </c>
      <c r="E112" t="s">
        <v>15</v>
      </c>
      <c r="F112" s="4" t="s">
        <v>947</v>
      </c>
      <c r="G112" s="3">
        <v>11800</v>
      </c>
    </row>
    <row r="113" spans="1:7" x14ac:dyDescent="0.25">
      <c r="A113" t="s">
        <v>324</v>
      </c>
      <c r="B113">
        <v>46717935</v>
      </c>
      <c r="C113" t="s">
        <v>325</v>
      </c>
      <c r="D113" s="2" t="s">
        <v>326</v>
      </c>
      <c r="E113" t="s">
        <v>327</v>
      </c>
      <c r="F113" s="4" t="s">
        <v>952</v>
      </c>
      <c r="G113" s="3">
        <v>40801</v>
      </c>
    </row>
    <row r="114" spans="1:7" x14ac:dyDescent="0.25">
      <c r="A114" t="s">
        <v>328</v>
      </c>
      <c r="B114">
        <v>46900144</v>
      </c>
      <c r="C114" t="s">
        <v>329</v>
      </c>
      <c r="D114" s="2" t="s">
        <v>330</v>
      </c>
      <c r="E114" t="s">
        <v>181</v>
      </c>
      <c r="F114" s="4" t="s">
        <v>957</v>
      </c>
      <c r="G114" s="3">
        <v>66902</v>
      </c>
    </row>
    <row r="115" spans="1:7" x14ac:dyDescent="0.25">
      <c r="A115" t="s">
        <v>331</v>
      </c>
      <c r="B115">
        <v>87911396</v>
      </c>
      <c r="C115" t="s">
        <v>332</v>
      </c>
      <c r="D115" s="2" t="s">
        <v>333</v>
      </c>
      <c r="E115" t="s">
        <v>31</v>
      </c>
      <c r="F115" s="4" t="s">
        <v>950</v>
      </c>
      <c r="G115" s="3">
        <v>37881</v>
      </c>
    </row>
    <row r="116" spans="1:7" x14ac:dyDescent="0.25">
      <c r="A116" t="s">
        <v>334</v>
      </c>
      <c r="B116">
        <v>7312890</v>
      </c>
      <c r="C116" t="s">
        <v>335</v>
      </c>
      <c r="E116" t="s">
        <v>15</v>
      </c>
      <c r="F116" s="4" t="s">
        <v>947</v>
      </c>
      <c r="G116" s="3">
        <v>11800</v>
      </c>
    </row>
    <row r="117" spans="1:7" x14ac:dyDescent="0.25">
      <c r="A117" t="s">
        <v>336</v>
      </c>
      <c r="B117">
        <v>25649329</v>
      </c>
      <c r="C117" t="s">
        <v>337</v>
      </c>
      <c r="D117" s="2">
        <v>417</v>
      </c>
      <c r="E117" t="s">
        <v>338</v>
      </c>
      <c r="F117" s="4" t="s">
        <v>947</v>
      </c>
      <c r="G117" s="3">
        <v>17000</v>
      </c>
    </row>
    <row r="118" spans="1:7" x14ac:dyDescent="0.25">
      <c r="A118" t="s">
        <v>339</v>
      </c>
      <c r="B118">
        <v>252921</v>
      </c>
      <c r="C118" t="s">
        <v>340</v>
      </c>
      <c r="D118" s="2">
        <v>59</v>
      </c>
      <c r="E118" t="s">
        <v>341</v>
      </c>
      <c r="F118" s="4" t="s">
        <v>950</v>
      </c>
      <c r="G118" s="3">
        <v>39201</v>
      </c>
    </row>
    <row r="119" spans="1:7" x14ac:dyDescent="0.25">
      <c r="A119" t="s">
        <v>339</v>
      </c>
      <c r="B119">
        <v>360589</v>
      </c>
      <c r="C119" t="s">
        <v>342</v>
      </c>
      <c r="D119" s="2" t="s">
        <v>3</v>
      </c>
      <c r="E119" t="s">
        <v>293</v>
      </c>
      <c r="F119" s="4" t="s">
        <v>952</v>
      </c>
      <c r="G119" s="3">
        <v>43001</v>
      </c>
    </row>
    <row r="120" spans="1:7" x14ac:dyDescent="0.25">
      <c r="A120" t="s">
        <v>343</v>
      </c>
      <c r="B120">
        <v>75068052</v>
      </c>
      <c r="C120" t="s">
        <v>344</v>
      </c>
      <c r="D120" s="2" t="s">
        <v>345</v>
      </c>
      <c r="E120" t="s">
        <v>346</v>
      </c>
      <c r="F120" s="4" t="s">
        <v>952</v>
      </c>
      <c r="G120" s="3">
        <v>43111</v>
      </c>
    </row>
    <row r="121" spans="1:7" x14ac:dyDescent="0.25">
      <c r="A121" t="s">
        <v>347</v>
      </c>
      <c r="B121">
        <v>75068052</v>
      </c>
      <c r="C121" t="s">
        <v>282</v>
      </c>
      <c r="D121" s="2" t="s">
        <v>345</v>
      </c>
      <c r="E121" t="s">
        <v>346</v>
      </c>
      <c r="F121" s="4" t="s">
        <v>952</v>
      </c>
      <c r="G121" s="3">
        <v>43111</v>
      </c>
    </row>
    <row r="122" spans="1:7" x14ac:dyDescent="0.25">
      <c r="A122" t="s">
        <v>348</v>
      </c>
      <c r="B122">
        <v>101460</v>
      </c>
      <c r="C122" t="s">
        <v>349</v>
      </c>
      <c r="D122" s="2" t="s">
        <v>3</v>
      </c>
      <c r="E122" t="s">
        <v>73</v>
      </c>
      <c r="F122" s="4" t="s">
        <v>957</v>
      </c>
      <c r="G122" s="3">
        <v>65878</v>
      </c>
    </row>
    <row r="123" spans="1:7" x14ac:dyDescent="0.25">
      <c r="A123" t="s">
        <v>350</v>
      </c>
      <c r="B123">
        <v>72048972</v>
      </c>
      <c r="C123" t="s">
        <v>351</v>
      </c>
      <c r="D123" s="2" t="s">
        <v>3</v>
      </c>
      <c r="E123" t="s">
        <v>351</v>
      </c>
      <c r="F123" s="4" t="s">
        <v>959</v>
      </c>
      <c r="G123" s="3">
        <v>53314</v>
      </c>
    </row>
    <row r="124" spans="1:7" x14ac:dyDescent="0.25">
      <c r="A124" t="s">
        <v>352</v>
      </c>
      <c r="B124">
        <v>75092972</v>
      </c>
      <c r="C124" t="s">
        <v>353</v>
      </c>
      <c r="D124" s="2" t="s">
        <v>3</v>
      </c>
      <c r="E124" t="s">
        <v>8</v>
      </c>
      <c r="F124" s="4" t="s">
        <v>947</v>
      </c>
      <c r="G124" s="3">
        <v>12000</v>
      </c>
    </row>
    <row r="125" spans="1:7" x14ac:dyDescent="0.25">
      <c r="A125" t="s">
        <v>354</v>
      </c>
      <c r="B125">
        <v>7312890</v>
      </c>
      <c r="C125" t="s">
        <v>355</v>
      </c>
      <c r="D125" s="2" t="s">
        <v>356</v>
      </c>
      <c r="E125" t="s">
        <v>15</v>
      </c>
      <c r="F125" s="4" t="s">
        <v>947</v>
      </c>
      <c r="G125" s="3">
        <v>11000</v>
      </c>
    </row>
    <row r="126" spans="1:7" x14ac:dyDescent="0.25">
      <c r="A126" t="s">
        <v>357</v>
      </c>
      <c r="B126">
        <v>44499256</v>
      </c>
      <c r="C126" t="s">
        <v>358</v>
      </c>
      <c r="D126" s="2" t="s">
        <v>359</v>
      </c>
      <c r="E126" t="s">
        <v>358</v>
      </c>
      <c r="F126" s="4" t="s">
        <v>959</v>
      </c>
      <c r="G126" s="3">
        <v>56125</v>
      </c>
    </row>
    <row r="127" spans="1:7" x14ac:dyDescent="0.25">
      <c r="A127" t="s">
        <v>360</v>
      </c>
      <c r="B127">
        <v>27251918</v>
      </c>
      <c r="C127" t="s">
        <v>361</v>
      </c>
      <c r="D127" s="2" t="s">
        <v>362</v>
      </c>
      <c r="E127" t="s">
        <v>15</v>
      </c>
      <c r="F127" s="4" t="s">
        <v>947</v>
      </c>
      <c r="G127" s="3">
        <v>11121</v>
      </c>
    </row>
    <row r="128" spans="1:7" x14ac:dyDescent="0.25">
      <c r="A128" t="s">
        <v>363</v>
      </c>
      <c r="B128">
        <v>283924</v>
      </c>
      <c r="C128" t="s">
        <v>364</v>
      </c>
      <c r="D128" s="2">
        <v>2570</v>
      </c>
      <c r="E128" t="s">
        <v>365</v>
      </c>
      <c r="F128" s="4" t="s">
        <v>946</v>
      </c>
      <c r="G128" s="3">
        <v>76001</v>
      </c>
    </row>
    <row r="129" spans="1:7" x14ac:dyDescent="0.25">
      <c r="A129" t="s">
        <v>366</v>
      </c>
      <c r="B129">
        <v>27338304</v>
      </c>
      <c r="C129" t="s">
        <v>367</v>
      </c>
      <c r="D129" s="2">
        <v>122</v>
      </c>
      <c r="E129" t="s">
        <v>368</v>
      </c>
      <c r="F129" s="4" t="s">
        <v>958</v>
      </c>
      <c r="G129" s="3">
        <v>46822</v>
      </c>
    </row>
    <row r="130" spans="1:7" x14ac:dyDescent="0.25">
      <c r="A130" t="s">
        <v>369</v>
      </c>
      <c r="B130">
        <v>7312890</v>
      </c>
      <c r="C130" t="s">
        <v>370</v>
      </c>
      <c r="D130" s="2">
        <v>633</v>
      </c>
      <c r="E130" t="s">
        <v>15</v>
      </c>
      <c r="F130" s="4" t="s">
        <v>947</v>
      </c>
      <c r="G130" s="3">
        <v>11800</v>
      </c>
    </row>
    <row r="131" spans="1:7" x14ac:dyDescent="0.25">
      <c r="A131" t="s">
        <v>371</v>
      </c>
      <c r="B131">
        <v>46683780</v>
      </c>
      <c r="C131" t="s">
        <v>372</v>
      </c>
      <c r="D131" s="2" t="s">
        <v>373</v>
      </c>
      <c r="E131" t="s">
        <v>31</v>
      </c>
      <c r="F131" s="4" t="s">
        <v>950</v>
      </c>
      <c r="G131" s="3">
        <v>37881</v>
      </c>
    </row>
    <row r="132" spans="1:7" x14ac:dyDescent="0.25">
      <c r="A132" t="s">
        <v>374</v>
      </c>
      <c r="B132">
        <v>48898813</v>
      </c>
      <c r="C132" t="s">
        <v>375</v>
      </c>
      <c r="D132" s="2" t="s">
        <v>376</v>
      </c>
      <c r="E132" t="s">
        <v>377</v>
      </c>
      <c r="F132" s="4" t="s">
        <v>948</v>
      </c>
      <c r="G132" s="3">
        <v>59102</v>
      </c>
    </row>
    <row r="133" spans="1:7" x14ac:dyDescent="0.25">
      <c r="A133" t="s">
        <v>378</v>
      </c>
      <c r="B133">
        <v>7312890</v>
      </c>
      <c r="C133" t="s">
        <v>379</v>
      </c>
      <c r="D133" s="2">
        <v>5</v>
      </c>
      <c r="E133" t="s">
        <v>15</v>
      </c>
      <c r="F133" s="4" t="s">
        <v>947</v>
      </c>
      <c r="G133" s="3">
        <v>11000</v>
      </c>
    </row>
    <row r="134" spans="1:7" x14ac:dyDescent="0.25">
      <c r="A134" t="s">
        <v>380</v>
      </c>
      <c r="B134">
        <v>49366076</v>
      </c>
      <c r="C134" t="s">
        <v>380</v>
      </c>
      <c r="D134" s="2" t="s">
        <v>3</v>
      </c>
      <c r="E134" t="s">
        <v>381</v>
      </c>
      <c r="F134" s="4" t="s">
        <v>947</v>
      </c>
      <c r="G134" s="3">
        <v>11908</v>
      </c>
    </row>
    <row r="135" spans="1:7" x14ac:dyDescent="0.25">
      <c r="A135" t="s">
        <v>382</v>
      </c>
      <c r="B135">
        <v>67985939</v>
      </c>
      <c r="C135" t="s">
        <v>10</v>
      </c>
      <c r="D135" s="2" t="s">
        <v>3</v>
      </c>
      <c r="E135" t="s">
        <v>383</v>
      </c>
      <c r="F135" s="4" t="s">
        <v>956</v>
      </c>
      <c r="G135" s="3">
        <v>25243</v>
      </c>
    </row>
    <row r="136" spans="1:7" x14ac:dyDescent="0.25">
      <c r="A136" t="s">
        <v>873</v>
      </c>
      <c r="B136">
        <v>49777122</v>
      </c>
      <c r="C136" t="s">
        <v>728</v>
      </c>
      <c r="D136" s="2">
        <v>147.33333333333334</v>
      </c>
      <c r="E136" t="s">
        <v>209</v>
      </c>
      <c r="F136" s="4" t="s">
        <v>954</v>
      </c>
      <c r="G136" s="3">
        <v>30100</v>
      </c>
    </row>
    <row r="137" spans="1:7" x14ac:dyDescent="0.25">
      <c r="A137" t="s">
        <v>384</v>
      </c>
      <c r="B137">
        <v>247618</v>
      </c>
      <c r="C137" t="s">
        <v>385</v>
      </c>
      <c r="D137" s="2" t="s">
        <v>386</v>
      </c>
      <c r="E137" t="s">
        <v>387</v>
      </c>
      <c r="F137" s="4" t="s">
        <v>950</v>
      </c>
      <c r="G137" s="3">
        <v>37901</v>
      </c>
    </row>
    <row r="138" spans="1:7" x14ac:dyDescent="0.25">
      <c r="A138" t="s">
        <v>384</v>
      </c>
      <c r="B138">
        <v>28686454</v>
      </c>
      <c r="C138" t="s">
        <v>282</v>
      </c>
      <c r="D138" s="2">
        <v>1</v>
      </c>
      <c r="E138" t="s">
        <v>289</v>
      </c>
      <c r="F138" s="4" t="s">
        <v>958</v>
      </c>
      <c r="G138" s="3">
        <v>46601</v>
      </c>
    </row>
    <row r="139" spans="1:7" x14ac:dyDescent="0.25">
      <c r="A139" t="s">
        <v>384</v>
      </c>
      <c r="B139">
        <v>296139</v>
      </c>
      <c r="C139" t="s">
        <v>388</v>
      </c>
      <c r="D139" s="2">
        <v>1</v>
      </c>
      <c r="E139" t="s">
        <v>389</v>
      </c>
      <c r="F139" s="4" t="s">
        <v>955</v>
      </c>
      <c r="G139" s="3">
        <v>79401</v>
      </c>
    </row>
    <row r="140" spans="1:7" x14ac:dyDescent="0.25">
      <c r="A140" t="s">
        <v>391</v>
      </c>
      <c r="B140">
        <v>46769323</v>
      </c>
      <c r="C140" t="s">
        <v>392</v>
      </c>
      <c r="D140" s="2" t="s">
        <v>3</v>
      </c>
      <c r="E140" t="s">
        <v>393</v>
      </c>
      <c r="F140" s="4" t="s">
        <v>952</v>
      </c>
      <c r="G140" s="3">
        <v>41117</v>
      </c>
    </row>
    <row r="141" spans="1:7" x14ac:dyDescent="0.25">
      <c r="A141" t="s">
        <v>394</v>
      </c>
      <c r="B141">
        <v>11686081</v>
      </c>
      <c r="C141" t="s">
        <v>10</v>
      </c>
      <c r="D141" s="2" t="s">
        <v>3</v>
      </c>
      <c r="E141" t="s">
        <v>387</v>
      </c>
      <c r="F141" s="4" t="s">
        <v>950</v>
      </c>
      <c r="G141" s="3">
        <v>37901</v>
      </c>
    </row>
    <row r="142" spans="1:7" x14ac:dyDescent="0.25">
      <c r="A142" t="s">
        <v>395</v>
      </c>
      <c r="B142">
        <v>47804084</v>
      </c>
      <c r="C142" t="s">
        <v>396</v>
      </c>
      <c r="D142" s="2" t="s">
        <v>397</v>
      </c>
      <c r="E142" t="s">
        <v>398</v>
      </c>
      <c r="F142" s="4" t="s">
        <v>958</v>
      </c>
      <c r="G142" s="3">
        <v>47152</v>
      </c>
    </row>
    <row r="143" spans="1:7" x14ac:dyDescent="0.25">
      <c r="A143" t="s">
        <v>399</v>
      </c>
      <c r="B143">
        <v>16713478</v>
      </c>
      <c r="C143" t="s">
        <v>400</v>
      </c>
      <c r="D143" s="2" t="s">
        <v>401</v>
      </c>
      <c r="E143" t="s">
        <v>402</v>
      </c>
      <c r="F143" s="4" t="s">
        <v>951</v>
      </c>
      <c r="G143" s="3">
        <v>35002</v>
      </c>
    </row>
    <row r="144" spans="1:7" x14ac:dyDescent="0.25">
      <c r="A144" t="s">
        <v>403</v>
      </c>
      <c r="B144">
        <v>29167987</v>
      </c>
      <c r="C144" t="s">
        <v>124</v>
      </c>
      <c r="D144" s="2" t="s">
        <v>125</v>
      </c>
      <c r="E144" t="s">
        <v>126</v>
      </c>
      <c r="F144" s="4" t="s">
        <v>948</v>
      </c>
      <c r="G144" s="3">
        <v>39601</v>
      </c>
    </row>
    <row r="145" spans="1:7" x14ac:dyDescent="0.25">
      <c r="A145" t="s">
        <v>404</v>
      </c>
      <c r="B145">
        <v>5334403</v>
      </c>
      <c r="C145" t="s">
        <v>405</v>
      </c>
      <c r="D145" s="2">
        <v>1</v>
      </c>
      <c r="E145" t="s">
        <v>406</v>
      </c>
      <c r="F145" s="4" t="s">
        <v>948</v>
      </c>
      <c r="G145" s="3">
        <v>58401</v>
      </c>
    </row>
    <row r="146" spans="1:7" x14ac:dyDescent="0.25">
      <c r="A146" t="s">
        <v>407</v>
      </c>
      <c r="B146">
        <v>25399471</v>
      </c>
      <c r="C146" t="s">
        <v>408</v>
      </c>
      <c r="D146" s="2" t="s">
        <v>3</v>
      </c>
      <c r="E146" t="s">
        <v>409</v>
      </c>
      <c r="F146" s="4" t="s">
        <v>955</v>
      </c>
      <c r="G146" s="3">
        <v>71000</v>
      </c>
    </row>
    <row r="147" spans="1:7" x14ac:dyDescent="0.25">
      <c r="A147" t="s">
        <v>410</v>
      </c>
      <c r="B147">
        <v>24818763</v>
      </c>
      <c r="C147" t="s">
        <v>411</v>
      </c>
      <c r="D147" s="2" t="s">
        <v>412</v>
      </c>
      <c r="E147" t="s">
        <v>413</v>
      </c>
      <c r="F147" s="4" t="s">
        <v>947</v>
      </c>
      <c r="G147" s="3">
        <v>16000</v>
      </c>
    </row>
    <row r="148" spans="1:7" x14ac:dyDescent="0.25">
      <c r="A148" t="s">
        <v>414</v>
      </c>
      <c r="B148">
        <v>49777122</v>
      </c>
      <c r="C148" t="s">
        <v>415</v>
      </c>
      <c r="D148" s="2" t="s">
        <v>242</v>
      </c>
      <c r="E148" t="s">
        <v>209</v>
      </c>
      <c r="F148" s="4" t="s">
        <v>954</v>
      </c>
      <c r="G148" s="3">
        <v>30100</v>
      </c>
    </row>
    <row r="149" spans="1:7" x14ac:dyDescent="0.25">
      <c r="A149" t="s">
        <v>416</v>
      </c>
      <c r="B149">
        <v>7312890</v>
      </c>
      <c r="C149" t="s">
        <v>335</v>
      </c>
      <c r="E149" t="s">
        <v>15</v>
      </c>
      <c r="F149" s="4" t="s">
        <v>947</v>
      </c>
      <c r="G149" s="3">
        <v>11000</v>
      </c>
    </row>
    <row r="150" spans="1:7" x14ac:dyDescent="0.25">
      <c r="A150" t="s">
        <v>417</v>
      </c>
      <c r="B150">
        <v>7312890</v>
      </c>
      <c r="C150" t="s">
        <v>418</v>
      </c>
      <c r="D150" s="2" t="s">
        <v>3</v>
      </c>
      <c r="E150" t="s">
        <v>15</v>
      </c>
      <c r="F150" s="4" t="s">
        <v>947</v>
      </c>
      <c r="G150" s="3">
        <v>11000</v>
      </c>
    </row>
    <row r="151" spans="1:7" x14ac:dyDescent="0.25">
      <c r="A151" t="s">
        <v>419</v>
      </c>
      <c r="B151">
        <v>445258</v>
      </c>
      <c r="C151" t="s">
        <v>420</v>
      </c>
      <c r="D151" s="2" t="s">
        <v>3</v>
      </c>
      <c r="E151" t="s">
        <v>15</v>
      </c>
      <c r="F151" s="4" t="s">
        <v>947</v>
      </c>
      <c r="G151" s="3">
        <v>11001</v>
      </c>
    </row>
    <row r="152" spans="1:7" x14ac:dyDescent="0.25">
      <c r="A152" t="s">
        <v>421</v>
      </c>
      <c r="B152">
        <v>75032333</v>
      </c>
      <c r="C152" t="s">
        <v>392</v>
      </c>
      <c r="D152" s="2" t="s">
        <v>122</v>
      </c>
      <c r="E152" t="s">
        <v>422</v>
      </c>
      <c r="F152" s="4" t="s">
        <v>951</v>
      </c>
      <c r="G152" s="3">
        <v>36464</v>
      </c>
    </row>
    <row r="153" spans="1:7" x14ac:dyDescent="0.25">
      <c r="A153" t="s">
        <v>423</v>
      </c>
      <c r="B153">
        <v>75032333</v>
      </c>
      <c r="C153" t="s">
        <v>10</v>
      </c>
      <c r="D153" s="2" t="s">
        <v>3</v>
      </c>
      <c r="E153" t="s">
        <v>424</v>
      </c>
      <c r="F153" s="4" t="s">
        <v>950</v>
      </c>
      <c r="G153" s="3">
        <v>38101</v>
      </c>
    </row>
    <row r="154" spans="1:7" x14ac:dyDescent="0.25">
      <c r="A154" t="s">
        <v>425</v>
      </c>
      <c r="B154">
        <v>75032333</v>
      </c>
      <c r="C154" t="s">
        <v>110</v>
      </c>
      <c r="D154" s="2" t="s">
        <v>426</v>
      </c>
      <c r="E154" t="s">
        <v>427</v>
      </c>
      <c r="F154" s="4" t="s">
        <v>958</v>
      </c>
      <c r="G154" s="3">
        <v>46401</v>
      </c>
    </row>
    <row r="155" spans="1:7" x14ac:dyDescent="0.25">
      <c r="A155" t="s">
        <v>428</v>
      </c>
      <c r="B155">
        <v>75032333</v>
      </c>
      <c r="C155" t="s">
        <v>429</v>
      </c>
      <c r="D155" s="2" t="s">
        <v>3</v>
      </c>
      <c r="E155" t="s">
        <v>430</v>
      </c>
      <c r="F155" s="4" t="s">
        <v>954</v>
      </c>
      <c r="G155" s="3">
        <v>34601</v>
      </c>
    </row>
    <row r="156" spans="1:7" x14ac:dyDescent="0.25">
      <c r="A156" t="s">
        <v>431</v>
      </c>
      <c r="B156">
        <v>75032333</v>
      </c>
      <c r="C156" t="s">
        <v>432</v>
      </c>
      <c r="D156" s="2" t="s">
        <v>433</v>
      </c>
      <c r="E156" t="s">
        <v>434</v>
      </c>
      <c r="F156" s="4" t="s">
        <v>950</v>
      </c>
      <c r="G156" s="3">
        <v>37701</v>
      </c>
    </row>
    <row r="157" spans="1:7" x14ac:dyDescent="0.25">
      <c r="A157" t="s">
        <v>435</v>
      </c>
      <c r="B157">
        <v>75032333</v>
      </c>
      <c r="C157" t="s">
        <v>436</v>
      </c>
      <c r="D157" s="2" t="s">
        <v>437</v>
      </c>
      <c r="E157" t="s">
        <v>87</v>
      </c>
      <c r="F157" s="4" t="s">
        <v>958</v>
      </c>
      <c r="G157" s="3">
        <v>47201</v>
      </c>
    </row>
    <row r="158" spans="1:7" x14ac:dyDescent="0.25">
      <c r="A158" t="s">
        <v>438</v>
      </c>
      <c r="B158">
        <v>75032333</v>
      </c>
      <c r="C158" t="s">
        <v>439</v>
      </c>
      <c r="D158" s="2" t="s">
        <v>3</v>
      </c>
      <c r="E158" t="s">
        <v>440</v>
      </c>
      <c r="F158" s="4" t="s">
        <v>957</v>
      </c>
      <c r="G158" s="3">
        <v>67107</v>
      </c>
    </row>
    <row r="159" spans="1:7" x14ac:dyDescent="0.25">
      <c r="A159" t="s">
        <v>441</v>
      </c>
      <c r="B159">
        <v>75032333</v>
      </c>
      <c r="C159" t="s">
        <v>442</v>
      </c>
      <c r="D159" s="2" t="s">
        <v>443</v>
      </c>
      <c r="E159" t="s">
        <v>442</v>
      </c>
      <c r="F159" s="4" t="s">
        <v>953</v>
      </c>
      <c r="G159" s="3">
        <v>78325</v>
      </c>
    </row>
    <row r="160" spans="1:7" x14ac:dyDescent="0.25">
      <c r="A160" t="s">
        <v>444</v>
      </c>
      <c r="B160">
        <v>75032333</v>
      </c>
      <c r="C160" t="s">
        <v>445</v>
      </c>
      <c r="D160" s="2" t="s">
        <v>446</v>
      </c>
      <c r="E160" t="s">
        <v>447</v>
      </c>
      <c r="F160" s="4" t="s">
        <v>946</v>
      </c>
      <c r="G160" s="3">
        <v>68708</v>
      </c>
    </row>
    <row r="161" spans="1:7" x14ac:dyDescent="0.25">
      <c r="A161" t="s">
        <v>448</v>
      </c>
      <c r="B161">
        <v>75032333</v>
      </c>
      <c r="C161" t="s">
        <v>449</v>
      </c>
      <c r="D161" s="2" t="s">
        <v>316</v>
      </c>
      <c r="E161" t="s">
        <v>450</v>
      </c>
      <c r="F161" s="4" t="s">
        <v>958</v>
      </c>
      <c r="G161" s="3">
        <v>46334</v>
      </c>
    </row>
    <row r="162" spans="1:7" x14ac:dyDescent="0.25">
      <c r="A162" t="s">
        <v>451</v>
      </c>
      <c r="B162">
        <v>75032333</v>
      </c>
      <c r="C162" t="s">
        <v>452</v>
      </c>
      <c r="D162" s="2" t="s">
        <v>37</v>
      </c>
      <c r="E162" t="s">
        <v>393</v>
      </c>
      <c r="F162" s="4" t="s">
        <v>952</v>
      </c>
      <c r="G162" s="3">
        <v>41117</v>
      </c>
    </row>
    <row r="163" spans="1:7" x14ac:dyDescent="0.25">
      <c r="A163" t="s">
        <v>453</v>
      </c>
      <c r="B163">
        <v>75032333</v>
      </c>
      <c r="C163" t="s">
        <v>454</v>
      </c>
      <c r="D163" s="2" t="s">
        <v>455</v>
      </c>
      <c r="E163" t="s">
        <v>454</v>
      </c>
      <c r="F163" s="4" t="s">
        <v>956</v>
      </c>
      <c r="G163" s="3">
        <v>26718</v>
      </c>
    </row>
    <row r="164" spans="1:7" x14ac:dyDescent="0.25">
      <c r="A164" t="s">
        <v>456</v>
      </c>
      <c r="B164">
        <v>75032333</v>
      </c>
      <c r="C164" t="s">
        <v>457</v>
      </c>
      <c r="D164" s="2" t="s">
        <v>458</v>
      </c>
      <c r="E164" t="s">
        <v>459</v>
      </c>
      <c r="F164" s="4" t="s">
        <v>956</v>
      </c>
      <c r="G164" s="3">
        <v>27035</v>
      </c>
    </row>
    <row r="165" spans="1:7" x14ac:dyDescent="0.25">
      <c r="A165" t="s">
        <v>460</v>
      </c>
      <c r="B165">
        <v>75032333</v>
      </c>
      <c r="C165" t="s">
        <v>461</v>
      </c>
      <c r="D165" s="2" t="s">
        <v>345</v>
      </c>
      <c r="E165" t="s">
        <v>461</v>
      </c>
      <c r="F165" s="4" t="s">
        <v>956</v>
      </c>
      <c r="G165" s="3">
        <v>27023</v>
      </c>
    </row>
    <row r="166" spans="1:7" x14ac:dyDescent="0.25">
      <c r="A166" t="s">
        <v>462</v>
      </c>
      <c r="B166">
        <v>75032333</v>
      </c>
      <c r="C166" t="s">
        <v>463</v>
      </c>
      <c r="D166" s="2" t="s">
        <v>57</v>
      </c>
      <c r="E166" t="s">
        <v>464</v>
      </c>
      <c r="F166" s="4" t="s">
        <v>959</v>
      </c>
      <c r="G166" s="3">
        <v>53352</v>
      </c>
    </row>
    <row r="167" spans="1:7" x14ac:dyDescent="0.25">
      <c r="A167" t="s">
        <v>465</v>
      </c>
      <c r="B167">
        <v>75032333</v>
      </c>
      <c r="C167" t="s">
        <v>466</v>
      </c>
      <c r="D167" s="2" t="s">
        <v>3</v>
      </c>
      <c r="E167" t="s">
        <v>31</v>
      </c>
      <c r="F167" s="4" t="s">
        <v>950</v>
      </c>
      <c r="G167" s="3">
        <v>37881</v>
      </c>
    </row>
    <row r="168" spans="1:7" x14ac:dyDescent="0.25">
      <c r="A168" t="s">
        <v>467</v>
      </c>
      <c r="B168">
        <v>75032333</v>
      </c>
      <c r="C168" t="s">
        <v>468</v>
      </c>
      <c r="D168" s="2" t="s">
        <v>3</v>
      </c>
      <c r="E168" t="s">
        <v>468</v>
      </c>
      <c r="F168" s="4" t="s">
        <v>948</v>
      </c>
      <c r="G168" s="3">
        <v>58232</v>
      </c>
    </row>
    <row r="169" spans="1:7" x14ac:dyDescent="0.25">
      <c r="A169" t="s">
        <v>469</v>
      </c>
      <c r="B169">
        <v>75032333</v>
      </c>
      <c r="C169" t="s">
        <v>470</v>
      </c>
      <c r="D169" s="2" t="s">
        <v>57</v>
      </c>
      <c r="E169" t="s">
        <v>471</v>
      </c>
      <c r="F169" s="4" t="s">
        <v>959</v>
      </c>
      <c r="G169" s="3">
        <v>56401</v>
      </c>
    </row>
    <row r="170" spans="1:7" x14ac:dyDescent="0.25">
      <c r="A170" t="s">
        <v>472</v>
      </c>
      <c r="B170">
        <v>75032333</v>
      </c>
      <c r="C170" t="s">
        <v>473</v>
      </c>
      <c r="D170" s="2" t="s">
        <v>474</v>
      </c>
      <c r="E170" t="s">
        <v>212</v>
      </c>
      <c r="F170" s="4" t="s">
        <v>950</v>
      </c>
      <c r="G170" s="3">
        <v>37333</v>
      </c>
    </row>
    <row r="171" spans="1:7" x14ac:dyDescent="0.25">
      <c r="A171" t="s">
        <v>475</v>
      </c>
      <c r="B171">
        <v>75032333</v>
      </c>
      <c r="C171" t="s">
        <v>476</v>
      </c>
      <c r="D171" s="2" t="s">
        <v>90</v>
      </c>
      <c r="E171" t="s">
        <v>477</v>
      </c>
      <c r="F171" s="4" t="s">
        <v>957</v>
      </c>
      <c r="G171" s="3">
        <v>59262</v>
      </c>
    </row>
    <row r="172" spans="1:7" x14ac:dyDescent="0.25">
      <c r="A172" t="s">
        <v>478</v>
      </c>
      <c r="B172">
        <v>75032333</v>
      </c>
      <c r="C172" t="s">
        <v>479</v>
      </c>
      <c r="D172" s="2" t="s">
        <v>480</v>
      </c>
      <c r="E172" t="s">
        <v>481</v>
      </c>
      <c r="F172" s="4" t="s">
        <v>954</v>
      </c>
      <c r="G172" s="3">
        <v>34201</v>
      </c>
    </row>
    <row r="173" spans="1:7" x14ac:dyDescent="0.25">
      <c r="A173" t="s">
        <v>482</v>
      </c>
      <c r="B173">
        <v>75032333</v>
      </c>
      <c r="C173" t="s">
        <v>483</v>
      </c>
      <c r="D173" s="2" t="s">
        <v>3</v>
      </c>
      <c r="E173" t="s">
        <v>484</v>
      </c>
      <c r="F173" s="4" t="s">
        <v>950</v>
      </c>
      <c r="G173" s="3">
        <v>38218</v>
      </c>
    </row>
    <row r="174" spans="1:7" x14ac:dyDescent="0.25">
      <c r="A174" t="s">
        <v>485</v>
      </c>
      <c r="B174">
        <v>75032333</v>
      </c>
      <c r="C174" t="s">
        <v>332</v>
      </c>
      <c r="D174" s="2" t="s">
        <v>64</v>
      </c>
      <c r="E174" t="s">
        <v>486</v>
      </c>
      <c r="F174" s="4" t="s">
        <v>953</v>
      </c>
      <c r="G174" s="3">
        <v>78501</v>
      </c>
    </row>
    <row r="175" spans="1:7" x14ac:dyDescent="0.25">
      <c r="A175" t="s">
        <v>487</v>
      </c>
      <c r="B175">
        <v>75032333</v>
      </c>
      <c r="C175" t="s">
        <v>488</v>
      </c>
      <c r="D175" s="2" t="s">
        <v>3</v>
      </c>
      <c r="E175" t="s">
        <v>489</v>
      </c>
      <c r="F175" s="4" t="s">
        <v>954</v>
      </c>
      <c r="G175" s="3">
        <v>34012</v>
      </c>
    </row>
    <row r="176" spans="1:7" x14ac:dyDescent="0.25">
      <c r="A176" t="s">
        <v>490</v>
      </c>
      <c r="B176">
        <v>75032333</v>
      </c>
      <c r="C176" t="s">
        <v>491</v>
      </c>
      <c r="E176" t="s">
        <v>492</v>
      </c>
      <c r="F176" s="4" t="s">
        <v>956</v>
      </c>
      <c r="G176" s="3">
        <v>26751</v>
      </c>
    </row>
    <row r="177" spans="1:7" x14ac:dyDescent="0.25">
      <c r="A177" t="s">
        <v>493</v>
      </c>
      <c r="B177">
        <v>75032333</v>
      </c>
      <c r="C177" t="s">
        <v>494</v>
      </c>
      <c r="D177" s="2" t="s">
        <v>3</v>
      </c>
      <c r="E177" t="s">
        <v>495</v>
      </c>
      <c r="F177" s="4" t="s">
        <v>958</v>
      </c>
      <c r="G177" s="3">
        <v>51263</v>
      </c>
    </row>
    <row r="178" spans="1:7" x14ac:dyDescent="0.25">
      <c r="A178" t="s">
        <v>496</v>
      </c>
      <c r="B178">
        <v>75032333</v>
      </c>
      <c r="C178" t="s">
        <v>497</v>
      </c>
      <c r="D178" s="2" t="s">
        <v>3</v>
      </c>
      <c r="E178" t="s">
        <v>498</v>
      </c>
      <c r="F178" s="4" t="s">
        <v>954</v>
      </c>
      <c r="G178" s="3">
        <v>34142</v>
      </c>
    </row>
    <row r="179" spans="1:7" x14ac:dyDescent="0.25">
      <c r="A179" t="s">
        <v>499</v>
      </c>
      <c r="B179">
        <v>75032333</v>
      </c>
      <c r="C179" t="s">
        <v>500</v>
      </c>
      <c r="D179" s="2" t="s">
        <v>501</v>
      </c>
      <c r="E179" t="s">
        <v>73</v>
      </c>
      <c r="F179" s="4" t="s">
        <v>957</v>
      </c>
      <c r="G179" s="3">
        <v>63500</v>
      </c>
    </row>
    <row r="180" spans="1:7" x14ac:dyDescent="0.25">
      <c r="A180" t="s">
        <v>502</v>
      </c>
      <c r="B180">
        <v>75032333</v>
      </c>
      <c r="C180" t="s">
        <v>503</v>
      </c>
      <c r="D180" s="2" t="s">
        <v>3</v>
      </c>
      <c r="E180" t="s">
        <v>504</v>
      </c>
      <c r="F180" s="4" t="s">
        <v>950</v>
      </c>
      <c r="G180" s="3">
        <v>39818</v>
      </c>
    </row>
    <row r="181" spans="1:7" x14ac:dyDescent="0.25">
      <c r="A181" t="s">
        <v>505</v>
      </c>
      <c r="B181">
        <v>75032333</v>
      </c>
      <c r="C181" t="s">
        <v>506</v>
      </c>
      <c r="D181" s="2" t="s">
        <v>3</v>
      </c>
      <c r="E181" t="s">
        <v>492</v>
      </c>
      <c r="F181" s="4" t="s">
        <v>956</v>
      </c>
      <c r="G181" s="3">
        <v>26751</v>
      </c>
    </row>
    <row r="182" spans="1:7" x14ac:dyDescent="0.25">
      <c r="A182" t="s">
        <v>507</v>
      </c>
      <c r="B182">
        <v>75032333</v>
      </c>
      <c r="C182" t="s">
        <v>203</v>
      </c>
      <c r="D182" s="2">
        <v>51</v>
      </c>
      <c r="E182" t="s">
        <v>508</v>
      </c>
      <c r="F182" s="4" t="s">
        <v>952</v>
      </c>
      <c r="G182" s="3">
        <v>40722</v>
      </c>
    </row>
    <row r="183" spans="1:7" x14ac:dyDescent="0.25">
      <c r="A183" t="s">
        <v>509</v>
      </c>
      <c r="B183">
        <v>75032333</v>
      </c>
      <c r="C183" t="s">
        <v>510</v>
      </c>
      <c r="D183" s="2" t="s">
        <v>511</v>
      </c>
      <c r="E183" t="s">
        <v>512</v>
      </c>
      <c r="F183" s="4" t="s">
        <v>956</v>
      </c>
      <c r="G183" s="3">
        <v>26272</v>
      </c>
    </row>
    <row r="184" spans="1:7" x14ac:dyDescent="0.25">
      <c r="A184" t="s">
        <v>513</v>
      </c>
      <c r="B184">
        <v>75032333</v>
      </c>
      <c r="C184" t="s">
        <v>10</v>
      </c>
      <c r="D184" s="2" t="s">
        <v>3</v>
      </c>
      <c r="E184" t="s">
        <v>514</v>
      </c>
      <c r="F184" s="4" t="s">
        <v>957</v>
      </c>
      <c r="G184" s="3">
        <v>68501</v>
      </c>
    </row>
    <row r="185" spans="1:7" x14ac:dyDescent="0.25">
      <c r="A185" t="s">
        <v>515</v>
      </c>
      <c r="B185">
        <v>75032333</v>
      </c>
      <c r="C185" t="s">
        <v>516</v>
      </c>
      <c r="D185" s="2" t="s">
        <v>122</v>
      </c>
      <c r="E185" t="s">
        <v>447</v>
      </c>
      <c r="F185" s="4" t="s">
        <v>946</v>
      </c>
      <c r="G185" s="3">
        <v>68708</v>
      </c>
    </row>
    <row r="186" spans="1:7" x14ac:dyDescent="0.25">
      <c r="A186" t="s">
        <v>517</v>
      </c>
      <c r="B186">
        <v>75032333</v>
      </c>
      <c r="C186" t="s">
        <v>10</v>
      </c>
      <c r="D186" s="2" t="s">
        <v>3</v>
      </c>
      <c r="E186" t="s">
        <v>518</v>
      </c>
      <c r="F186" s="4" t="s">
        <v>950</v>
      </c>
      <c r="G186" s="3">
        <v>37821</v>
      </c>
    </row>
    <row r="187" spans="1:7" x14ac:dyDescent="0.25">
      <c r="A187" t="s">
        <v>519</v>
      </c>
      <c r="B187">
        <v>75032333</v>
      </c>
      <c r="C187" t="s">
        <v>520</v>
      </c>
      <c r="D187" s="2" t="s">
        <v>3</v>
      </c>
      <c r="E187" t="s">
        <v>489</v>
      </c>
      <c r="F187" s="4" t="s">
        <v>954</v>
      </c>
      <c r="G187" s="3">
        <v>34012</v>
      </c>
    </row>
    <row r="188" spans="1:7" x14ac:dyDescent="0.25">
      <c r="A188" t="s">
        <v>521</v>
      </c>
      <c r="B188">
        <v>75032333</v>
      </c>
      <c r="C188" t="s">
        <v>522</v>
      </c>
      <c r="D188" s="2" t="s">
        <v>523</v>
      </c>
      <c r="E188" t="s">
        <v>524</v>
      </c>
      <c r="F188" s="4" t="s">
        <v>950</v>
      </c>
      <c r="G188" s="3">
        <v>38001</v>
      </c>
    </row>
    <row r="189" spans="1:7" x14ac:dyDescent="0.25">
      <c r="A189" t="s">
        <v>525</v>
      </c>
      <c r="B189">
        <v>75032333</v>
      </c>
      <c r="C189" t="s">
        <v>526</v>
      </c>
      <c r="D189" s="2" t="s">
        <v>72</v>
      </c>
      <c r="E189" t="s">
        <v>527</v>
      </c>
      <c r="F189" s="4" t="s">
        <v>952</v>
      </c>
      <c r="G189" s="3">
        <v>41901</v>
      </c>
    </row>
    <row r="190" spans="1:7" x14ac:dyDescent="0.25">
      <c r="A190" t="s">
        <v>528</v>
      </c>
      <c r="B190">
        <v>75032333</v>
      </c>
      <c r="C190" t="s">
        <v>375</v>
      </c>
      <c r="D190" s="2" t="s">
        <v>3</v>
      </c>
      <c r="E190" t="s">
        <v>529</v>
      </c>
      <c r="F190" s="4" t="s">
        <v>950</v>
      </c>
      <c r="G190" s="3">
        <v>37341</v>
      </c>
    </row>
    <row r="191" spans="1:7" x14ac:dyDescent="0.25">
      <c r="A191" t="s">
        <v>530</v>
      </c>
      <c r="B191">
        <v>75032333</v>
      </c>
      <c r="C191" t="s">
        <v>531</v>
      </c>
      <c r="D191" s="2" t="s">
        <v>53</v>
      </c>
      <c r="E191" t="s">
        <v>532</v>
      </c>
      <c r="F191" s="4" t="s">
        <v>956</v>
      </c>
      <c r="G191" s="3">
        <v>26801</v>
      </c>
    </row>
    <row r="192" spans="1:7" x14ac:dyDescent="0.25">
      <c r="A192" t="s">
        <v>533</v>
      </c>
      <c r="B192">
        <v>75032333</v>
      </c>
      <c r="C192" t="s">
        <v>534</v>
      </c>
      <c r="D192" s="2" t="s">
        <v>37</v>
      </c>
      <c r="E192" t="s">
        <v>535</v>
      </c>
      <c r="F192" s="4" t="s">
        <v>955</v>
      </c>
      <c r="G192" s="3">
        <v>74741</v>
      </c>
    </row>
    <row r="193" spans="1:7" x14ac:dyDescent="0.25">
      <c r="A193" t="s">
        <v>536</v>
      </c>
      <c r="B193">
        <v>75032333</v>
      </c>
      <c r="C193" t="s">
        <v>537</v>
      </c>
      <c r="D193" s="2" t="s">
        <v>249</v>
      </c>
      <c r="E193" t="s">
        <v>538</v>
      </c>
      <c r="F193" s="4" t="s">
        <v>949</v>
      </c>
      <c r="G193" s="3">
        <v>50315</v>
      </c>
    </row>
    <row r="194" spans="1:7" x14ac:dyDescent="0.25">
      <c r="A194" t="s">
        <v>539</v>
      </c>
      <c r="B194">
        <v>75032333</v>
      </c>
      <c r="C194" t="s">
        <v>540</v>
      </c>
      <c r="D194" s="2" t="s">
        <v>3</v>
      </c>
      <c r="E194" t="s">
        <v>165</v>
      </c>
      <c r="F194" s="4" t="s">
        <v>958</v>
      </c>
      <c r="G194" s="3">
        <v>51101</v>
      </c>
    </row>
    <row r="195" spans="1:7" x14ac:dyDescent="0.25">
      <c r="A195" t="s">
        <v>541</v>
      </c>
      <c r="B195">
        <v>75032333</v>
      </c>
      <c r="C195" t="s">
        <v>10</v>
      </c>
      <c r="D195" s="2">
        <v>44206</v>
      </c>
      <c r="E195" t="s">
        <v>542</v>
      </c>
      <c r="F195" s="4" t="s">
        <v>955</v>
      </c>
      <c r="G195" s="3">
        <v>79341</v>
      </c>
    </row>
    <row r="196" spans="1:7" x14ac:dyDescent="0.25">
      <c r="A196" t="s">
        <v>543</v>
      </c>
      <c r="B196">
        <v>75032333</v>
      </c>
      <c r="C196" t="s">
        <v>544</v>
      </c>
      <c r="D196" s="2" t="s">
        <v>44</v>
      </c>
      <c r="E196" t="s">
        <v>545</v>
      </c>
      <c r="F196" s="4" t="s">
        <v>953</v>
      </c>
      <c r="G196" s="3">
        <v>79070</v>
      </c>
    </row>
    <row r="197" spans="1:7" x14ac:dyDescent="0.25">
      <c r="A197" t="s">
        <v>546</v>
      </c>
      <c r="B197">
        <v>75032333</v>
      </c>
      <c r="C197" t="s">
        <v>43</v>
      </c>
      <c r="D197" s="2" t="s">
        <v>3</v>
      </c>
      <c r="E197" t="s">
        <v>547</v>
      </c>
      <c r="F197" s="4" t="s">
        <v>948</v>
      </c>
      <c r="G197" s="3">
        <v>67551</v>
      </c>
    </row>
    <row r="198" spans="1:7" x14ac:dyDescent="0.25">
      <c r="A198" t="s">
        <v>548</v>
      </c>
      <c r="B198">
        <v>75032333</v>
      </c>
      <c r="C198" t="s">
        <v>549</v>
      </c>
      <c r="D198" s="2" t="s">
        <v>3</v>
      </c>
      <c r="E198" t="s">
        <v>549</v>
      </c>
      <c r="F198" s="4" t="s">
        <v>952</v>
      </c>
      <c r="G198" s="3">
        <v>43543</v>
      </c>
    </row>
    <row r="199" spans="1:7" x14ac:dyDescent="0.25">
      <c r="A199" t="s">
        <v>550</v>
      </c>
      <c r="B199">
        <v>75032333</v>
      </c>
      <c r="C199" t="s">
        <v>551</v>
      </c>
      <c r="D199" s="2" t="s">
        <v>3</v>
      </c>
      <c r="E199" t="s">
        <v>552</v>
      </c>
      <c r="F199" s="4" t="s">
        <v>956</v>
      </c>
      <c r="G199" s="3">
        <v>25601</v>
      </c>
    </row>
    <row r="200" spans="1:7" x14ac:dyDescent="0.25">
      <c r="A200" t="s">
        <v>553</v>
      </c>
      <c r="B200">
        <v>75032333</v>
      </c>
      <c r="C200" t="s">
        <v>554</v>
      </c>
      <c r="D200" s="2" t="s">
        <v>111</v>
      </c>
      <c r="E200" t="s">
        <v>554</v>
      </c>
      <c r="F200" s="4" t="s">
        <v>954</v>
      </c>
      <c r="G200" s="3">
        <v>33203</v>
      </c>
    </row>
    <row r="201" spans="1:7" x14ac:dyDescent="0.25">
      <c r="A201" t="s">
        <v>555</v>
      </c>
      <c r="B201">
        <v>75032333</v>
      </c>
      <c r="C201" t="s">
        <v>10</v>
      </c>
      <c r="D201" s="2" t="s">
        <v>3</v>
      </c>
      <c r="E201" t="s">
        <v>556</v>
      </c>
      <c r="F201" s="4" t="s">
        <v>952</v>
      </c>
      <c r="G201" s="3">
        <v>43972</v>
      </c>
    </row>
    <row r="202" spans="1:7" x14ac:dyDescent="0.25">
      <c r="A202" t="s">
        <v>557</v>
      </c>
      <c r="B202">
        <v>75032333</v>
      </c>
      <c r="C202" t="s">
        <v>558</v>
      </c>
      <c r="D202" s="2" t="s">
        <v>3</v>
      </c>
      <c r="E202" t="s">
        <v>559</v>
      </c>
      <c r="F202" s="4" t="s">
        <v>950</v>
      </c>
      <c r="G202" s="3">
        <v>38411</v>
      </c>
    </row>
    <row r="203" spans="1:7" x14ac:dyDescent="0.25">
      <c r="A203" t="s">
        <v>560</v>
      </c>
      <c r="B203">
        <v>75032333</v>
      </c>
      <c r="C203" t="s">
        <v>110</v>
      </c>
      <c r="D203" s="2" t="s">
        <v>3</v>
      </c>
      <c r="E203" t="s">
        <v>561</v>
      </c>
      <c r="F203" s="4" t="s">
        <v>957</v>
      </c>
      <c r="G203" s="3">
        <v>67972</v>
      </c>
    </row>
    <row r="204" spans="1:7" x14ac:dyDescent="0.25">
      <c r="A204" t="s">
        <v>562</v>
      </c>
      <c r="B204">
        <v>75032333</v>
      </c>
      <c r="C204" t="s">
        <v>10</v>
      </c>
      <c r="D204" s="2" t="s">
        <v>563</v>
      </c>
      <c r="E204" t="s">
        <v>564</v>
      </c>
      <c r="F204" s="4" t="s">
        <v>951</v>
      </c>
      <c r="G204" s="3">
        <v>35491</v>
      </c>
    </row>
    <row r="205" spans="1:7" x14ac:dyDescent="0.25">
      <c r="A205" t="s">
        <v>565</v>
      </c>
      <c r="B205">
        <v>75032333</v>
      </c>
      <c r="C205" t="s">
        <v>10</v>
      </c>
      <c r="D205" s="2" t="s">
        <v>3</v>
      </c>
      <c r="E205" t="s">
        <v>566</v>
      </c>
      <c r="F205" s="4" t="s">
        <v>957</v>
      </c>
      <c r="G205" s="3">
        <v>69144</v>
      </c>
    </row>
    <row r="206" spans="1:7" x14ac:dyDescent="0.25">
      <c r="A206" t="s">
        <v>567</v>
      </c>
      <c r="B206">
        <v>75032333</v>
      </c>
      <c r="C206" t="s">
        <v>568</v>
      </c>
      <c r="D206" s="2" t="s">
        <v>3</v>
      </c>
      <c r="E206" t="s">
        <v>569</v>
      </c>
      <c r="F206" s="4" t="s">
        <v>958</v>
      </c>
      <c r="G206" s="3">
        <v>47125</v>
      </c>
    </row>
    <row r="207" spans="1:7" x14ac:dyDescent="0.25">
      <c r="A207" t="s">
        <v>570</v>
      </c>
      <c r="B207">
        <v>75032333</v>
      </c>
      <c r="C207" t="s">
        <v>299</v>
      </c>
      <c r="D207" s="2" t="s">
        <v>3</v>
      </c>
      <c r="E207" t="s">
        <v>393</v>
      </c>
      <c r="F207" s="4" t="s">
        <v>952</v>
      </c>
      <c r="G207" s="3">
        <v>41117</v>
      </c>
    </row>
    <row r="208" spans="1:7" x14ac:dyDescent="0.25">
      <c r="A208" t="s">
        <v>571</v>
      </c>
      <c r="B208">
        <v>75032333</v>
      </c>
      <c r="C208" t="s">
        <v>572</v>
      </c>
      <c r="D208" s="2" t="s">
        <v>131</v>
      </c>
      <c r="E208" t="s">
        <v>573</v>
      </c>
      <c r="F208" s="4" t="s">
        <v>959</v>
      </c>
      <c r="G208" s="3">
        <v>57001</v>
      </c>
    </row>
    <row r="209" spans="1:7" x14ac:dyDescent="0.25">
      <c r="A209" t="s">
        <v>574</v>
      </c>
      <c r="B209">
        <v>75032333</v>
      </c>
      <c r="C209" t="s">
        <v>110</v>
      </c>
      <c r="D209" s="2" t="s">
        <v>3</v>
      </c>
      <c r="E209" t="s">
        <v>575</v>
      </c>
      <c r="F209" s="4" t="s">
        <v>957</v>
      </c>
      <c r="G209" s="3">
        <v>67971</v>
      </c>
    </row>
    <row r="210" spans="1:7" x14ac:dyDescent="0.25">
      <c r="A210" t="s">
        <v>576</v>
      </c>
      <c r="B210">
        <v>75032333</v>
      </c>
      <c r="C210" t="s">
        <v>577</v>
      </c>
      <c r="D210" s="2" t="s">
        <v>3</v>
      </c>
      <c r="E210" t="s">
        <v>577</v>
      </c>
      <c r="F210" s="4" t="s">
        <v>954</v>
      </c>
      <c r="G210" s="3">
        <v>33162</v>
      </c>
    </row>
    <row r="211" spans="1:7" x14ac:dyDescent="0.25">
      <c r="A211" t="s">
        <v>578</v>
      </c>
      <c r="B211">
        <v>75032333</v>
      </c>
      <c r="C211" t="s">
        <v>110</v>
      </c>
      <c r="D211" s="2" t="s">
        <v>3</v>
      </c>
      <c r="E211" t="s">
        <v>579</v>
      </c>
      <c r="F211" s="4" t="s">
        <v>957</v>
      </c>
      <c r="G211" s="3">
        <v>69605</v>
      </c>
    </row>
    <row r="212" spans="1:7" x14ac:dyDescent="0.25">
      <c r="A212" t="s">
        <v>580</v>
      </c>
      <c r="B212">
        <v>75032333</v>
      </c>
      <c r="C212" t="s">
        <v>581</v>
      </c>
      <c r="D212" s="2" t="s">
        <v>269</v>
      </c>
      <c r="E212" t="s">
        <v>169</v>
      </c>
      <c r="F212" s="4" t="s">
        <v>956</v>
      </c>
      <c r="G212" s="3">
        <v>29501</v>
      </c>
    </row>
    <row r="213" spans="1:7" x14ac:dyDescent="0.25">
      <c r="A213" t="s">
        <v>582</v>
      </c>
      <c r="B213">
        <v>75032333</v>
      </c>
      <c r="C213" t="s">
        <v>583</v>
      </c>
      <c r="D213" s="2" t="s">
        <v>3</v>
      </c>
      <c r="E213" t="s">
        <v>584</v>
      </c>
      <c r="F213" s="4" t="s">
        <v>956</v>
      </c>
      <c r="G213" s="3">
        <v>25210</v>
      </c>
    </row>
    <row r="214" spans="1:7" x14ac:dyDescent="0.25">
      <c r="A214" t="s">
        <v>585</v>
      </c>
      <c r="B214">
        <v>75032333</v>
      </c>
      <c r="C214" t="s">
        <v>586</v>
      </c>
      <c r="D214" s="2" t="s">
        <v>587</v>
      </c>
      <c r="E214" t="s">
        <v>588</v>
      </c>
      <c r="F214" s="4" t="s">
        <v>949</v>
      </c>
      <c r="G214" s="3">
        <v>54701</v>
      </c>
    </row>
    <row r="215" spans="1:7" x14ac:dyDescent="0.25">
      <c r="A215" t="s">
        <v>589</v>
      </c>
      <c r="B215">
        <v>75032333</v>
      </c>
      <c r="C215" t="s">
        <v>590</v>
      </c>
      <c r="D215" s="2" t="s">
        <v>3</v>
      </c>
      <c r="E215" t="s">
        <v>591</v>
      </c>
      <c r="F215" s="4" t="s">
        <v>954</v>
      </c>
      <c r="G215" s="3">
        <v>33204</v>
      </c>
    </row>
    <row r="216" spans="1:7" x14ac:dyDescent="0.25">
      <c r="A216" t="s">
        <v>592</v>
      </c>
      <c r="B216">
        <v>75032333</v>
      </c>
      <c r="C216" t="s">
        <v>593</v>
      </c>
      <c r="D216" s="2" t="s">
        <v>3</v>
      </c>
      <c r="E216" t="s">
        <v>594</v>
      </c>
      <c r="F216" s="4" t="s">
        <v>949</v>
      </c>
      <c r="G216" s="3">
        <v>51773</v>
      </c>
    </row>
    <row r="217" spans="1:7" x14ac:dyDescent="0.25">
      <c r="A217" t="s">
        <v>595</v>
      </c>
      <c r="B217">
        <v>75032333</v>
      </c>
      <c r="C217" t="s">
        <v>596</v>
      </c>
      <c r="D217" s="2" t="s">
        <v>3</v>
      </c>
      <c r="E217" t="s">
        <v>596</v>
      </c>
      <c r="F217" s="4" t="s">
        <v>952</v>
      </c>
      <c r="G217" s="3">
        <v>41142</v>
      </c>
    </row>
    <row r="218" spans="1:7" x14ac:dyDescent="0.25">
      <c r="A218" t="s">
        <v>597</v>
      </c>
      <c r="B218">
        <v>75032333</v>
      </c>
      <c r="C218" t="s">
        <v>110</v>
      </c>
      <c r="D218" s="2" t="s">
        <v>111</v>
      </c>
      <c r="E218" t="s">
        <v>598</v>
      </c>
      <c r="F218" s="4" t="s">
        <v>955</v>
      </c>
      <c r="G218" s="3">
        <v>74761</v>
      </c>
    </row>
    <row r="219" spans="1:7" x14ac:dyDescent="0.25">
      <c r="A219" t="s">
        <v>599</v>
      </c>
      <c r="B219">
        <v>75032333</v>
      </c>
      <c r="C219" t="s">
        <v>600</v>
      </c>
      <c r="D219" s="2" t="s">
        <v>3</v>
      </c>
      <c r="E219" t="s">
        <v>601</v>
      </c>
      <c r="F219" s="4" t="s">
        <v>957</v>
      </c>
      <c r="G219" s="3">
        <v>67902</v>
      </c>
    </row>
    <row r="220" spans="1:7" x14ac:dyDescent="0.25">
      <c r="A220" t="s">
        <v>602</v>
      </c>
      <c r="B220">
        <v>75032333</v>
      </c>
      <c r="C220" t="s">
        <v>603</v>
      </c>
      <c r="D220" s="2" t="s">
        <v>3</v>
      </c>
      <c r="E220" t="s">
        <v>604</v>
      </c>
      <c r="F220" s="4" t="s">
        <v>949</v>
      </c>
      <c r="G220" s="3">
        <v>55203</v>
      </c>
    </row>
    <row r="221" spans="1:7" x14ac:dyDescent="0.25">
      <c r="A221" t="s">
        <v>605</v>
      </c>
      <c r="B221">
        <v>75032333</v>
      </c>
      <c r="C221" t="s">
        <v>606</v>
      </c>
      <c r="D221" s="2" t="s">
        <v>3</v>
      </c>
      <c r="E221" t="s">
        <v>607</v>
      </c>
      <c r="F221" s="4" t="s">
        <v>959</v>
      </c>
      <c r="G221" s="3">
        <v>53821</v>
      </c>
    </row>
    <row r="222" spans="1:7" x14ac:dyDescent="0.25">
      <c r="A222" t="s">
        <v>608</v>
      </c>
      <c r="B222">
        <v>75032333</v>
      </c>
      <c r="C222" t="s">
        <v>609</v>
      </c>
      <c r="D222" s="2" t="s">
        <v>3</v>
      </c>
      <c r="E222" t="s">
        <v>610</v>
      </c>
      <c r="F222" s="4" t="s">
        <v>952</v>
      </c>
      <c r="G222" s="3">
        <v>43801</v>
      </c>
    </row>
    <row r="223" spans="1:7" x14ac:dyDescent="0.25">
      <c r="A223" t="s">
        <v>611</v>
      </c>
      <c r="B223">
        <v>75032333</v>
      </c>
      <c r="C223" t="s">
        <v>612</v>
      </c>
      <c r="D223" s="2" t="s">
        <v>3</v>
      </c>
      <c r="E223" t="s">
        <v>613</v>
      </c>
      <c r="F223" s="4" t="s">
        <v>958</v>
      </c>
      <c r="G223" s="3">
        <v>46344</v>
      </c>
    </row>
    <row r="224" spans="1:7" x14ac:dyDescent="0.25">
      <c r="A224" t="s">
        <v>614</v>
      </c>
      <c r="B224">
        <v>75032333</v>
      </c>
      <c r="C224" t="s">
        <v>615</v>
      </c>
      <c r="D224" s="2" t="s">
        <v>3</v>
      </c>
      <c r="E224" t="s">
        <v>616</v>
      </c>
      <c r="F224" s="4" t="s">
        <v>948</v>
      </c>
      <c r="G224" s="3">
        <v>58856</v>
      </c>
    </row>
    <row r="225" spans="1:7" x14ac:dyDescent="0.25">
      <c r="A225" t="s">
        <v>617</v>
      </c>
      <c r="B225">
        <v>75032333</v>
      </c>
      <c r="C225" t="s">
        <v>10</v>
      </c>
      <c r="D225" s="2" t="s">
        <v>3</v>
      </c>
      <c r="E225" t="s">
        <v>387</v>
      </c>
      <c r="F225" s="4" t="s">
        <v>950</v>
      </c>
      <c r="G225" s="3">
        <v>37901</v>
      </c>
    </row>
    <row r="226" spans="1:7" x14ac:dyDescent="0.25">
      <c r="A226" t="s">
        <v>618</v>
      </c>
      <c r="B226">
        <v>75032333</v>
      </c>
      <c r="C226" t="s">
        <v>440</v>
      </c>
      <c r="D226" s="2" t="s">
        <v>3</v>
      </c>
      <c r="E226" t="s">
        <v>619</v>
      </c>
      <c r="F226" s="4" t="s">
        <v>957</v>
      </c>
      <c r="G226" s="3">
        <v>67107</v>
      </c>
    </row>
    <row r="227" spans="1:7" x14ac:dyDescent="0.25">
      <c r="A227" t="s">
        <v>620</v>
      </c>
      <c r="B227">
        <v>75032333</v>
      </c>
      <c r="C227" t="s">
        <v>620</v>
      </c>
      <c r="D227" s="2" t="s">
        <v>3</v>
      </c>
      <c r="E227" t="s">
        <v>621</v>
      </c>
      <c r="F227" s="4" t="s">
        <v>951</v>
      </c>
      <c r="G227" s="3">
        <v>36455</v>
      </c>
    </row>
    <row r="228" spans="1:7" x14ac:dyDescent="0.25">
      <c r="A228" t="s">
        <v>622</v>
      </c>
      <c r="B228">
        <v>75032333</v>
      </c>
      <c r="C228" t="s">
        <v>375</v>
      </c>
      <c r="D228" s="2" t="s">
        <v>3</v>
      </c>
      <c r="E228" t="s">
        <v>623</v>
      </c>
      <c r="F228" s="4" t="s">
        <v>957</v>
      </c>
      <c r="G228" s="3">
        <v>69142</v>
      </c>
    </row>
    <row r="229" spans="1:7" x14ac:dyDescent="0.25">
      <c r="A229" t="s">
        <v>624</v>
      </c>
      <c r="B229">
        <v>75032333</v>
      </c>
      <c r="C229" t="s">
        <v>110</v>
      </c>
      <c r="D229" s="2" t="s">
        <v>625</v>
      </c>
      <c r="E229" t="s">
        <v>626</v>
      </c>
      <c r="F229" s="4" t="s">
        <v>952</v>
      </c>
      <c r="G229" s="3">
        <v>40323</v>
      </c>
    </row>
    <row r="230" spans="1:7" x14ac:dyDescent="0.25">
      <c r="A230" t="s">
        <v>627</v>
      </c>
      <c r="B230">
        <v>75032333</v>
      </c>
      <c r="C230" t="s">
        <v>203</v>
      </c>
      <c r="D230" s="2" t="s">
        <v>628</v>
      </c>
      <c r="E230" t="s">
        <v>629</v>
      </c>
      <c r="F230" s="4" t="s">
        <v>953</v>
      </c>
      <c r="G230" s="3">
        <v>78815</v>
      </c>
    </row>
    <row r="231" spans="1:7" x14ac:dyDescent="0.25">
      <c r="A231" t="s">
        <v>630</v>
      </c>
      <c r="B231">
        <v>75032333</v>
      </c>
      <c r="C231" t="s">
        <v>631</v>
      </c>
      <c r="D231" s="2" t="s">
        <v>632</v>
      </c>
      <c r="E231" t="s">
        <v>633</v>
      </c>
      <c r="F231" s="4" t="s">
        <v>956</v>
      </c>
      <c r="G231" s="3">
        <v>27746</v>
      </c>
    </row>
    <row r="232" spans="1:7" x14ac:dyDescent="0.25">
      <c r="A232" t="s">
        <v>634</v>
      </c>
      <c r="B232">
        <v>75032333</v>
      </c>
      <c r="C232" t="s">
        <v>10</v>
      </c>
      <c r="D232" s="2" t="s">
        <v>635</v>
      </c>
      <c r="E232" t="s">
        <v>636</v>
      </c>
      <c r="F232" s="4" t="s">
        <v>950</v>
      </c>
      <c r="G232" s="3">
        <v>38501</v>
      </c>
    </row>
    <row r="233" spans="1:7" x14ac:dyDescent="0.25">
      <c r="A233" t="s">
        <v>637</v>
      </c>
      <c r="B233">
        <v>75032333</v>
      </c>
      <c r="C233" t="s">
        <v>638</v>
      </c>
      <c r="D233" s="2" t="s">
        <v>639</v>
      </c>
      <c r="E233" t="s">
        <v>640</v>
      </c>
      <c r="F233" s="4" t="s">
        <v>946</v>
      </c>
      <c r="G233" s="3">
        <v>76312</v>
      </c>
    </row>
    <row r="234" spans="1:7" x14ac:dyDescent="0.25">
      <c r="A234" t="s">
        <v>641</v>
      </c>
      <c r="B234">
        <v>75032333</v>
      </c>
      <c r="C234" t="s">
        <v>110</v>
      </c>
      <c r="D234" s="2" t="s">
        <v>131</v>
      </c>
      <c r="E234" t="s">
        <v>642</v>
      </c>
      <c r="F234" s="4" t="s">
        <v>957</v>
      </c>
      <c r="G234" s="3">
        <v>67103</v>
      </c>
    </row>
    <row r="235" spans="1:7" x14ac:dyDescent="0.25">
      <c r="A235" t="s">
        <v>643</v>
      </c>
      <c r="B235">
        <v>75032333</v>
      </c>
      <c r="C235" t="s">
        <v>644</v>
      </c>
      <c r="D235" s="2" t="s">
        <v>3</v>
      </c>
      <c r="E235" t="s">
        <v>645</v>
      </c>
      <c r="F235" s="4" t="s">
        <v>958</v>
      </c>
      <c r="G235" s="3">
        <v>47123</v>
      </c>
    </row>
    <row r="236" spans="1:7" x14ac:dyDescent="0.25">
      <c r="A236" t="s">
        <v>646</v>
      </c>
      <c r="B236">
        <v>75032333</v>
      </c>
      <c r="C236" t="s">
        <v>110</v>
      </c>
      <c r="D236" s="2" t="s">
        <v>3</v>
      </c>
      <c r="E236" t="s">
        <v>647</v>
      </c>
      <c r="F236" s="4" t="s">
        <v>956</v>
      </c>
      <c r="G236" s="3">
        <v>28561</v>
      </c>
    </row>
    <row r="237" spans="1:7" x14ac:dyDescent="0.25">
      <c r="A237" t="s">
        <v>648</v>
      </c>
      <c r="B237">
        <v>415090</v>
      </c>
      <c r="C237" t="s">
        <v>649</v>
      </c>
      <c r="D237" s="2" t="s">
        <v>650</v>
      </c>
      <c r="E237" t="s">
        <v>15</v>
      </c>
      <c r="F237" s="4" t="s">
        <v>947</v>
      </c>
      <c r="G237" s="3">
        <v>11800</v>
      </c>
    </row>
    <row r="238" spans="1:7" x14ac:dyDescent="0.25">
      <c r="A238" t="s">
        <v>651</v>
      </c>
      <c r="B238">
        <v>7312890</v>
      </c>
      <c r="C238" t="s">
        <v>652</v>
      </c>
      <c r="D238" s="2">
        <v>29</v>
      </c>
      <c r="E238" t="s">
        <v>15</v>
      </c>
      <c r="F238" s="4" t="s">
        <v>947</v>
      </c>
      <c r="G238" s="3">
        <v>11800</v>
      </c>
    </row>
    <row r="239" spans="1:7" x14ac:dyDescent="0.25">
      <c r="A239" t="s">
        <v>653</v>
      </c>
      <c r="B239">
        <v>281701</v>
      </c>
      <c r="C239" t="s">
        <v>654</v>
      </c>
      <c r="D239" s="2" t="s">
        <v>655</v>
      </c>
      <c r="E239" t="s">
        <v>61</v>
      </c>
      <c r="F239" s="4" t="s">
        <v>957</v>
      </c>
      <c r="G239" s="3">
        <v>66464</v>
      </c>
    </row>
    <row r="240" spans="1:7" x14ac:dyDescent="0.25">
      <c r="A240" t="s">
        <v>656</v>
      </c>
      <c r="B240">
        <v>371360</v>
      </c>
      <c r="C240" t="s">
        <v>657</v>
      </c>
      <c r="D240" s="2" t="s">
        <v>658</v>
      </c>
      <c r="E240" t="s">
        <v>165</v>
      </c>
      <c r="F240" s="4" t="s">
        <v>958</v>
      </c>
      <c r="G240" s="3">
        <v>51101</v>
      </c>
    </row>
    <row r="241" spans="1:7" x14ac:dyDescent="0.25">
      <c r="A241" t="s">
        <v>659</v>
      </c>
      <c r="B241">
        <v>486639</v>
      </c>
      <c r="C241" t="s">
        <v>660</v>
      </c>
      <c r="D241" s="2" t="s">
        <v>661</v>
      </c>
      <c r="E241" t="s">
        <v>662</v>
      </c>
      <c r="F241" s="4" t="s">
        <v>946</v>
      </c>
      <c r="G241" s="3">
        <v>76901</v>
      </c>
    </row>
    <row r="242" spans="1:7" x14ac:dyDescent="0.25">
      <c r="A242" t="s">
        <v>663</v>
      </c>
      <c r="B242">
        <v>261688</v>
      </c>
      <c r="C242" t="s">
        <v>43</v>
      </c>
      <c r="D242" s="2" t="s">
        <v>3</v>
      </c>
      <c r="E242" t="s">
        <v>664</v>
      </c>
      <c r="F242" s="4" t="s">
        <v>952</v>
      </c>
      <c r="G242" s="3">
        <v>40777</v>
      </c>
    </row>
    <row r="243" spans="1:7" x14ac:dyDescent="0.25">
      <c r="A243" t="s">
        <v>665</v>
      </c>
      <c r="B243">
        <v>27472809</v>
      </c>
      <c r="C243" t="s">
        <v>17</v>
      </c>
      <c r="D243" s="2" t="s">
        <v>18</v>
      </c>
      <c r="E243" t="s">
        <v>19</v>
      </c>
      <c r="F243" s="4" t="s">
        <v>949</v>
      </c>
      <c r="G243" s="3">
        <v>50003</v>
      </c>
    </row>
    <row r="244" spans="1:7" x14ac:dyDescent="0.25">
      <c r="A244" t="s">
        <v>666</v>
      </c>
      <c r="B244">
        <v>76686</v>
      </c>
      <c r="C244" t="s">
        <v>667</v>
      </c>
      <c r="D244" s="2" t="s">
        <v>3</v>
      </c>
      <c r="E244" t="s">
        <v>668</v>
      </c>
      <c r="F244" s="4" t="s">
        <v>954</v>
      </c>
      <c r="G244" s="3">
        <v>34701</v>
      </c>
    </row>
    <row r="245" spans="1:7" x14ac:dyDescent="0.25">
      <c r="A245" t="s">
        <v>669</v>
      </c>
      <c r="B245">
        <v>263397</v>
      </c>
      <c r="C245" t="s">
        <v>670</v>
      </c>
      <c r="D245" s="2" t="s">
        <v>671</v>
      </c>
      <c r="E245" t="s">
        <v>672</v>
      </c>
      <c r="F245" s="4" t="s">
        <v>952</v>
      </c>
      <c r="G245" s="3">
        <v>41181</v>
      </c>
    </row>
    <row r="246" spans="1:7" x14ac:dyDescent="0.25">
      <c r="A246" t="s">
        <v>673</v>
      </c>
      <c r="B246">
        <v>22729941</v>
      </c>
      <c r="C246" t="s">
        <v>674</v>
      </c>
      <c r="D246" s="2" t="s">
        <v>675</v>
      </c>
      <c r="E246" t="s">
        <v>676</v>
      </c>
      <c r="F246" s="4" t="s">
        <v>953</v>
      </c>
      <c r="G246" s="3">
        <v>78901</v>
      </c>
    </row>
    <row r="247" spans="1:7" x14ac:dyDescent="0.25">
      <c r="A247" t="s">
        <v>677</v>
      </c>
      <c r="B247">
        <v>27544192</v>
      </c>
      <c r="C247" t="s">
        <v>678</v>
      </c>
      <c r="D247" s="2" t="s">
        <v>3</v>
      </c>
      <c r="E247" t="s">
        <v>679</v>
      </c>
      <c r="F247" s="4" t="s">
        <v>959</v>
      </c>
      <c r="G247" s="3">
        <v>56151</v>
      </c>
    </row>
    <row r="248" spans="1:7" x14ac:dyDescent="0.25">
      <c r="A248" t="s">
        <v>680</v>
      </c>
      <c r="B248">
        <v>640395</v>
      </c>
      <c r="C248" t="s">
        <v>681</v>
      </c>
      <c r="D248" s="2" t="s">
        <v>275</v>
      </c>
      <c r="E248" t="s">
        <v>681</v>
      </c>
      <c r="F248" s="4" t="s">
        <v>956</v>
      </c>
      <c r="G248" s="3">
        <v>28601</v>
      </c>
    </row>
    <row r="249" spans="1:7" x14ac:dyDescent="0.25">
      <c r="A249" t="s">
        <v>682</v>
      </c>
      <c r="B249">
        <v>66316189</v>
      </c>
      <c r="C249" t="s">
        <v>683</v>
      </c>
      <c r="D249" s="2" t="s">
        <v>300</v>
      </c>
      <c r="E249" t="s">
        <v>684</v>
      </c>
      <c r="F249" s="4" t="s">
        <v>949</v>
      </c>
      <c r="G249" s="3">
        <v>50601</v>
      </c>
    </row>
    <row r="250" spans="1:7" x14ac:dyDescent="0.25">
      <c r="A250" t="s">
        <v>923</v>
      </c>
      <c r="B250">
        <v>831123</v>
      </c>
      <c r="C250" t="s">
        <v>924</v>
      </c>
      <c r="D250" s="2">
        <v>89</v>
      </c>
      <c r="E250" t="s">
        <v>925</v>
      </c>
      <c r="F250" s="4" t="s">
        <v>952</v>
      </c>
      <c r="G250" s="3">
        <v>43191</v>
      </c>
    </row>
    <row r="251" spans="1:7" x14ac:dyDescent="0.25">
      <c r="A251" t="s">
        <v>685</v>
      </c>
      <c r="B251">
        <v>49777122</v>
      </c>
      <c r="C251" t="s">
        <v>686</v>
      </c>
      <c r="D251" s="2">
        <v>11</v>
      </c>
      <c r="E251" t="s">
        <v>209</v>
      </c>
      <c r="F251" s="4" t="s">
        <v>954</v>
      </c>
      <c r="G251" s="3">
        <v>30100</v>
      </c>
    </row>
    <row r="252" spans="1:7" x14ac:dyDescent="0.25">
      <c r="A252" t="s">
        <v>687</v>
      </c>
      <c r="B252">
        <v>75032333</v>
      </c>
      <c r="C252" t="s">
        <v>688</v>
      </c>
      <c r="D252" s="2" t="s">
        <v>3</v>
      </c>
      <c r="E252" t="s">
        <v>209</v>
      </c>
      <c r="F252" s="4" t="s">
        <v>954</v>
      </c>
      <c r="G252" s="3">
        <v>32300</v>
      </c>
    </row>
    <row r="253" spans="1:7" x14ac:dyDescent="0.25">
      <c r="A253" t="s">
        <v>689</v>
      </c>
      <c r="B253">
        <v>10323601</v>
      </c>
      <c r="C253" t="s">
        <v>690</v>
      </c>
      <c r="D253" s="2" t="s">
        <v>3</v>
      </c>
      <c r="E253" t="s">
        <v>691</v>
      </c>
      <c r="F253" s="4" t="s">
        <v>950</v>
      </c>
      <c r="G253" s="3">
        <v>39001</v>
      </c>
    </row>
    <row r="254" spans="1:7" x14ac:dyDescent="0.25">
      <c r="A254" t="s">
        <v>692</v>
      </c>
      <c r="B254">
        <v>286745</v>
      </c>
      <c r="C254" t="s">
        <v>693</v>
      </c>
      <c r="D254" s="2" t="s">
        <v>3</v>
      </c>
      <c r="E254" t="s">
        <v>616</v>
      </c>
      <c r="F254" s="4" t="s">
        <v>948</v>
      </c>
      <c r="G254" s="3">
        <v>58856</v>
      </c>
    </row>
    <row r="255" spans="1:7" x14ac:dyDescent="0.25">
      <c r="A255" t="s">
        <v>694</v>
      </c>
      <c r="B255">
        <v>68744650</v>
      </c>
      <c r="C255" t="s">
        <v>695</v>
      </c>
      <c r="D255" s="2" t="s">
        <v>443</v>
      </c>
      <c r="E255" t="s">
        <v>616</v>
      </c>
      <c r="F255" s="4" t="s">
        <v>948</v>
      </c>
      <c r="G255" s="3">
        <v>58856</v>
      </c>
    </row>
    <row r="256" spans="1:7" x14ac:dyDescent="0.25">
      <c r="A256" t="s">
        <v>696</v>
      </c>
      <c r="B256">
        <v>44065566</v>
      </c>
      <c r="C256" t="s">
        <v>697</v>
      </c>
      <c r="D256" s="2" t="s">
        <v>3</v>
      </c>
      <c r="E256" t="s">
        <v>11</v>
      </c>
      <c r="F256" s="4" t="s">
        <v>948</v>
      </c>
      <c r="G256" s="3">
        <v>67401</v>
      </c>
    </row>
    <row r="257" spans="1:7" x14ac:dyDescent="0.25">
      <c r="A257" t="s">
        <v>698</v>
      </c>
      <c r="B257">
        <v>69099839</v>
      </c>
      <c r="C257" t="s">
        <v>699</v>
      </c>
      <c r="D257" s="2">
        <v>152</v>
      </c>
      <c r="E257" t="s">
        <v>524</v>
      </c>
      <c r="F257" s="4" t="s">
        <v>950</v>
      </c>
      <c r="G257" s="3">
        <v>38001</v>
      </c>
    </row>
    <row r="258" spans="1:7" x14ac:dyDescent="0.25">
      <c r="A258" t="s">
        <v>700</v>
      </c>
      <c r="B258">
        <v>26879280</v>
      </c>
      <c r="C258" t="s">
        <v>701</v>
      </c>
      <c r="D258" s="2">
        <v>8</v>
      </c>
      <c r="E258" t="s">
        <v>702</v>
      </c>
      <c r="F258" s="4" t="s">
        <v>955</v>
      </c>
      <c r="G258" s="3">
        <v>72930</v>
      </c>
    </row>
    <row r="259" spans="1:7" x14ac:dyDescent="0.25">
      <c r="A259" t="s">
        <v>939</v>
      </c>
      <c r="B259">
        <v>26879280</v>
      </c>
      <c r="C259" t="s">
        <v>940</v>
      </c>
      <c r="D259" s="2">
        <v>1674</v>
      </c>
      <c r="E259" t="s">
        <v>702</v>
      </c>
      <c r="F259" s="4" t="s">
        <v>955</v>
      </c>
      <c r="G259" s="3">
        <v>70200</v>
      </c>
    </row>
    <row r="260" spans="1:7" x14ac:dyDescent="0.25">
      <c r="A260" t="s">
        <v>703</v>
      </c>
      <c r="B260">
        <v>75032333</v>
      </c>
      <c r="C260" t="s">
        <v>704</v>
      </c>
      <c r="D260" s="2" t="s">
        <v>705</v>
      </c>
      <c r="E260" t="s">
        <v>73</v>
      </c>
      <c r="F260" s="4" t="s">
        <v>957</v>
      </c>
      <c r="G260" s="3">
        <v>60300</v>
      </c>
    </row>
    <row r="261" spans="1:7" x14ac:dyDescent="0.25">
      <c r="A261" t="s">
        <v>706</v>
      </c>
      <c r="B261">
        <v>26668815</v>
      </c>
      <c r="C261" t="s">
        <v>707</v>
      </c>
      <c r="D261" s="2" t="s">
        <v>708</v>
      </c>
      <c r="E261" t="s">
        <v>181</v>
      </c>
      <c r="F261" s="4" t="s">
        <v>957</v>
      </c>
      <c r="G261" s="3">
        <v>66902</v>
      </c>
    </row>
    <row r="262" spans="1:7" x14ac:dyDescent="0.25">
      <c r="A262" t="s">
        <v>709</v>
      </c>
      <c r="B262">
        <v>70953546</v>
      </c>
      <c r="C262" t="s">
        <v>710</v>
      </c>
      <c r="D262" s="2" t="s">
        <v>625</v>
      </c>
      <c r="E262" t="s">
        <v>711</v>
      </c>
      <c r="F262" s="4" t="s">
        <v>958</v>
      </c>
      <c r="G262" s="3">
        <v>47001</v>
      </c>
    </row>
    <row r="263" spans="1:7" x14ac:dyDescent="0.25">
      <c r="A263" t="s">
        <v>906</v>
      </c>
      <c r="B263">
        <v>101460</v>
      </c>
      <c r="C263" t="s">
        <v>907</v>
      </c>
      <c r="D263" s="2">
        <v>15</v>
      </c>
      <c r="E263" t="s">
        <v>73</v>
      </c>
      <c r="F263" s="4" t="s">
        <v>957</v>
      </c>
      <c r="G263" s="3">
        <v>60200</v>
      </c>
    </row>
    <row r="264" spans="1:7" x14ac:dyDescent="0.25">
      <c r="A264" t="s">
        <v>712</v>
      </c>
      <c r="B264">
        <v>374580</v>
      </c>
      <c r="C264" t="s">
        <v>713</v>
      </c>
      <c r="D264" s="2" t="s">
        <v>714</v>
      </c>
      <c r="E264" t="s">
        <v>715</v>
      </c>
      <c r="F264" s="4" t="s">
        <v>948</v>
      </c>
      <c r="G264" s="3">
        <v>39301</v>
      </c>
    </row>
    <row r="265" spans="1:7" x14ac:dyDescent="0.25">
      <c r="A265" t="s">
        <v>716</v>
      </c>
      <c r="B265">
        <v>260576</v>
      </c>
      <c r="C265" t="s">
        <v>30</v>
      </c>
      <c r="D265" s="2" t="s">
        <v>53</v>
      </c>
      <c r="E265" t="s">
        <v>569</v>
      </c>
      <c r="F265" s="4" t="s">
        <v>958</v>
      </c>
      <c r="G265" s="3">
        <v>47125</v>
      </c>
    </row>
    <row r="266" spans="1:7" x14ac:dyDescent="0.25">
      <c r="A266" t="s">
        <v>717</v>
      </c>
      <c r="B266">
        <v>101460</v>
      </c>
      <c r="C266" t="s">
        <v>718</v>
      </c>
      <c r="D266" s="2" t="s">
        <v>719</v>
      </c>
      <c r="E266" t="s">
        <v>73</v>
      </c>
      <c r="F266" s="4" t="s">
        <v>957</v>
      </c>
      <c r="G266" s="3">
        <v>65878</v>
      </c>
    </row>
    <row r="267" spans="1:7" x14ac:dyDescent="0.25">
      <c r="A267" t="s">
        <v>720</v>
      </c>
      <c r="B267">
        <v>419745</v>
      </c>
      <c r="C267" t="s">
        <v>721</v>
      </c>
      <c r="D267" s="2" t="s">
        <v>359</v>
      </c>
      <c r="E267" t="s">
        <v>8</v>
      </c>
      <c r="F267" s="4" t="s">
        <v>947</v>
      </c>
      <c r="G267" s="3">
        <v>12800</v>
      </c>
    </row>
    <row r="268" spans="1:7" x14ac:dyDescent="0.25">
      <c r="A268" t="s">
        <v>722</v>
      </c>
      <c r="B268">
        <v>44065566</v>
      </c>
      <c r="C268" t="s">
        <v>723</v>
      </c>
      <c r="D268" s="2" t="s">
        <v>724</v>
      </c>
      <c r="E268" t="s">
        <v>11</v>
      </c>
      <c r="F268" s="4" t="s">
        <v>948</v>
      </c>
      <c r="G268" s="3">
        <v>67401</v>
      </c>
    </row>
    <row r="269" spans="1:7" x14ac:dyDescent="0.25">
      <c r="A269" t="s">
        <v>725</v>
      </c>
      <c r="B269">
        <v>75032333</v>
      </c>
      <c r="C269" t="s">
        <v>726</v>
      </c>
      <c r="D269" s="2" t="s">
        <v>705</v>
      </c>
      <c r="E269" t="s">
        <v>15</v>
      </c>
      <c r="F269" s="4" t="s">
        <v>947</v>
      </c>
      <c r="G269" s="3">
        <v>11800</v>
      </c>
    </row>
    <row r="270" spans="1:7" x14ac:dyDescent="0.25">
      <c r="A270" t="s">
        <v>727</v>
      </c>
      <c r="B270">
        <v>28785274</v>
      </c>
      <c r="C270" t="s">
        <v>728</v>
      </c>
      <c r="D270" s="2" t="s">
        <v>729</v>
      </c>
      <c r="E270" t="s">
        <v>730</v>
      </c>
      <c r="F270" s="4" t="s">
        <v>949</v>
      </c>
      <c r="G270" s="3">
        <v>50303</v>
      </c>
    </row>
    <row r="271" spans="1:7" x14ac:dyDescent="0.25">
      <c r="A271" t="s">
        <v>896</v>
      </c>
      <c r="B271">
        <v>26330725</v>
      </c>
      <c r="C271" t="s">
        <v>824</v>
      </c>
      <c r="D271" s="2">
        <v>135</v>
      </c>
      <c r="E271" t="s">
        <v>879</v>
      </c>
      <c r="F271" s="4" t="s">
        <v>951</v>
      </c>
      <c r="G271" s="3">
        <v>36001</v>
      </c>
    </row>
    <row r="272" spans="1:7" x14ac:dyDescent="0.25">
      <c r="A272" t="s">
        <v>731</v>
      </c>
      <c r="B272">
        <v>28086571</v>
      </c>
      <c r="C272" t="s">
        <v>10</v>
      </c>
      <c r="D272" s="2" t="s">
        <v>3</v>
      </c>
      <c r="E272" t="s">
        <v>732</v>
      </c>
      <c r="F272" s="4" t="s">
        <v>950</v>
      </c>
      <c r="G272" s="3">
        <v>39165</v>
      </c>
    </row>
    <row r="273" spans="1:7" x14ac:dyDescent="0.25">
      <c r="A273" t="s">
        <v>733</v>
      </c>
      <c r="B273">
        <v>26023300</v>
      </c>
      <c r="C273" t="s">
        <v>734</v>
      </c>
      <c r="D273" s="2">
        <v>320</v>
      </c>
      <c r="E273" t="s">
        <v>735</v>
      </c>
      <c r="F273" s="4" t="s">
        <v>950</v>
      </c>
      <c r="G273" s="3">
        <v>38801</v>
      </c>
    </row>
    <row r="274" spans="1:7" x14ac:dyDescent="0.25">
      <c r="A274" t="s">
        <v>736</v>
      </c>
      <c r="B274">
        <v>259713</v>
      </c>
      <c r="C274" t="s">
        <v>228</v>
      </c>
      <c r="D274" s="2" t="s">
        <v>737</v>
      </c>
      <c r="E274" t="s">
        <v>738</v>
      </c>
      <c r="F274" s="4" t="s">
        <v>954</v>
      </c>
      <c r="G274" s="3">
        <v>34802</v>
      </c>
    </row>
    <row r="275" spans="1:7" x14ac:dyDescent="0.25">
      <c r="A275" t="s">
        <v>739</v>
      </c>
      <c r="B275">
        <v>49968394</v>
      </c>
      <c r="C275" t="s">
        <v>408</v>
      </c>
      <c r="D275" s="2" t="s">
        <v>64</v>
      </c>
      <c r="E275" t="s">
        <v>65</v>
      </c>
      <c r="F275" s="4" t="s">
        <v>957</v>
      </c>
      <c r="G275" s="3">
        <v>68001</v>
      </c>
    </row>
    <row r="276" spans="1:7" x14ac:dyDescent="0.25">
      <c r="A276" t="s">
        <v>740</v>
      </c>
      <c r="B276">
        <v>240079</v>
      </c>
      <c r="C276" t="s">
        <v>741</v>
      </c>
      <c r="D276" s="2" t="s">
        <v>742</v>
      </c>
      <c r="E276" t="s">
        <v>743</v>
      </c>
      <c r="F276" s="4" t="s">
        <v>956</v>
      </c>
      <c r="G276" s="3">
        <v>25001</v>
      </c>
    </row>
    <row r="277" spans="1:7" x14ac:dyDescent="0.25">
      <c r="A277" t="s">
        <v>935</v>
      </c>
      <c r="B277">
        <v>5244854</v>
      </c>
      <c r="C277" t="s">
        <v>10</v>
      </c>
      <c r="D277" s="2">
        <v>1</v>
      </c>
      <c r="E277" t="s">
        <v>936</v>
      </c>
      <c r="F277" s="4" t="s">
        <v>948</v>
      </c>
      <c r="G277" s="3">
        <v>58601</v>
      </c>
    </row>
    <row r="278" spans="1:7" x14ac:dyDescent="0.25">
      <c r="A278" t="s">
        <v>744</v>
      </c>
      <c r="B278">
        <v>287113</v>
      </c>
      <c r="C278" t="s">
        <v>745</v>
      </c>
      <c r="D278" s="2" t="s">
        <v>3</v>
      </c>
      <c r="E278" t="s">
        <v>746</v>
      </c>
      <c r="F278" s="4" t="s">
        <v>946</v>
      </c>
      <c r="G278" s="3">
        <v>76861</v>
      </c>
    </row>
    <row r="279" spans="1:7" x14ac:dyDescent="0.25">
      <c r="A279" t="s">
        <v>747</v>
      </c>
      <c r="B279">
        <v>25945998</v>
      </c>
      <c r="C279" t="s">
        <v>748</v>
      </c>
      <c r="D279" s="2" t="s">
        <v>3</v>
      </c>
      <c r="E279" t="s">
        <v>749</v>
      </c>
      <c r="F279" s="4" t="s">
        <v>949</v>
      </c>
      <c r="G279" s="3">
        <v>51750</v>
      </c>
    </row>
    <row r="280" spans="1:7" x14ac:dyDescent="0.25">
      <c r="A280" t="s">
        <v>917</v>
      </c>
      <c r="B280">
        <v>27728803</v>
      </c>
      <c r="C280" t="s">
        <v>918</v>
      </c>
      <c r="D280" s="2">
        <v>52</v>
      </c>
      <c r="E280" t="s">
        <v>73</v>
      </c>
      <c r="F280" s="4" t="s">
        <v>957</v>
      </c>
      <c r="G280" s="3">
        <v>60200</v>
      </c>
    </row>
    <row r="281" spans="1:7" x14ac:dyDescent="0.25">
      <c r="A281" t="s">
        <v>910</v>
      </c>
      <c r="B281">
        <v>28639294</v>
      </c>
      <c r="C281" t="s">
        <v>750</v>
      </c>
      <c r="D281" s="2" t="s">
        <v>3</v>
      </c>
      <c r="E281" t="s">
        <v>751</v>
      </c>
      <c r="F281" s="4" t="s">
        <v>948</v>
      </c>
      <c r="G281" s="3">
        <v>39446</v>
      </c>
    </row>
    <row r="282" spans="1:7" x14ac:dyDescent="0.25">
      <c r="A282" t="s">
        <v>752</v>
      </c>
      <c r="B282">
        <v>75068052</v>
      </c>
      <c r="C282" t="s">
        <v>753</v>
      </c>
      <c r="D282" s="2" t="s">
        <v>3</v>
      </c>
      <c r="E282" t="s">
        <v>346</v>
      </c>
      <c r="F282" s="4" t="s">
        <v>952</v>
      </c>
      <c r="G282" s="3">
        <v>43111</v>
      </c>
    </row>
    <row r="283" spans="1:7" x14ac:dyDescent="0.25">
      <c r="A283" t="s">
        <v>754</v>
      </c>
      <c r="B283">
        <v>78867</v>
      </c>
      <c r="C283" t="s">
        <v>755</v>
      </c>
      <c r="D283" s="2" t="s">
        <v>756</v>
      </c>
      <c r="E283" t="s">
        <v>757</v>
      </c>
      <c r="F283" s="4" t="s">
        <v>952</v>
      </c>
      <c r="G283" s="3">
        <v>40502</v>
      </c>
    </row>
    <row r="284" spans="1:7" x14ac:dyDescent="0.25">
      <c r="A284" t="s">
        <v>758</v>
      </c>
      <c r="B284">
        <v>4560213</v>
      </c>
      <c r="C284" t="s">
        <v>759</v>
      </c>
      <c r="D284" s="2" t="s">
        <v>3</v>
      </c>
      <c r="E284" t="s">
        <v>759</v>
      </c>
      <c r="F284" s="4" t="s">
        <v>949</v>
      </c>
      <c r="G284" s="3">
        <v>50724</v>
      </c>
    </row>
    <row r="285" spans="1:7" x14ac:dyDescent="0.25">
      <c r="A285" t="s">
        <v>760</v>
      </c>
      <c r="B285">
        <v>27876101</v>
      </c>
      <c r="C285" t="s">
        <v>761</v>
      </c>
      <c r="D285" s="2">
        <v>160</v>
      </c>
      <c r="E285" t="s">
        <v>761</v>
      </c>
      <c r="F285" s="4" t="s">
        <v>950</v>
      </c>
      <c r="G285" s="3">
        <v>37882</v>
      </c>
    </row>
    <row r="286" spans="1:7" x14ac:dyDescent="0.25">
      <c r="A286" t="s">
        <v>762</v>
      </c>
      <c r="B286">
        <v>2406781</v>
      </c>
      <c r="C286" t="s">
        <v>763</v>
      </c>
      <c r="D286" s="2" t="s">
        <v>3</v>
      </c>
      <c r="E286" t="s">
        <v>763</v>
      </c>
      <c r="F286" s="4" t="s">
        <v>956</v>
      </c>
      <c r="G286" s="3">
        <v>26301</v>
      </c>
    </row>
    <row r="287" spans="1:7" x14ac:dyDescent="0.25">
      <c r="A287" t="s">
        <v>764</v>
      </c>
      <c r="B287">
        <v>594625</v>
      </c>
      <c r="C287" t="s">
        <v>765</v>
      </c>
      <c r="D287" s="2" t="s">
        <v>3</v>
      </c>
      <c r="E287" t="s">
        <v>766</v>
      </c>
      <c r="F287" s="4" t="s">
        <v>949</v>
      </c>
      <c r="G287" s="3">
        <v>51742</v>
      </c>
    </row>
    <row r="288" spans="1:7" x14ac:dyDescent="0.25">
      <c r="A288" t="s">
        <v>767</v>
      </c>
      <c r="B288">
        <v>297534</v>
      </c>
      <c r="C288" t="s">
        <v>768</v>
      </c>
      <c r="D288" s="2" t="s">
        <v>3</v>
      </c>
      <c r="E288" t="s">
        <v>769</v>
      </c>
      <c r="F288" s="4" t="s">
        <v>955</v>
      </c>
      <c r="G288" s="3">
        <v>73324</v>
      </c>
    </row>
    <row r="289" spans="1:7" x14ac:dyDescent="0.25">
      <c r="A289" t="s">
        <v>770</v>
      </c>
      <c r="B289">
        <v>486639</v>
      </c>
      <c r="C289" t="s">
        <v>771</v>
      </c>
      <c r="D289" s="2" t="s">
        <v>661</v>
      </c>
      <c r="E289" t="s">
        <v>662</v>
      </c>
      <c r="F289" s="4" t="s">
        <v>946</v>
      </c>
      <c r="G289" s="3">
        <v>76901</v>
      </c>
    </row>
    <row r="290" spans="1:7" x14ac:dyDescent="0.25">
      <c r="A290" t="s">
        <v>772</v>
      </c>
      <c r="B290">
        <v>272124</v>
      </c>
      <c r="C290" t="s">
        <v>773</v>
      </c>
      <c r="D290" s="2" t="s">
        <v>774</v>
      </c>
      <c r="E290" t="s">
        <v>775</v>
      </c>
      <c r="F290" s="4" t="s">
        <v>949</v>
      </c>
      <c r="G290" s="3">
        <v>50743</v>
      </c>
    </row>
    <row r="291" spans="1:7" x14ac:dyDescent="0.25">
      <c r="A291" t="s">
        <v>776</v>
      </c>
      <c r="B291">
        <v>255556</v>
      </c>
      <c r="C291" t="s">
        <v>777</v>
      </c>
      <c r="D291" s="2" t="s">
        <v>778</v>
      </c>
      <c r="E291" t="s">
        <v>777</v>
      </c>
      <c r="F291" s="4" t="s">
        <v>954</v>
      </c>
      <c r="G291" s="3">
        <v>34101</v>
      </c>
    </row>
    <row r="292" spans="1:7" x14ac:dyDescent="0.25">
      <c r="A292" t="s">
        <v>874</v>
      </c>
      <c r="B292">
        <v>8786691</v>
      </c>
      <c r="C292" t="s">
        <v>473</v>
      </c>
      <c r="D292" s="2">
        <v>39</v>
      </c>
      <c r="E292" t="s">
        <v>875</v>
      </c>
      <c r="F292" s="4" t="s">
        <v>946</v>
      </c>
      <c r="G292" s="3">
        <v>76811</v>
      </c>
    </row>
    <row r="293" spans="1:7" x14ac:dyDescent="0.25">
      <c r="A293" t="s">
        <v>779</v>
      </c>
      <c r="B293">
        <v>11443456</v>
      </c>
      <c r="C293" t="s">
        <v>10</v>
      </c>
      <c r="D293" s="2" t="s">
        <v>780</v>
      </c>
      <c r="E293" t="s">
        <v>781</v>
      </c>
      <c r="F293" s="4" t="s">
        <v>951</v>
      </c>
      <c r="G293" s="3">
        <v>36453</v>
      </c>
    </row>
    <row r="294" spans="1:7" x14ac:dyDescent="0.25">
      <c r="A294" t="s">
        <v>782</v>
      </c>
      <c r="B294">
        <v>66781001</v>
      </c>
      <c r="C294" t="s">
        <v>783</v>
      </c>
      <c r="D294" s="2" t="s">
        <v>3</v>
      </c>
      <c r="E294" t="s">
        <v>784</v>
      </c>
      <c r="F294" s="4" t="s">
        <v>956</v>
      </c>
      <c r="G294" s="3">
        <v>25701</v>
      </c>
    </row>
    <row r="295" spans="1:7" x14ac:dyDescent="0.25">
      <c r="A295" t="s">
        <v>785</v>
      </c>
      <c r="B295">
        <v>261408</v>
      </c>
      <c r="C295" t="s">
        <v>390</v>
      </c>
      <c r="D295" s="2" t="s">
        <v>786</v>
      </c>
      <c r="E295" t="s">
        <v>787</v>
      </c>
      <c r="F295" s="4" t="s">
        <v>952</v>
      </c>
      <c r="G295" s="3">
        <v>40701</v>
      </c>
    </row>
    <row r="296" spans="1:7" x14ac:dyDescent="0.25">
      <c r="A296" t="s">
        <v>788</v>
      </c>
      <c r="B296">
        <v>27461602</v>
      </c>
      <c r="C296" t="s">
        <v>789</v>
      </c>
      <c r="D296" s="2" t="s">
        <v>3</v>
      </c>
      <c r="E296" t="s">
        <v>790</v>
      </c>
      <c r="F296" s="4" t="s">
        <v>949</v>
      </c>
      <c r="G296" s="3">
        <v>50351</v>
      </c>
    </row>
    <row r="297" spans="1:7" x14ac:dyDescent="0.25">
      <c r="A297" t="s">
        <v>791</v>
      </c>
      <c r="B297">
        <v>47792311</v>
      </c>
      <c r="C297" t="s">
        <v>792</v>
      </c>
      <c r="D297" s="2" t="s">
        <v>3</v>
      </c>
      <c r="E297" t="s">
        <v>793</v>
      </c>
      <c r="F297" s="4" t="s">
        <v>952</v>
      </c>
      <c r="G297" s="3">
        <v>43151</v>
      </c>
    </row>
    <row r="298" spans="1:7" x14ac:dyDescent="0.25">
      <c r="A298" t="s">
        <v>899</v>
      </c>
      <c r="B298">
        <v>72965860</v>
      </c>
      <c r="C298" t="s">
        <v>473</v>
      </c>
      <c r="D298" s="2">
        <v>266</v>
      </c>
      <c r="E298" t="s">
        <v>900</v>
      </c>
      <c r="F298" s="4" t="s">
        <v>949</v>
      </c>
      <c r="G298" s="3">
        <v>51741</v>
      </c>
    </row>
    <row r="299" spans="1:7" x14ac:dyDescent="0.25">
      <c r="A299" t="s">
        <v>889</v>
      </c>
      <c r="B299">
        <v>300292</v>
      </c>
      <c r="C299" t="s">
        <v>46</v>
      </c>
      <c r="D299" s="2">
        <v>9.4186046511627914</v>
      </c>
      <c r="E299" t="s">
        <v>890</v>
      </c>
      <c r="F299" s="4" t="s">
        <v>955</v>
      </c>
      <c r="G299" s="3">
        <v>74721</v>
      </c>
    </row>
    <row r="300" spans="1:7" x14ac:dyDescent="0.25">
      <c r="A300" t="s">
        <v>794</v>
      </c>
      <c r="B300">
        <v>0</v>
      </c>
      <c r="C300" t="s">
        <v>10</v>
      </c>
      <c r="D300" s="2" t="s">
        <v>3</v>
      </c>
      <c r="E300" t="s">
        <v>795</v>
      </c>
      <c r="F300" s="4" t="s">
        <v>957</v>
      </c>
      <c r="G300" s="3">
        <v>67961</v>
      </c>
    </row>
    <row r="301" spans="1:7" x14ac:dyDescent="0.25">
      <c r="A301" t="s">
        <v>796</v>
      </c>
      <c r="B301">
        <v>296228</v>
      </c>
      <c r="C301" t="s">
        <v>797</v>
      </c>
      <c r="D301" s="2" t="s">
        <v>798</v>
      </c>
      <c r="E301" t="s">
        <v>799</v>
      </c>
      <c r="F301" s="4" t="s">
        <v>955</v>
      </c>
      <c r="G301" s="3">
        <v>79395</v>
      </c>
    </row>
    <row r="302" spans="1:7" x14ac:dyDescent="0.25">
      <c r="A302" t="s">
        <v>800</v>
      </c>
      <c r="B302">
        <v>25161253</v>
      </c>
      <c r="C302" t="s">
        <v>801</v>
      </c>
      <c r="D302" s="2" t="s">
        <v>164</v>
      </c>
      <c r="E302" t="s">
        <v>801</v>
      </c>
      <c r="F302" s="4" t="s">
        <v>950</v>
      </c>
      <c r="G302" s="3">
        <v>38742</v>
      </c>
    </row>
    <row r="303" spans="1:7" x14ac:dyDescent="0.25">
      <c r="A303" t="s">
        <v>802</v>
      </c>
      <c r="B303">
        <v>22693530</v>
      </c>
      <c r="C303" t="s">
        <v>803</v>
      </c>
      <c r="D303" s="2" t="s">
        <v>3</v>
      </c>
      <c r="E303" t="s">
        <v>803</v>
      </c>
      <c r="F303" s="4" t="s">
        <v>956</v>
      </c>
      <c r="G303" s="3">
        <v>28937</v>
      </c>
    </row>
    <row r="304" spans="1:7" x14ac:dyDescent="0.25">
      <c r="A304" t="s">
        <v>804</v>
      </c>
      <c r="B304">
        <v>0</v>
      </c>
      <c r="C304" t="s">
        <v>805</v>
      </c>
      <c r="D304" s="2">
        <v>1</v>
      </c>
      <c r="E304" t="s">
        <v>805</v>
      </c>
      <c r="F304" s="4" t="s">
        <v>948</v>
      </c>
      <c r="G304" s="3">
        <v>58276</v>
      </c>
    </row>
    <row r="305" spans="1:7" x14ac:dyDescent="0.25">
      <c r="A305" t="s">
        <v>806</v>
      </c>
      <c r="B305">
        <v>45895694</v>
      </c>
      <c r="C305" t="s">
        <v>807</v>
      </c>
      <c r="D305" s="2" t="s">
        <v>808</v>
      </c>
      <c r="E305" t="s">
        <v>307</v>
      </c>
      <c r="F305" s="4" t="s">
        <v>956</v>
      </c>
      <c r="G305" s="3">
        <v>27601</v>
      </c>
    </row>
    <row r="306" spans="1:7" x14ac:dyDescent="0.25">
      <c r="A306" t="s">
        <v>809</v>
      </c>
      <c r="B306">
        <v>293164</v>
      </c>
      <c r="C306" t="s">
        <v>810</v>
      </c>
      <c r="D306" s="2" t="s">
        <v>3</v>
      </c>
      <c r="E306" t="s">
        <v>811</v>
      </c>
      <c r="F306" s="4" t="s">
        <v>957</v>
      </c>
      <c r="G306" s="3">
        <v>67172</v>
      </c>
    </row>
    <row r="307" spans="1:7" x14ac:dyDescent="0.25">
      <c r="A307" t="s">
        <v>919</v>
      </c>
      <c r="B307">
        <v>14287765</v>
      </c>
      <c r="C307" t="s">
        <v>920</v>
      </c>
      <c r="D307" s="2">
        <v>1</v>
      </c>
      <c r="E307" t="s">
        <v>920</v>
      </c>
      <c r="F307" s="4" t="s">
        <v>954</v>
      </c>
      <c r="G307" s="3">
        <v>34201</v>
      </c>
    </row>
    <row r="308" spans="1:7" x14ac:dyDescent="0.25">
      <c r="A308" t="s">
        <v>812</v>
      </c>
      <c r="B308">
        <v>371769</v>
      </c>
      <c r="C308" t="s">
        <v>813</v>
      </c>
      <c r="D308" s="2">
        <v>1</v>
      </c>
      <c r="E308" t="s">
        <v>814</v>
      </c>
      <c r="F308" s="4" t="s">
        <v>959</v>
      </c>
      <c r="G308" s="3">
        <v>57101</v>
      </c>
    </row>
    <row r="309" spans="1:7" x14ac:dyDescent="0.25">
      <c r="A309" t="s">
        <v>886</v>
      </c>
      <c r="B309">
        <v>45671800</v>
      </c>
      <c r="C309" t="s">
        <v>887</v>
      </c>
      <c r="D309" s="2">
        <v>40</v>
      </c>
      <c r="E309" t="s">
        <v>888</v>
      </c>
      <c r="F309" s="4" t="s">
        <v>957</v>
      </c>
      <c r="G309" s="3">
        <v>67201</v>
      </c>
    </row>
    <row r="310" spans="1:7" x14ac:dyDescent="0.25">
      <c r="A310" t="s">
        <v>815</v>
      </c>
      <c r="B310">
        <v>299260</v>
      </c>
      <c r="C310" t="s">
        <v>816</v>
      </c>
      <c r="D310" s="2" t="s">
        <v>3</v>
      </c>
      <c r="E310" t="s">
        <v>817</v>
      </c>
      <c r="F310" s="4" t="s">
        <v>953</v>
      </c>
      <c r="G310" s="3">
        <v>78344</v>
      </c>
    </row>
    <row r="311" spans="1:7" x14ac:dyDescent="0.25">
      <c r="A311" t="s">
        <v>818</v>
      </c>
      <c r="B311">
        <v>75032333</v>
      </c>
      <c r="C311" t="s">
        <v>10</v>
      </c>
      <c r="D311" s="2" t="s">
        <v>3</v>
      </c>
      <c r="E311" t="s">
        <v>819</v>
      </c>
      <c r="F311" s="4" t="s">
        <v>948</v>
      </c>
      <c r="G311" s="3">
        <v>67571</v>
      </c>
    </row>
    <row r="312" spans="1:7" x14ac:dyDescent="0.25">
      <c r="A312" t="s">
        <v>820</v>
      </c>
      <c r="B312">
        <v>26747367</v>
      </c>
      <c r="C312" t="s">
        <v>375</v>
      </c>
      <c r="D312" s="2" t="s">
        <v>3</v>
      </c>
      <c r="E312" t="s">
        <v>821</v>
      </c>
      <c r="F312" s="4" t="s">
        <v>956</v>
      </c>
      <c r="G312" s="3">
        <v>27751</v>
      </c>
    </row>
    <row r="313" spans="1:7" x14ac:dyDescent="0.25">
      <c r="A313" t="s">
        <v>822</v>
      </c>
      <c r="B313">
        <v>64811875</v>
      </c>
      <c r="C313" t="s">
        <v>212</v>
      </c>
      <c r="D313" s="2" t="s">
        <v>3</v>
      </c>
      <c r="E313" t="s">
        <v>212</v>
      </c>
      <c r="F313" s="4" t="s">
        <v>959</v>
      </c>
      <c r="G313" s="3">
        <v>53945</v>
      </c>
    </row>
    <row r="314" spans="1:7" x14ac:dyDescent="0.25">
      <c r="A314" t="s">
        <v>823</v>
      </c>
      <c r="B314">
        <v>60895896</v>
      </c>
      <c r="C314" t="s">
        <v>824</v>
      </c>
      <c r="D314" s="2" t="s">
        <v>825</v>
      </c>
      <c r="E314" t="s">
        <v>826</v>
      </c>
      <c r="F314" s="4" t="s">
        <v>949</v>
      </c>
      <c r="G314" s="3">
        <v>54901</v>
      </c>
    </row>
    <row r="315" spans="1:7" x14ac:dyDescent="0.25">
      <c r="A315" t="s">
        <v>827</v>
      </c>
      <c r="B315">
        <v>72557257</v>
      </c>
      <c r="C315" t="s">
        <v>828</v>
      </c>
      <c r="D315" s="2" t="s">
        <v>829</v>
      </c>
      <c r="E315" t="s">
        <v>187</v>
      </c>
      <c r="F315" s="4" t="s">
        <v>952</v>
      </c>
      <c r="G315" s="3">
        <v>44001</v>
      </c>
    </row>
    <row r="316" spans="1:7" x14ac:dyDescent="0.25">
      <c r="A316" t="s">
        <v>830</v>
      </c>
      <c r="B316">
        <v>45023930</v>
      </c>
      <c r="C316" t="s">
        <v>831</v>
      </c>
      <c r="D316" s="2" t="s">
        <v>832</v>
      </c>
      <c r="E316" t="s">
        <v>831</v>
      </c>
      <c r="F316" s="4" t="s">
        <v>950</v>
      </c>
      <c r="G316" s="3">
        <v>39807</v>
      </c>
    </row>
    <row r="317" spans="1:7" x14ac:dyDescent="0.25">
      <c r="A317" t="s">
        <v>833</v>
      </c>
      <c r="B317">
        <v>0</v>
      </c>
      <c r="C317" t="s">
        <v>834</v>
      </c>
      <c r="D317" s="2">
        <v>1</v>
      </c>
      <c r="E317" t="s">
        <v>834</v>
      </c>
      <c r="F317" s="4" t="s">
        <v>956</v>
      </c>
      <c r="G317" s="3">
        <v>26401</v>
      </c>
    </row>
    <row r="318" spans="1:7" x14ac:dyDescent="0.25">
      <c r="A318" t="s">
        <v>903</v>
      </c>
      <c r="B318">
        <v>297062</v>
      </c>
      <c r="C318" t="s">
        <v>904</v>
      </c>
      <c r="D318" s="2">
        <v>700</v>
      </c>
      <c r="E318" t="s">
        <v>905</v>
      </c>
      <c r="F318" s="4" t="s">
        <v>955</v>
      </c>
      <c r="G318" s="3">
        <v>73921</v>
      </c>
    </row>
    <row r="319" spans="1:7" x14ac:dyDescent="0.25">
      <c r="A319" t="s">
        <v>883</v>
      </c>
      <c r="B319">
        <v>265331</v>
      </c>
      <c r="C319" t="s">
        <v>884</v>
      </c>
      <c r="D319" s="2">
        <v>1</v>
      </c>
      <c r="E319" t="s">
        <v>885</v>
      </c>
      <c r="F319" s="4" t="s">
        <v>952</v>
      </c>
      <c r="G319" s="3">
        <v>43907</v>
      </c>
    </row>
    <row r="320" spans="1:7" x14ac:dyDescent="0.25">
      <c r="A320" t="s">
        <v>926</v>
      </c>
      <c r="B320">
        <v>21488738</v>
      </c>
      <c r="C320" t="s">
        <v>927</v>
      </c>
      <c r="D320" s="2">
        <v>2</v>
      </c>
      <c r="E320" t="s">
        <v>928</v>
      </c>
      <c r="F320" s="4" t="s">
        <v>952</v>
      </c>
      <c r="G320" s="3">
        <v>43801</v>
      </c>
    </row>
    <row r="321" spans="1:7" x14ac:dyDescent="0.25">
      <c r="A321" t="s">
        <v>835</v>
      </c>
      <c r="B321">
        <v>290149</v>
      </c>
      <c r="C321" t="s">
        <v>836</v>
      </c>
      <c r="D321" s="2" t="s">
        <v>3</v>
      </c>
      <c r="E321" t="s">
        <v>836</v>
      </c>
      <c r="F321" s="4" t="s">
        <v>948</v>
      </c>
      <c r="G321" s="3">
        <v>67534</v>
      </c>
    </row>
    <row r="322" spans="1:7" x14ac:dyDescent="0.25">
      <c r="A322" t="s">
        <v>937</v>
      </c>
      <c r="B322">
        <v>5711576</v>
      </c>
      <c r="C322" t="s">
        <v>938</v>
      </c>
      <c r="D322" s="2">
        <v>52</v>
      </c>
      <c r="E322" t="s">
        <v>73</v>
      </c>
      <c r="F322" s="4" t="s">
        <v>957</v>
      </c>
      <c r="G322" s="3">
        <v>60200</v>
      </c>
    </row>
    <row r="323" spans="1:7" x14ac:dyDescent="0.25">
      <c r="A323" t="s">
        <v>837</v>
      </c>
      <c r="B323">
        <v>486591</v>
      </c>
      <c r="C323" t="s">
        <v>838</v>
      </c>
      <c r="D323" s="2">
        <v>1</v>
      </c>
      <c r="E323" t="s">
        <v>839</v>
      </c>
      <c r="F323" s="4" t="s">
        <v>957</v>
      </c>
      <c r="G323" s="3">
        <v>66501</v>
      </c>
    </row>
    <row r="324" spans="1:7" x14ac:dyDescent="0.25">
      <c r="A324" t="s">
        <v>840</v>
      </c>
      <c r="B324">
        <v>481661</v>
      </c>
      <c r="C324" t="s">
        <v>841</v>
      </c>
      <c r="D324" s="2" t="s">
        <v>72</v>
      </c>
      <c r="E324" t="s">
        <v>841</v>
      </c>
      <c r="F324" s="4" t="s">
        <v>952</v>
      </c>
      <c r="G324" s="3">
        <v>41114</v>
      </c>
    </row>
    <row r="325" spans="1:7" x14ac:dyDescent="0.25">
      <c r="A325" t="s">
        <v>842</v>
      </c>
      <c r="B325">
        <v>373320</v>
      </c>
      <c r="C325" t="s">
        <v>385</v>
      </c>
      <c r="D325" s="2">
        <v>1</v>
      </c>
      <c r="E325" t="s">
        <v>843</v>
      </c>
      <c r="F325" s="4" t="s">
        <v>957</v>
      </c>
      <c r="G325" s="3">
        <v>68401</v>
      </c>
    </row>
    <row r="326" spans="1:7" x14ac:dyDescent="0.25">
      <c r="A326" t="s">
        <v>844</v>
      </c>
      <c r="B326">
        <v>296333</v>
      </c>
      <c r="C326" t="s">
        <v>845</v>
      </c>
      <c r="D326" s="2" t="s">
        <v>846</v>
      </c>
      <c r="E326" t="s">
        <v>845</v>
      </c>
      <c r="F326" s="4" t="s">
        <v>955</v>
      </c>
      <c r="G326" s="3">
        <v>79397</v>
      </c>
    </row>
    <row r="327" spans="1:7" x14ac:dyDescent="0.25">
      <c r="A327" t="s">
        <v>847</v>
      </c>
      <c r="B327">
        <v>14286491</v>
      </c>
      <c r="C327" t="s">
        <v>848</v>
      </c>
      <c r="D327" s="2" t="s">
        <v>849</v>
      </c>
      <c r="E327" t="s">
        <v>850</v>
      </c>
      <c r="F327" s="4" t="s">
        <v>956</v>
      </c>
      <c r="G327" s="3">
        <v>29431</v>
      </c>
    </row>
    <row r="328" spans="1:7" x14ac:dyDescent="0.25">
      <c r="A328" t="s">
        <v>851</v>
      </c>
      <c r="B328">
        <v>25035207</v>
      </c>
      <c r="C328" t="s">
        <v>852</v>
      </c>
      <c r="D328" s="2">
        <v>30</v>
      </c>
      <c r="E328" t="s">
        <v>852</v>
      </c>
      <c r="F328" s="4" t="s">
        <v>958</v>
      </c>
      <c r="G328" s="3">
        <v>46346</v>
      </c>
    </row>
    <row r="329" spans="1:7" x14ac:dyDescent="0.25">
      <c r="A329" t="s">
        <v>853</v>
      </c>
      <c r="B329">
        <v>302082</v>
      </c>
      <c r="C329" t="s">
        <v>854</v>
      </c>
      <c r="D329" s="2" t="s">
        <v>37</v>
      </c>
      <c r="E329" t="s">
        <v>855</v>
      </c>
      <c r="F329" s="4" t="s">
        <v>953</v>
      </c>
      <c r="G329" s="3">
        <v>75101</v>
      </c>
    </row>
    <row r="330" spans="1:7" x14ac:dyDescent="0.25">
      <c r="A330" t="s">
        <v>921</v>
      </c>
      <c r="B330">
        <v>22611606</v>
      </c>
      <c r="C330" t="s">
        <v>922</v>
      </c>
      <c r="D330" s="2">
        <v>1</v>
      </c>
      <c r="E330" t="s">
        <v>922</v>
      </c>
      <c r="F330" s="4" t="s">
        <v>954</v>
      </c>
      <c r="G330" s="3">
        <v>34021</v>
      </c>
    </row>
    <row r="331" spans="1:7" x14ac:dyDescent="0.25">
      <c r="A331" t="s">
        <v>856</v>
      </c>
      <c r="B331">
        <v>291480</v>
      </c>
      <c r="C331" t="s">
        <v>110</v>
      </c>
      <c r="D331" s="2" t="s">
        <v>511</v>
      </c>
      <c r="E331" t="s">
        <v>857</v>
      </c>
      <c r="F331" s="4" t="s">
        <v>946</v>
      </c>
      <c r="G331" s="3">
        <v>68724</v>
      </c>
    </row>
    <row r="332" spans="1:7" x14ac:dyDescent="0.25">
      <c r="A332" t="s">
        <v>929</v>
      </c>
      <c r="B332">
        <v>260967</v>
      </c>
      <c r="C332" t="s">
        <v>930</v>
      </c>
      <c r="D332" s="2">
        <v>164</v>
      </c>
      <c r="E332" t="s">
        <v>931</v>
      </c>
      <c r="F332" s="4" t="s">
        <v>958</v>
      </c>
      <c r="G332" s="3">
        <v>47127</v>
      </c>
    </row>
    <row r="333" spans="1:7" x14ac:dyDescent="0.25">
      <c r="A333" t="s">
        <v>858</v>
      </c>
      <c r="B333">
        <v>61504823</v>
      </c>
      <c r="C333" t="s">
        <v>10</v>
      </c>
      <c r="D333" s="2" t="s">
        <v>3</v>
      </c>
      <c r="E333" t="s">
        <v>859</v>
      </c>
      <c r="F333" s="4" t="s">
        <v>954</v>
      </c>
      <c r="G333" s="3">
        <v>33808</v>
      </c>
    </row>
    <row r="334" spans="1:7" x14ac:dyDescent="0.25">
      <c r="A334" t="s">
        <v>860</v>
      </c>
      <c r="B334">
        <v>256765</v>
      </c>
      <c r="C334" t="s">
        <v>245</v>
      </c>
      <c r="D334" s="2">
        <v>1</v>
      </c>
      <c r="E334" t="s">
        <v>861</v>
      </c>
      <c r="F334" s="4" t="s">
        <v>954</v>
      </c>
      <c r="G334" s="3">
        <v>33501</v>
      </c>
    </row>
    <row r="335" spans="1:7" x14ac:dyDescent="0.25">
      <c r="A335" t="s">
        <v>862</v>
      </c>
      <c r="B335">
        <v>236667</v>
      </c>
      <c r="C335" t="s">
        <v>10</v>
      </c>
      <c r="D335" s="2" t="s">
        <v>3</v>
      </c>
      <c r="E335" t="s">
        <v>863</v>
      </c>
      <c r="F335" s="4" t="s">
        <v>956</v>
      </c>
      <c r="G335" s="3">
        <v>28522</v>
      </c>
    </row>
    <row r="336" spans="1:7" x14ac:dyDescent="0.25">
      <c r="A336" t="s">
        <v>864</v>
      </c>
      <c r="B336">
        <v>6495001</v>
      </c>
      <c r="C336" t="s">
        <v>429</v>
      </c>
      <c r="D336" s="2">
        <v>1</v>
      </c>
      <c r="E336" t="s">
        <v>865</v>
      </c>
      <c r="F336" s="4" t="s">
        <v>959</v>
      </c>
      <c r="G336" s="3">
        <v>53002</v>
      </c>
    </row>
    <row r="337" spans="1:7" x14ac:dyDescent="0.25">
      <c r="A337" t="s">
        <v>912</v>
      </c>
      <c r="B337">
        <v>92720</v>
      </c>
      <c r="C337" t="s">
        <v>179</v>
      </c>
      <c r="D337" s="2" t="s">
        <v>180</v>
      </c>
      <c r="E337" t="s">
        <v>181</v>
      </c>
      <c r="F337" s="4" t="s">
        <v>957</v>
      </c>
      <c r="G337" s="3">
        <v>66902</v>
      </c>
    </row>
    <row r="338" spans="1:7" x14ac:dyDescent="0.25">
      <c r="A338" t="s">
        <v>866</v>
      </c>
      <c r="B338">
        <v>7312890</v>
      </c>
      <c r="C338" t="s">
        <v>370</v>
      </c>
      <c r="E338" t="s">
        <v>15</v>
      </c>
      <c r="F338" s="4" t="s">
        <v>947</v>
      </c>
      <c r="G338" s="3">
        <v>11800</v>
      </c>
    </row>
    <row r="339" spans="1:7" x14ac:dyDescent="0.25">
      <c r="A339" t="s">
        <v>867</v>
      </c>
      <c r="B339">
        <v>271071</v>
      </c>
      <c r="C339" t="s">
        <v>868</v>
      </c>
      <c r="D339" s="2" t="s">
        <v>3</v>
      </c>
      <c r="E339" t="s">
        <v>869</v>
      </c>
      <c r="F339" s="4" t="s">
        <v>959</v>
      </c>
      <c r="G339" s="3">
        <v>53843</v>
      </c>
    </row>
    <row r="340" spans="1:7" x14ac:dyDescent="0.25">
      <c r="A340" t="s">
        <v>870</v>
      </c>
      <c r="B340">
        <v>18230512</v>
      </c>
      <c r="C340" t="s">
        <v>871</v>
      </c>
      <c r="D340" s="2">
        <v>488</v>
      </c>
      <c r="E340" t="s">
        <v>872</v>
      </c>
      <c r="F340" s="4" t="s">
        <v>954</v>
      </c>
      <c r="G340" s="3">
        <v>34506</v>
      </c>
    </row>
  </sheetData>
  <pageMargins left="0.25" right="0.25" top="0.75" bottom="0.75" header="0.3" footer="0.3"/>
  <pageSetup paperSize="9" scale="75" fitToHeight="0" orientation="landscape" r:id="rId1"/>
  <ignoredErrors>
    <ignoredError sqref="D2:D1048576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70FF5-F9AD-426F-A2BC-8A22EA1DD754}">
  <dimension ref="A1:B16"/>
  <sheetViews>
    <sheetView showGridLines="0" workbookViewId="0">
      <selection activeCell="Q2" sqref="Q2"/>
    </sheetView>
  </sheetViews>
  <sheetFormatPr defaultRowHeight="15" x14ac:dyDescent="0.25"/>
  <cols>
    <col min="1" max="1" width="19.85546875" bestFit="1" customWidth="1"/>
    <col min="2" max="2" width="16.5703125" bestFit="1" customWidth="1"/>
  </cols>
  <sheetData>
    <row r="1" spans="1:2" x14ac:dyDescent="0.25">
      <c r="A1" t="s">
        <v>945</v>
      </c>
      <c r="B1" t="s">
        <v>961</v>
      </c>
    </row>
    <row r="2" spans="1:2" x14ac:dyDescent="0.25">
      <c r="A2" t="s">
        <v>947</v>
      </c>
      <c r="B2">
        <v>27</v>
      </c>
    </row>
    <row r="3" spans="1:2" x14ac:dyDescent="0.25">
      <c r="A3" t="s">
        <v>950</v>
      </c>
      <c r="B3">
        <v>37</v>
      </c>
    </row>
    <row r="4" spans="1:2" x14ac:dyDescent="0.25">
      <c r="A4" t="s">
        <v>957</v>
      </c>
      <c r="B4">
        <v>37</v>
      </c>
    </row>
    <row r="5" spans="1:2" x14ac:dyDescent="0.25">
      <c r="A5" t="s">
        <v>951</v>
      </c>
      <c r="B5">
        <v>10</v>
      </c>
    </row>
    <row r="6" spans="1:2" x14ac:dyDescent="0.25">
      <c r="A6" t="s">
        <v>948</v>
      </c>
      <c r="B6">
        <v>25</v>
      </c>
    </row>
    <row r="7" spans="1:2" x14ac:dyDescent="0.25">
      <c r="A7" t="s">
        <v>949</v>
      </c>
      <c r="B7">
        <v>22</v>
      </c>
    </row>
    <row r="8" spans="1:2" x14ac:dyDescent="0.25">
      <c r="A8" t="s">
        <v>958</v>
      </c>
      <c r="B8">
        <v>21</v>
      </c>
    </row>
    <row r="9" spans="1:2" x14ac:dyDescent="0.25">
      <c r="A9" t="s">
        <v>955</v>
      </c>
      <c r="B9">
        <v>15</v>
      </c>
    </row>
    <row r="10" spans="1:2" x14ac:dyDescent="0.25">
      <c r="A10" t="s">
        <v>953</v>
      </c>
      <c r="B10">
        <v>10</v>
      </c>
    </row>
    <row r="11" spans="1:2" x14ac:dyDescent="0.25">
      <c r="A11" t="s">
        <v>959</v>
      </c>
      <c r="B11">
        <v>14</v>
      </c>
    </row>
    <row r="12" spans="1:2" x14ac:dyDescent="0.25">
      <c r="A12" t="s">
        <v>954</v>
      </c>
      <c r="B12">
        <v>28</v>
      </c>
    </row>
    <row r="13" spans="1:2" x14ac:dyDescent="0.25">
      <c r="A13" t="s">
        <v>956</v>
      </c>
      <c r="B13">
        <v>46</v>
      </c>
    </row>
    <row r="14" spans="1:2" x14ac:dyDescent="0.25">
      <c r="A14" t="s">
        <v>952</v>
      </c>
      <c r="B14">
        <v>34</v>
      </c>
    </row>
    <row r="15" spans="1:2" x14ac:dyDescent="0.25">
      <c r="A15" t="s">
        <v>946</v>
      </c>
      <c r="B15">
        <v>14</v>
      </c>
    </row>
    <row r="16" spans="1:2" x14ac:dyDescent="0.25">
      <c r="A16" t="s">
        <v>960</v>
      </c>
      <c r="B16">
        <f>SUBTOTAL(109,Tabulka2[Počet památek])</f>
        <v>340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871FEDB684224DBDE6C99E410D6D07" ma:contentTypeVersion="10" ma:contentTypeDescription="Vytvoří nový dokument" ma:contentTypeScope="" ma:versionID="bab3bce1fc4ed800ee428064a61fe86b">
  <xsd:schema xmlns:xsd="http://www.w3.org/2001/XMLSchema" xmlns:xs="http://www.w3.org/2001/XMLSchema" xmlns:p="http://schemas.microsoft.com/office/2006/metadata/properties" xmlns:ns3="72d4af76-a2e4-467b-b006-335ce06dd54d" targetNamespace="http://schemas.microsoft.com/office/2006/metadata/properties" ma:root="true" ma:fieldsID="7ddff8c151e5f69bb6f8fb2f667206c4" ns3:_="">
    <xsd:import namespace="72d4af76-a2e4-467b-b006-335ce06dd5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4af76-a2e4-467b-b006-335ce06dd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39C706-D66B-4331-BDA2-FB87B1A00C1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2d4af76-a2e4-467b-b006-335ce06dd54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2D40EDF-C8E5-435F-941E-74E9A0BEB1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1B87F2-0578-468F-AA87-29A2EBAADA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d4af76-a2e4-467b-b006-335ce06dd5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Památky</vt:lpstr>
      <vt:lpstr>Mapa</vt:lpstr>
      <vt:lpstr>Památky!Názvy_tisku</vt:lpstr>
    </vt:vector>
  </TitlesOfParts>
  <Company>NIPOS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Richtr</dc:creator>
  <cp:lastModifiedBy>Bohuslav Vondruška</cp:lastModifiedBy>
  <cp:lastPrinted>2026-02-12T10:55:42Z</cp:lastPrinted>
  <dcterms:created xsi:type="dcterms:W3CDTF">2023-01-10T13:38:36Z</dcterms:created>
  <dcterms:modified xsi:type="dcterms:W3CDTF">2026-02-12T10:55:48Z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0x0101004A871FEDB684224DBDE6C99E410D6D07</vt:lpwstr>
  </property>
</Properties>
</file>