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I:\2025\Web\Adresáře na web\Úprava BV\"/>
    </mc:Choice>
  </mc:AlternateContent>
  <xr:revisionPtr revIDLastSave="0" documentId="13_ncr:1_{00D30EB9-5FB5-454C-8A10-02DEC582EC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udební tělesa" sheetId="2" r:id="rId1"/>
    <sheet name="Mapa" sheetId="3" r:id="rId2"/>
  </sheets>
  <definedNames>
    <definedName name="_xlchart.v5.0" hidden="1">Mapa!$A$1</definedName>
    <definedName name="_xlchart.v5.1" hidden="1">Mapa!$A$2:$A$14</definedName>
    <definedName name="_xlchart.v5.2" hidden="1">Mapa!$B$1</definedName>
    <definedName name="_xlchart.v5.3" hidden="1">Mapa!$B$2:$B$14</definedName>
    <definedName name="_xlchart.v5.4" hidden="1">Mapa!$A$1</definedName>
    <definedName name="_xlchart.v5.5" hidden="1">Mapa!$A$2:$A$14</definedName>
    <definedName name="_xlchart.v5.6" hidden="1">Mapa!$B$1</definedName>
    <definedName name="_xlchart.v5.7" hidden="1">Mapa!$B$2:$B$14</definedName>
    <definedName name="_xlnm.Print_Titles" localSheetId="0">'Hudební tělesa'!$1:$1</definedName>
    <definedName name="_xlnm.Print_Area" localSheetId="0">Tabulka13[#All]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3" l="1"/>
</calcChain>
</file>

<file path=xl/sharedStrings.xml><?xml version="1.0" encoding="utf-8"?>
<sst xmlns="http://schemas.openxmlformats.org/spreadsheetml/2006/main" count="302" uniqueCount="246">
  <si>
    <t xml:space="preserve">28. října </t>
  </si>
  <si>
    <t>Ostrava</t>
  </si>
  <si>
    <t>Na Hájensku</t>
  </si>
  <si>
    <t>Jíloviště</t>
  </si>
  <si>
    <t>Za Hládkovem</t>
  </si>
  <si>
    <t>Praha 6</t>
  </si>
  <si>
    <t>Poštovská</t>
  </si>
  <si>
    <t>Brno</t>
  </si>
  <si>
    <t>Kněžská</t>
  </si>
  <si>
    <t>411/6</t>
  </si>
  <si>
    <t>České Budějovice</t>
  </si>
  <si>
    <t>www.jcfilharmonie.cz</t>
  </si>
  <si>
    <t xml:space="preserve">Virtuosi Pragenses  </t>
  </si>
  <si>
    <t xml:space="preserve">Ondříčkova                     </t>
  </si>
  <si>
    <t>Pražský filharmonický sbor</t>
  </si>
  <si>
    <t>Praha 1</t>
  </si>
  <si>
    <t>Bílinská</t>
  </si>
  <si>
    <t>494/3</t>
  </si>
  <si>
    <t>Praha 9</t>
  </si>
  <si>
    <t>www.berg.cz</t>
  </si>
  <si>
    <t>Severočeská filharmonie Teplice</t>
  </si>
  <si>
    <t>Mírové náměstí</t>
  </si>
  <si>
    <t>Teplice</t>
  </si>
  <si>
    <t>www.severoceskafilharmonie.cz</t>
  </si>
  <si>
    <t xml:space="preserve">Výstaviště </t>
  </si>
  <si>
    <t xml:space="preserve">Karlovarský symfonický orchestr                                  </t>
  </si>
  <si>
    <t>Karlovy Vary</t>
  </si>
  <si>
    <t>Symfonický orchestr hl. m. Prahy FOK</t>
  </si>
  <si>
    <t>www.fok.cz</t>
  </si>
  <si>
    <t>Komorní filharmonie Pardubice</t>
  </si>
  <si>
    <t>Pardubice</t>
  </si>
  <si>
    <t xml:space="preserve">U Cihelny </t>
  </si>
  <si>
    <t>www.musicaflorea.cz</t>
  </si>
  <si>
    <t>Vojtova</t>
  </si>
  <si>
    <t>www.musicapoetica.cz</t>
  </si>
  <si>
    <t>Moravská filharmonie Olomouc</t>
  </si>
  <si>
    <t>Horní náměstí</t>
  </si>
  <si>
    <t>Olomouc</t>
  </si>
  <si>
    <t>www.mfo.cz</t>
  </si>
  <si>
    <t>Došlíkova</t>
  </si>
  <si>
    <t>Brno-Židenice</t>
  </si>
  <si>
    <t>2363/10</t>
  </si>
  <si>
    <t>Plzeň</t>
  </si>
  <si>
    <t>www.pkf.cz</t>
  </si>
  <si>
    <t>Lesní</t>
  </si>
  <si>
    <t>2946/5</t>
  </si>
  <si>
    <t>Jihlava</t>
  </si>
  <si>
    <t>www.f-gm.cz</t>
  </si>
  <si>
    <t>Zlín</t>
  </si>
  <si>
    <t>Filharmonie Hradec Králové</t>
  </si>
  <si>
    <t>Eliščino nábřeží</t>
  </si>
  <si>
    <t>Hradec Králové</t>
  </si>
  <si>
    <t>Alšovo nábřeží</t>
  </si>
  <si>
    <t>Hudba Hradní stráže a Policie ČR</t>
  </si>
  <si>
    <t>Komenského náměstí</t>
  </si>
  <si>
    <t>534/8</t>
  </si>
  <si>
    <t>www.filharmonie-brno.cz</t>
  </si>
  <si>
    <t>Olomouc-Povel</t>
  </si>
  <si>
    <t>www.ensembledamian.com</t>
  </si>
  <si>
    <t>Vodičkova</t>
  </si>
  <si>
    <t>www.collegiummarianum.cz</t>
  </si>
  <si>
    <t>Mezivrší</t>
  </si>
  <si>
    <t>355/5</t>
  </si>
  <si>
    <t>Praha 4</t>
  </si>
  <si>
    <t>www.nonet.cz</t>
  </si>
  <si>
    <t>Ořešín</t>
  </si>
  <si>
    <t>Buštěhrad</t>
  </si>
  <si>
    <t>www.konvergence.org</t>
  </si>
  <si>
    <t>Praha 10</t>
  </si>
  <si>
    <t>www.cnso.cz</t>
  </si>
  <si>
    <t xml:space="preserve">V Rohožníku </t>
  </si>
  <si>
    <t>www.stamicquartet.cz</t>
  </si>
  <si>
    <t xml:space="preserve">Hlavní </t>
  </si>
  <si>
    <t>Mariánské Lázně</t>
  </si>
  <si>
    <t>www.zso.cz</t>
  </si>
  <si>
    <t>Praha 2</t>
  </si>
  <si>
    <t>Petrská</t>
  </si>
  <si>
    <t>Uruguayská</t>
  </si>
  <si>
    <t>Vavřínová</t>
  </si>
  <si>
    <t>Jesenice</t>
  </si>
  <si>
    <t xml:space="preserve">Charbulova </t>
  </si>
  <si>
    <t>231/3</t>
  </si>
  <si>
    <t>www.broln.com</t>
  </si>
  <si>
    <t>Blatenská</t>
  </si>
  <si>
    <t>www.suk-ch-o.cz</t>
  </si>
  <si>
    <t>IČO</t>
  </si>
  <si>
    <t>PSČ</t>
  </si>
  <si>
    <t>www.fhk.cz</t>
  </si>
  <si>
    <t>www.filharmonie-zlin.cz</t>
  </si>
  <si>
    <t>www.kso.cz</t>
  </si>
  <si>
    <t>www.kfpar.cz</t>
  </si>
  <si>
    <t>www.plzenskafilharmonie.cz</t>
  </si>
  <si>
    <t>www.milansvoboda.com</t>
  </si>
  <si>
    <t>www.filharmonickysbor.cz</t>
  </si>
  <si>
    <t>www.pko.cz</t>
  </si>
  <si>
    <t>www.cfsbrno.cz</t>
  </si>
  <si>
    <t>www.operadiversa.cz</t>
  </si>
  <si>
    <t>www.jfo.cz</t>
  </si>
  <si>
    <t>www.ceskafilharmonie.cz</t>
  </si>
  <si>
    <t>www.bsideband.cz</t>
  </si>
  <si>
    <t>www.virtuosi.sweb.cz</t>
  </si>
  <si>
    <t>Pakoměřice-Bořanovice</t>
  </si>
  <si>
    <t>krizanovsky.radek@volny.cz</t>
  </si>
  <si>
    <t>jedlova@volny.cz</t>
  </si>
  <si>
    <t>www.musica.cz/moens</t>
  </si>
  <si>
    <t>Brněnský orchestr lidových nástrojů</t>
  </si>
  <si>
    <t>m.zelinka@broln.com</t>
  </si>
  <si>
    <t>marketa@collegiummarianum.cz</t>
  </si>
  <si>
    <t>sekretariat@ceskafilharmonie.cz</t>
  </si>
  <si>
    <t>sekretariat@filharmonie-zlin.cz</t>
  </si>
  <si>
    <t>Československý komorní orchestr Praha</t>
  </si>
  <si>
    <t>info@cskopraha.cz</t>
  </si>
  <si>
    <t>Český filharmonický sbor Brno</t>
  </si>
  <si>
    <t>slahar@cfsbrno.cz</t>
  </si>
  <si>
    <t>lpokluda@yahoo.com</t>
  </si>
  <si>
    <t>Filharmonie Brno</t>
  </si>
  <si>
    <t>info@filharmonie-brno.cz</t>
  </si>
  <si>
    <t>info@f-gm.cz</t>
  </si>
  <si>
    <t>fhk@fhk.cz</t>
  </si>
  <si>
    <t>www.gustavbrom-bigband.com</t>
  </si>
  <si>
    <t>www.policie.cz/hudba</t>
  </si>
  <si>
    <t>office@jfo.cz</t>
  </si>
  <si>
    <t>josef.buchta@email.cz</t>
  </si>
  <si>
    <t>svoboda@jcfilharmonie.cz</t>
  </si>
  <si>
    <t xml:space="preserve">Vinohradská </t>
  </si>
  <si>
    <t>www.rozhlas.cz/socr</t>
  </si>
  <si>
    <t>kso@kso.cz</t>
  </si>
  <si>
    <t>kfpar@kfpar.cz</t>
  </si>
  <si>
    <t>zso@zso.cz</t>
  </si>
  <si>
    <t xml:space="preserve">Sukova třída </t>
  </si>
  <si>
    <t>info@konvergence.org</t>
  </si>
  <si>
    <t>Ortenovo náměstí</t>
  </si>
  <si>
    <t>Praha 7</t>
  </si>
  <si>
    <t>info@kuhnata.cz</t>
  </si>
  <si>
    <t>www.kuhnata.cz</t>
  </si>
  <si>
    <t>koncerty@mfo.cz</t>
  </si>
  <si>
    <t>ondrej.stajnochr@musicaflorea.cz</t>
  </si>
  <si>
    <t>musica.poetica@seznam.cz</t>
  </si>
  <si>
    <t>eva@berg.cz</t>
  </si>
  <si>
    <t>PKF-Prague Philharmonia</t>
  </si>
  <si>
    <t>Burešova</t>
  </si>
  <si>
    <t>1661/2</t>
  </si>
  <si>
    <t>Praha 8</t>
  </si>
  <si>
    <t>Plzeňská filharmonie</t>
  </si>
  <si>
    <t>Náměstí Míru</t>
  </si>
  <si>
    <t>info@plzenskafilharmonie.cz</t>
  </si>
  <si>
    <t>Náměstí  T.G.Masaryka</t>
  </si>
  <si>
    <t>milos.wichterle@seznam.cz</t>
  </si>
  <si>
    <t>www.kvinteto.cz</t>
  </si>
  <si>
    <t>Křížkovského</t>
  </si>
  <si>
    <t>kluson@c-mail.cz</t>
  </si>
  <si>
    <t>www.quattrocorde.websnadno.cz</t>
  </si>
  <si>
    <t xml:space="preserve">Pražský Big Band </t>
  </si>
  <si>
    <t>jazzman@milansvoboda.com</t>
  </si>
  <si>
    <t>sekretariat@choir.cz</t>
  </si>
  <si>
    <t>Pražský komorní orchestr</t>
  </si>
  <si>
    <t>agency@pko.cz</t>
  </si>
  <si>
    <t>sev.filharmonie@seznam.cz</t>
  </si>
  <si>
    <t>Weilova</t>
  </si>
  <si>
    <t>1144/2</t>
  </si>
  <si>
    <t>Praha 3-Žižkov</t>
  </si>
  <si>
    <t>pavel.langpaul@seznam.cz</t>
  </si>
  <si>
    <t>josef.kekula@gmail.com</t>
  </si>
  <si>
    <t>daniel.hajek@suk-ch-o.cz</t>
  </si>
  <si>
    <t>Náměstí Republiky</t>
  </si>
  <si>
    <t>m.vankova@fok.cz</t>
  </si>
  <si>
    <t>virtuosi@seznam.cz</t>
  </si>
  <si>
    <t>Západočeský symfonický orchestr Mariánské Lázně</t>
  </si>
  <si>
    <t>Husovo náměstí</t>
  </si>
  <si>
    <t>;</t>
  </si>
  <si>
    <t>www.cskopraha.cz</t>
  </si>
  <si>
    <t>nemá</t>
  </si>
  <si>
    <t>hasenohrlova@cnso.cz</t>
  </si>
  <si>
    <t xml:space="preserve">Strojnická </t>
  </si>
  <si>
    <t>dirigent@mvcr.cz</t>
  </si>
  <si>
    <t>hublova@pkf.cz</t>
  </si>
  <si>
    <t>Pražské dechové kvinteto (Miloš Wichterle)</t>
  </si>
  <si>
    <t>Melantrichova</t>
  </si>
  <si>
    <t>970/17b</t>
  </si>
  <si>
    <t>U Husova sboru</t>
  </si>
  <si>
    <t>office@volantes.cz</t>
  </si>
  <si>
    <t>www.volantes.cz</t>
  </si>
  <si>
    <t>Praha 10-Dubeč</t>
  </si>
  <si>
    <t>2417/44</t>
  </si>
  <si>
    <t>Praha 3-Vinohrady</t>
  </si>
  <si>
    <t>Trněný Újezd</t>
  </si>
  <si>
    <t>č.p.</t>
  </si>
  <si>
    <t>Ensemble Opera Diversa, Bošovice</t>
  </si>
  <si>
    <t>Voříškova</t>
  </si>
  <si>
    <t>Gustav Brom Big Band, Brno-Židenice</t>
  </si>
  <si>
    <t>JAZZ SIDE, Brno</t>
  </si>
  <si>
    <t>450/6</t>
  </si>
  <si>
    <t>Pražákovo kvarteto, Praha</t>
  </si>
  <si>
    <t>Orchestr BERG, Praha</t>
  </si>
  <si>
    <t>1409/12</t>
  </si>
  <si>
    <t>Praha 2-Vinohrady</t>
  </si>
  <si>
    <t>ondrej.kotrc@rozhlas.cz</t>
  </si>
  <si>
    <t>Český rozhlas (Symfonický orchestr Českého rozhlasu), Praha</t>
  </si>
  <si>
    <t>Musica Poetica, Brno</t>
  </si>
  <si>
    <t>Ensemble Damian, Olomouc</t>
  </si>
  <si>
    <t>Univerzitní</t>
  </si>
  <si>
    <t>255/3</t>
  </si>
  <si>
    <t>marketavecerovasoprano@seznam.cz</t>
  </si>
  <si>
    <t>Spolek přátel Českého noneta (České noneto), Praha</t>
  </si>
  <si>
    <t>Praha 4-Braník</t>
  </si>
  <si>
    <t>Filharmonie Bohuslava Martinů, Zlín</t>
  </si>
  <si>
    <t>Janáčkova filharmonie Ostrava</t>
  </si>
  <si>
    <t>2556/124</t>
  </si>
  <si>
    <t xml:space="preserve">Sukův komorní orchestr, Praha </t>
  </si>
  <si>
    <t>Apollon Quartet, Praha</t>
  </si>
  <si>
    <t>Collegium Marianum-Týnská škola, Praha</t>
  </si>
  <si>
    <t>Česká filharmonie, Praha</t>
  </si>
  <si>
    <t>Český národní symfonický orchestr, Praha</t>
  </si>
  <si>
    <t xml:space="preserve">Kühnův dětský sbor, Praha </t>
  </si>
  <si>
    <t>Studio Volantes, Olomouc</t>
  </si>
  <si>
    <t>Stamicovo kvarteto, Praha</t>
  </si>
  <si>
    <t>Arbos - sdružení pro novou hudbu, Trněný Újezd</t>
  </si>
  <si>
    <t>Konvergence, Praha</t>
  </si>
  <si>
    <t>Musica Florea, Pakoměřice-Bořanovice</t>
  </si>
  <si>
    <t>Jihočeská  filharmonie, České Budějovice</t>
  </si>
  <si>
    <t>Filharmonie G. Mahlera, Jihlava</t>
  </si>
  <si>
    <t>Název ZJ</t>
  </si>
  <si>
    <t>Ulice</t>
  </si>
  <si>
    <t>Obec</t>
  </si>
  <si>
    <t>Číslo</t>
  </si>
  <si>
    <t>Telefon</t>
  </si>
  <si>
    <t>Kraj</t>
  </si>
  <si>
    <t>www</t>
  </si>
  <si>
    <t xml:space="preserve">www.apollonquartet.com </t>
  </si>
  <si>
    <t>agentura@tiborlensky.cz</t>
  </si>
  <si>
    <t>E-mail</t>
  </si>
  <si>
    <t>Hlavní město Praha</t>
  </si>
  <si>
    <t>Středočeský kraj</t>
  </si>
  <si>
    <t>Jihomoravský kraj</t>
  </si>
  <si>
    <t>Olomoucký kraj</t>
  </si>
  <si>
    <t>Zlínský kraj</t>
  </si>
  <si>
    <t>Kraj Vysočina</t>
  </si>
  <si>
    <t>Královéhradecký kraj</t>
  </si>
  <si>
    <t>Moravskoslezský kraj</t>
  </si>
  <si>
    <t>Jihočeský kraj</t>
  </si>
  <si>
    <t>Karlovarský kraj</t>
  </si>
  <si>
    <t>Pardubický kraj</t>
  </si>
  <si>
    <t>Plzeňský kraj</t>
  </si>
  <si>
    <t>Ústecký kraj</t>
  </si>
  <si>
    <t>Celkem</t>
  </si>
  <si>
    <t>Počet hudebních těles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</si>
</sst>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0" fontId="0" fillId="2" borderId="0" xfId="0" applyFill="1"/>
    <xf numFmtId="0" fontId="1" fillId="0" borderId="0" xfId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0" fontId="0" fillId="0" borderId="0" xfId="0" applyAlignment="1">
      <alignment horizontal="center"/>
    </xf>
  </cellXfs>
  <cellStyles count="2">
    <cellStyle name="Hypertextový odkaz" xfId="1" builtinId="8"/>
    <cellStyle name="Normální" xfId="0" builtinId="0"/>
  </cellStyles>
  <dxfs count="3">
    <dxf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plotArea>
      <cx:plotAreaRegion>
        <cx:series layoutId="regionMap" uniqueId="{125F1732-783C-4B68-991F-939EF5E877A8}">
          <cx:tx>
            <cx:txData>
              <cx:f>_xlchart.v5.2</cx:f>
              <cx:v>Počet hudebních těles</cx:v>
            </cx:txData>
          </cx:tx>
          <cx:dataLabels>
            <cx:visibility seriesName="0" categoryName="0" value="1"/>
          </cx:dataLabels>
          <cx:dataId val="0"/>
          <cx:layoutPr>
            <cx:geography cultureLanguage="cs-CZ" cultureRegion="CZ" attribution="Používá technologii Bing.">
              <cx:geoCache provider="{E9337A44-BEBE-4D9F-B70C-5C5E7DAFC167}">
                <cx:binary>1HvLcty4muarOLweukAQIIETpzpiQDKvSqVkyZbtDUOWZJDEjTfw9gS9mHmAmVnNchb9CLOq0+81
v8tVJ8oqV8+pmK6JLoUiHEomkSA+/P93QfqvD/NfHvTTffdiNtr2f3mYv39ZDkPzl+++6x/KJ3Pf
vzLVQ+d692l49eDMd+7Tp+rh6bvH7n6qrPwOo5B891Ded8PT/PKf/gqjySd34R7uh8rZa//ULa+f
eq+H/t+49s1LL+4fTWWzqh+66mEIv3+50/ej/eFfXpi//Y9+cC+uuvvy/uWLJztUw3K7NE/fv/zq
jpcvvns+7q/m8ELDNAf/CPdS9AqxhMRJyPiPP+zlC+2s/OlySF4RHGIaYfTlJ/z5oy/vDdz+eyf3
49TuHx+7p76HJ/3x398a5avH+v7l1euXLx6ct8PnpZWwyt+//Nt/eeqVe/mi6l365UrqPj9U+uHH
Vfjua1T+6a/PXoB1efbKL4B7voj/t0u/wu2snXH+Qf3wv1+o7r7+ed3+3yEj/BXlBFEaJt+ELHmF
aRgSTH/+yC9Q/Y75fBulXw3wDKDzxZ8LoENVur/9V9hB//4IsVc8IUlEcfylaqJfFVVCMKMhvP6l
kL9A9Htm9G2Mfj3CM5AO6Z8LpCu9Pv3rP/8RGPFXAFFCwvhLEXH+NUbRqyhJ6OfO99P1r6H6HfP6
NlK/GuAZUFd/smo63nfajffdHwAVcBSOUIzDKPo7Fr/kKPyKJUDHEQMIf1lOv2tK30bpG0M8w+n4
n/9cBfW5QxjX3Y9/AFDATCHHmFDyEzMlX9dU/CoOAcQkjr8G6vfN6dtIfWuMZ1AdTn8uqI4gG168
XXpgqcr+O2o+gCniMYpJ8hM94a9hoqAv0OeCAy34VT39w/P5NkTPn+cZPG/f/7ngOX2pItfrp/WP
KSYWER7S8CeUQHr/suuxV5iBKufhT9L8mTL/3bP7Nma/Mcwz6E7nPxd0x+6H/wls9cP/Krv7x6eH
f38F+JmyEIdfQr4owF+VGItwQkP8s/p4Xmm/e37fhu83H/QZgMc/mbm6uu8e/cfqj0EORYyykIF/
+mW90VdJwsOI/ozYM7Hxe2b0bax+PcIzkK7+g0uN33DnXyjki+/96i2/M6oA2kpIxBEJw2+6Kvoq
iliI4l/0y1+y189hwW9P59uw/HzfV1P/D5493Az/+t+eHv8gd/s5MsKIQGb0LCui8DoDzxs9o6Lf
OZtvw/DNQZ4VyM3tn4uGfvjv/fAHsU8coygKk+iblUJeQYuDVkaf5Q//+Hy+jdHz+5/B8+bmzwXP
B/3Dv9g/RtlhHCcxidk3xUHyKo5jCIh+Dl2fldM/Pq1vo/T8/mcoffj/HTz8dgb79+A6ux/u8x8T
71/EsP/21R+fHTL5Z7f+ZGi+yUZfmGH/+P3LBLj/7zH65xG+8kE/M8LX73+674fvX4bsFaMcg24P
CecIR+Tli+npxyv4FeJgusB5gT1OohiKz7puKCGED19BnEtZksSMUtgW0Fh75z9fIuwVBL0MJQSB
9CAESvbnJ7tyepHO/n0Zfvr7hfXmylV26L9/iZPPKXDz5Y0/PhjMKOYMHDqN4HMoDAvXH+5fw5kG
vD/8T4tULIhjbtOqc+zG2frczyvfxTx6U9ug37cLb8VSo1p0VeHSzif3kWnYVWVQkuuA11nHPiKi
rqu2yuVsUtWQ/mJsXCSCgZxWR+0lJfyYmNqmap5qEdvkMvElErR3+7WfUzJGjZD9fNRdv2vKkIqV
5zWtteDu1El3Cmwt6tKdODUfYoMe3FTsyNB96gN+SvrogJrkdYnHjSd5qd+W/MnNx5G/HVa0o8VB
TgdbVxche6Pa6LKv0SJaolNkF1EsW95Y0Ub0gTcfYXbpKE8oVlYU4ZqbylwNfM4QVjmrK1G1b/Vo
94uac+Y3USGPPe3ThCxpvd6s+oSrTgyqmAQNHmqF3qzxup/4esl4I+bW7AJ+O5lSxJie6+79amna
aCSapRWrGYUsD3J2p4WkXVxtk/gjKbPFv5Wm2cJaTr4UvDrN0SUeDi1a04FZJ3r6FMjg1vYep4bX
QpOrJSiyMOhvO3nPKBFhkUp9U7gy1bjehe28WUKc2bi4mso1pyXOWIdOJWl2K5JEGE7oKVnVNqDd
QzHLQx+NpRhnmi3zdJGg6VwunZiXcjdW1UfVbWZ17xoVCYVMumgtbFBlGG8r2VwvNtzxMUij4EyG
uknlZIY9Jqi+lvCxpYxSFR2i8arDb2teCU+XtJmu9HCo60bYcdwsHlmhS17uS+8uRhXiVAUypUX3
WuoqTcKrwtK8TKJMd92VjMebjikvWrps+8hS0dTwV7CY97OTTiTxci0dO0Yj0iKpmLBs3aBh5emM
yKaZ0OuewiKvSr2L5mVIMXUpWcNPIXoi4ZBk2I2npX6LerOVo077xKTdeNdEcbgfGpXWVGWoVpNo
F/ymL2YxFrGYUJ2aJRHLuufDKOhgjxVp63Ts3TleTlHsP9XJfNlzndmOZmxw28JXgqr3pumy0U9Z
z8yx8r0g9riUN107ZS0eMk/vF6/fdJLvZF0I7U1G0XjV100jHLvoB5+yKMzjvkpt+ViG64aE+m7A
/qao7B7rUYwry5ZluOTLrVsXQSp63SdNGjZ6r0mwm6LptDj0wDV9Xy7hQ9294+uuD5qsGFbBTbcn
7m3SJYfRZszYc0eTGx9pI2ZeCoNgG8bjjqniuhjNp1JSQGVYqpRMYQi73Gcrppd+HYf7BHcPvHOH
8kcwho0tUSeq0Yk5IEbEZXtgS/2+DIo7zqBIAhp96jl6ghBkFBUbea5DaBNFlZdrfcSBzn0ns1qa
K76WOZrZ9eyDdmPo2qSrQnYTTvNNUsv3nKo1k61KzsESYRGsbF86sqaLXJZsYYHczKU+zwl3WTh2
bxaoo26G3oD0Dk1OWPt+bfKK0neqsLu2KHpoIjfV8BAWyyoGs2axXcXclB9D1l6WySLwNPq09Gsl
lE5cWgUBtKCCrGft6fwa+uiUhclyEVooaxzGjxNiOXN6FQk+Yp20N64MLiqCyB4aOtm2yxtvVboS
PF61MnlXhKYVoyM3KsEiWasqJ0M/Cqa7VqCiv1lKLUy84GvT23PbqO2KfGrjmR2Ynvwmls26K7rE
5C4M4s1aQmkmfqrzSVUfFO6PjvHcu+LMRheIQF0wR5ZbatBdp5crVdfHOqGXoe3Tghx9INesGaun
oQxer1NBRMXjp67AdTqrmmX9Upc7vmCST5rVh46YOTN0vho9Dd5HAx81AM9UulDsRb/4QYxd3W7i
Ns6SBaqJBMVFMa3dZdW2szCj7EVD9EVCi3ZXDMvEoKfa4XJoSXWqTIGF4j5nVRQLFAXjHjPnBGqi
N0kjzb4uULxnA49vgo76LOnmEvo3OhVLUbwbvO03cTxXb7uhmTZ0KZtr2CB13g+yukhMNR8l4TST
PXG7WPcutaxpcy2DVhhosFm7xAWwYq3SNlxPScc37doBeAHLAl9uZRSk0NYeKJq8COtuEb5C6kay
os0737Fclo3bh2ujBXaPzSBvwiDYRW3gNgt+3VcuuijIIDPcNT7voGNddUkFZTPy2F52ERk2UTmM
H8uAD2LVZAn3SxJJAXqEQr/F9jKZ2JpN69ie+2j1+RLfBnRu9nOdQH9cfJfO8lP0mf4k/kAsQlnJ
cManyBxUM8xbzTJY5EYY0hZimZXaD4kleexXk5WLej/MJdrQqRlEwss7LbVYUHQh58bvyZLcVGqx
J5LU6mFANhBNMNWHQq1MOENZ2tZzky2hge7UcgYro8Pt1Lp4A+sOsiDGH01dt4LIEDZs3OpN4Por
SoIxp1YXKWmCIaeNGTam/Txa5JEoxs6crcX3UajnLW2wFH1Z7kzLbqcInyliUxo52l54BEIheYvh
XGO7yiVKu3pe08AtH3HdeOgSc3VkdCpS1LNlZ0B3bXuAOg3a0zJv0Qpiaf0khyrMeNChVMfd3Wrt
4xjLa0VblJfMQDfA+hQu9Zuo6ve9XE6lCa/XINlEkd0N1N/izmQhAUYp1oc5UR9cCyotaLYdLHtV
6S2N2DZmXlTzpiAX8xxnofusmeih6umWqy4tKyXqcMqcKdKpLw+rYZVwnd/qggFRtSdH1YHP5iy5
T/V0bnu6sza4dE2zLaI4D0ZViQKEW0/CPFBQGiRsLmHtQUHcBKTmh0bb5L0r+vG4jquUKS9h/5do
DM86CHzam6lehUlQnyrTcZSuiBR7OL1jWyXxvOnsOGdD6YJIDBOxVT60KzLZOnGdk7VvWhH1I93J
JLFpULmqTmkX8kPbRMkRRHL8UQUgIEtUuOPYxSot5YC2rlnL6zhMgBlL7PSmH02QBWuBtrHUfIMN
AXYeB5pHPQ7TfgVisrxdj2NJgtdhyeutn1a686UKL8bO1R+Wam1fO/huUF4GK6ikvlqLm7ZwdhLR
YphgqI5Iatt5PFOcqH3bULSr9dzedWReBZmiWAk0VmO6BNbuGtQst/W6hKeOU3/oyUA/mbCE77QM
03DNUXBPJ+tAzbX1cMmGpBUz6H4qTIuCy9qUauOZrW6Rn9A+gkcXY4mSa/APSVaPku51mDS7mbdt
7oKxS9cCD9D5yiiLp5mmUziZQ1dhYI+kjZYN9I8o2kVNtJt1LA8jr97hvp/JJhwQvQs1rtJ1DMus
T3x9xeNZSeD/PvLQo5NS1A0r3sSj53sS2BVA9U7IrgCZstgpDU0fHK2aFrHWPLqLalO8M1GvD1E0
TTY1ZgWp2CzJ/TqCMA7aUH5uTr3fTonxp9kG9buOa7afQzpLoFDDQWHqZnxcdUN28xiQNCiHDzQe
EDTEKMiSwJMTdux1xemWzm4QUlZZF7NN2+HMo+DQytGmtJrNFlYyEJEMToV1l6yb3xI1Z9MyXeLZ
EdhK4zwfQb73WTvaNa2XYBVeFR8iMm00ZI4iUvaiQuEFL4EBF6b3yLtbNpk3kV439dAAKc3Qntwt
8Ooh6lmO7DhkczfrnMr6feDDUMRBuJmrpMlb5NZ8qvsr7LVMW2/ThNJKcOiXoq6Lk8bu1ITlnvf3
sAddqtXU5DyWb52aRWOKc98GGAQg6vfOleWhZooLhUcjhqCWqZHkbp0Qzv2IYfGTLlWYfeRzPAIP
lFbES1Ud6oU0txi3SITzSm5XXfmUxgkX8QTOj9Qh3rg67LKm7t6seuWvlVKDsHJl6aDjg0l45qtE
bopCu3Pb+UU0CjY+k6oQKCmafG6Cg0zIBjf89RJ+cBVNo2ZI6dhtC2RTYJQ8MX1KrIWVqWckOG6E
D+btvKh0UrB6I/Yb6lYp2h6gtcGWmF5e8nB89D2tBQOFnZUadRtdwVYPKQomqKqqgyeEBwYPMKkj
Wv2YzaOTGUqUzzzoUOCJwBztIA8sxJcy6P3BIn/VlFMoqoSyrebRIKq+3DZBl9GeFFlfx+UqCtvP
uR6NAaPSJXYD7JCc1EhBX2FZ7WgVRXeog5bQl3GsRaj6eEMMopd6sHFuet2ey6ga8zDUVWYKyY5g
5aAIwgKbDZa63jikyY7RqDwElbZv5iDgOWFheaWxrtOhjJK7SPtlG6Ou2w5FUwViXmd+1zK5XsVj
PL6p40XfJNTjHaLjsPFdMVQp05zeYTroUzm29UnbgN9YHZRp6zTBomdhDHZmavchqszd1CzdrdTW
3M+JHj6OoC8Ow+qDA4rLsN/4Nhze8DHxZ69sfQhKpj/EUs06HdU4bontxkVQbvgln+Lh3UBxcaO6
Wr4OfQVENPYF6FxcVObWR0v0YY1JqTIG31G0YsZtkUW8mXe+VkWKsU1uadfiDbNqvlS0Qcc1rMCC
JbAx48SENwVug8xVXXCyRC570yXtZaEqilMSN9Dqax0NKBvWNr6Apr8eV0LAtTHa2btBAU+GdFnS
EXXkhnNavpt50nVZVC79ned0wBuyzvgtBAjzvpM1yZlRLg9ovV+HoNrPsuoGwYcOv57DYFXgYz3N
sF0ULM0IxMx6nmJWlW91TUjexlZecTyWnzwZeSh6SZQShVs9bK2kLLYrbccUFzjcrD4BZ5gEzXJU
XAIncMUO/TwWYnY2t20f5fVkL0rYtRWf9+Fcp1G/igiFfaZmCCXIEN+aoLsCnu3FNII6KGghak9u
kCnBwqgi08VU7cI5MClIzFJEdg0fuRljEXVF1qqoSse5Nk+Lr4bLUdf7qjBjbsGg556GQhYByxVX
71yB9RYn5WbiJK8j6NmJqq5r2nNRsglkl3pv3UzBmuN3nTGXDW0tlDmSt4x0WiBaQORgOw+6AU9p
Y9fxqCewleWnFbISklAxenTny2LPvc4nEnqB+3EUHV4PDBVFNujoMNtWiWpa4T49XTisN6NKOsHB
gEWNycCNfvaP1yxRMbw4jbu48Dxbxut4fVPTVSwa0gbIkxhRmfPlLaoGCAci5zJQqHuUuB3tulD4
KZRg+MLmhJunAZ9XB0qLzpPQtbmE1CNJQxXTtJyRS4MJkoykbUTMMs6PVbuJcKuhhqpB9Eg+1aHd
1CZ5auZKv7EmOPXz1OVJ24OsMgXZhbgHlY3BT6m6OYOT2sNSPgYRwyLyRZDLftgoOd/HOL6CJgc9
flgNPO3jMtocNe+KYF3SGOKSuhin1DpwAkP72ZTVI4OGoOg2XhFMP/TQLoPg7SD7vDcteFLeHH23
+iNScbhpy3LbFzHPOybnbFVmzJSBkJAWgF0nN4RdRHoj6/p9G4dnqZqHoORTVnngTBmoJdVBwTJj
HdkC6zDRaavyzhm/KUsIUdqliXLjTLtroYRSg11/LdewhpbPoLUY0YT9rXLzReEZqErl3nayzXjD
7gnhYzpYW21DpE6j2nEPqcQQzAKr9RR2SJTGpGXNT7JAUerNoHZt3cq0KXqa91EDcQtfPhYaXXhe
xJfQs6dc2v5IqnEVYed4bjmuBSS9qablBYIcKI8lqe/lWsMmjFt3t7r5UzgNdLN+Np6o03UuGb5U
AzlwyTMIM+51VaELIuML3wcWgrMwPHsb89M8RfNZ9V2ynVyT4XI5uqbIfeUxsBL9hGILJJPwUwz7
QCTJDe8a9zaa1iQnGvLbKRgmWAY9iXmsO4HKholBz/QigMTpBr5KN6ayncp06IfLTq3buJLXxoKk
j0b8dgGvnbcrv4ywhPWyZkUQyfQKhL/dmFHBbpFvlIv0llsfH2NcgGC35b5f3YYVsEu7cr4KtaG3
BuLFikXBRpp1TYkuk61zbbLBbqm3tU20AB3ProNSPbSTvMIrOcBM3gInnoJeQsmze64t5FoLhlZY
AzcWstrTiqQ4JFU6NxblNHBXbcEhXqRcCqaqLS60T2M7tPlC2JGD4mntvHwAsgpB21f5CFHQhVch
hKgY1dmElu5qrMLmDNLgFA79EQ5gomycSJSxqb5WPEgOfSGfwrFU+RivDzGtsIhDyW5mvULZK3cd
RB00yW72G6k7dx2rVoH2cF4LF45s06sVHxra0ItFc3l2Aa52fcirTTV5yGQW69KWRCkQ15WOiyat
mvht5NV2WtiQ4aRproB4trZFfBeujJ4HWpXCQg9OaH0OY3PDaAv9Knocm/VHVgJEiqXNYIuqVIO0
yWzdvqHJrHaSQEddhg0iYCJqnA2+fRvFHyr4zvhZzig6l34vC5cl+Hosda7RfQA53A1zdBJhzNpD
2K2dAOdFbha8qC0b1vHWFr0TK5v9ubZRkIdO7btiRSda+iWvavbesxaEYdW9bSESg5gdGq+3ny3T
pKXQvEmbdinhSefmokazyngBFz0u1bFsisyi84jpfKgD14pOJYIlY47HAILSNkexI7kqoSDqOOIg
cRcNQgVCWd/uFS/2KAxOk6zEGDnRsDnF1RsQvTgdO7xru6DOKR3yegVDDLHrHWJxfyr7kgpiEpr2
rQ+F6sdtBz1X1WEjCsLaFIPbj8yuGyAUaWI4r3in2sEK2jp6tK73WVF5srOEl5AYgOxyQ9+fgC6p
YOMCPFg3n8qgzWan2rxiqISDkrXexNj34PTKgB6QgpOJgiZo0w/mAcvkqFp7Mccy2iuv3nWLRMfR
x91BqWlvjGx2NTKJ8MU6KmEancGZxSom34dPDOlhO2F/oT8ve2CgSqK+PYyVHvJwWfIRR7CW3Uce
FrUTQTEXqaXTxcRgk1dFcoBjmm5jGBmzqMPyYML+weukv62L+Km0NBslOXhIkKfSBpvRl8BIkk+p
r+EMS9gBhdmsTP+xZfReNS1PFR+j24ZNt7ANrryJq6yJ5BOoH3zR8OEQTTE9zjQ4yrE2KZIQAfNl
qnIbNRIkR5EjrVAW1kSUPpj2solsilcwkM5EJ1XPVzgJz7GUd4FfIHIgZktXWW/bGh+MrKzoWtAC
2pQXuJ4OxMRTGmBuwbZDVgZJpxdzHUGrorkx9UH1ExdRfSr9ITG7RN1adRqa7gw2NWM42RRLEgP3
x3qTtAP0RZPaJEhE2zmcGXC/kBluWNOdCCrPIwmvfQB5ZtmpfOjWAMQNP8MXYmexTvO84fopYIIa
2PgOuSB1s1Gpq/pdhIareahv6GDknvrpHHbtoZvckhK8XHoFx0YteiziCjp9VdFtWw0yreEN58TL
Sah4MOlKCdRZtGQ6+YA69Amk9i4JmM2WwG+Chd3wtr6wS3UeCv9oSRVdsJ5wUTnT5FjS6bwE8tgt
4OCaZL0bJEWCNQ6I+9IE+prLQUBUmFYrPwTRsrMDqbOV99t45oeJ9zyD5a/ScLKib5frkaFzA5w3
oTdtAoVpy7Q209aonmVUy9x0/Q3AKkAombQYQST1Bb9a1OcC5tCZQ6g406kzcevRLzhLAE0pIRCz
K7BGUpSPuJSn0ILrxQhDAKzdXlJ+lwBtigHOIJMOZUxexZ/z+TC487SKc7TU59HVa8YiKH5fu/Vc
hVBSU+SKTPmE7iFTecdbd+1GeJZ55nvr4TBKbts1aGCuwdZQ/j6CIT3s6SlScObpH8cS+LlFWUc3
Or7k3GxkXG54gk9t0aZxW240uMbGQ92H7zUO59TEH6ey+CCB2+JmylebYxzeLt0ptsGJzP4A58Ep
Q8HOj8m5qoqjK1gLVFzXIAGr1CAU5h1kbTexg8InDrOsbFuI32KwyhqtNxwOdm/bfqY3TbLUaRDJ
8DZyU13CEaIsRgGBlTuCWT4QyxRYtcKk0oO/Wwidsgh2cQ3+AxJq0me4HQIRrsFeukDu2pA9cQut
MYTDW2HxqjPtSiDucZlE3XZprEyYYrKIsalZaj+boMZbvW9NnfHRn1XVgaJCCwcdqHvwPsG18t0h
0PK6q0vI08m5DLQ6dKXZBgoNgvDhiDErD5wE02Zm8k415Xnp1D6Unc4aPSc5xHeJkBAkpXWvR1if
+WggQ3xTu/YTQhCpLgn4znqFDwgmfpNAB8wqN0DIZTXZBhFpjgEedjXRmRvX1wZjwcCpXI89qa/L
oYQDNB7AMzXw3/YuMQ8umrLfGDWc1xaLcqlB46zbYXkYivaM6Gvrip03Y0qNBh/XwYmwdhvc4y1Z
7GvWNQIPHPzcYz+UG5D1u4Ep6CzQuvZVXW+sH7eIs00FcVsrWzjljje8jkBldOL/MHMmy5HjWJd+
IpSB4ABw0wsOPg+aQ6ENTKGBIDiT4AA+fR+PPzMrK9tq0Wa96E1aSuGS3EkCuPec79y6pcnsn7Qz
xbw5mrpNlPcUFMPVxXaeqe6SM5IsBh2YO7e3u+b9DN16SMeh8GIzFuyFmCCL3SBDLzPPUvJ4HfHp
wLJu8uBJZTYu+hevtBvpFxflZZus3+spKZeTz9XWyz5CtOGj9eMO1QCxA6waFvnlN2tvp+2CTxWm
fpG/BmbZuOZDeRvqtq+l7t+lJXd0vrEFbpJNKl4VFKCiSntzKgsW0/y9VmXcot3U2IY7s9HBkBqN
ow6iTBn8rJDjjNSUJyjoY9SAB+7j7nNaJp2fy6e2a0a4+FDuCs/hcTCWdL8KtNqRbAP6oEuePfbZ
0N3VFQTBdu2m/dCTcAuUg8XM7fNfNJTeth7xRJMR+1DcD7OTwqlviqiDtAD/MafiWAjp3VgCfFSr
7Lltx+Eg3Xremslv06aqvZc6Z2jelgFbvWbQE8PeK9JFtVdP185Pn2MF+601EG7L7HvweLanBbZo
7dHmx+iYyaJeVUvaa9E+LKUM4rXU1zJzRFTkusJa84Q9LFxX+PXDXYFy4GlBUR9ndZm4zgAjz3/t
QrnjVfOoe/LMjUShHZY/pW3TtqFwvUpsog0b7wfqCRxWLzDMm21jvSaScy2jCm1CnZM4EEEWQZuW
BxaKLilk+cF0cAez7oVN3p4p9T37BVqMVkWmLyELopMfgwcjxCGU0HXbxb+GHFoule6V5lgtQxhm
aQvnq5Wv2OXzpGhGaMJuAsgkmnzYgFzOS9RRrJZZ7Vq4GB5r5oi45t7OSxCJprrrZ7NbQ/eSld61
8/kbYf6DO5ODds1pLfut9uceGsFc4FauZJcV+q5sAo66MHtcqD5Urnn1cLpGtl9xgnvK37Ul2UAf
naPQU4/d4t5VVCWCQJVuXDeeF/iNI2wapzhL2VCohOMvv/junZHEFMV9jC4VJAkkXrdYhgid6LdR
0LPkjKMtc0vQC20iQvyPXVCclpMfKaIunjveC2Nguqxy6y7F2xgWOmqz9muU6pdLG5TXQX7oF1Zv
3ZrsZOabaFbLribO1vW6DV+zQxjA9pF+A0c7O2oZvqAwvLgO0agQ8ruFhqg37cWjIrLSX6K8qk7a
xXHauAKrr8+gEdz2ZKdKAqkSOVsb1QMUkqbDBy1k8dqufCvUdHC85WYoyqitw4Q2bbltfbQs0rzZ
trpqOeDsF+qRqoDEXSfgS8qH0V1jWrK32rN7z4xXU+tNBq1CqvabeYRuMhY+5Q3YiaHbGMLTHvBp
4o3dVtTC3XFb242pFjddNQtj5Xk4rkvvsqBSNJV7N1XDPtBVH6OZfHcUzBkakDdntB5kRudbOzaM
a/3b9YaILMY7tThXGS4XRrMrmWUSDOaVkeFaT/2GcPvAw1/huMlLeoFd2MbcFKkfuDkamDApZz82
6H0KOu1KnX/5sEOdJuocrEk6ZTGbUGo45xIGtTdAYqnYXkNcW5zywY6Pgu9tznairu6X6pEVJDEm
uKEAfgabzO9jNKlo22Sxz8Ll2FlepGpmfrQoH75LnR/5OpRp58irRjoaPh9Uq3VtYCOhs4WijOKW
mmHZtB3fah72cVegcw9LFVNdAsepgk+yViegH4/+mKdkdaqoGSc3olDrzODCkNF2oxbo5hPOtNjJ
zGvZ2kPJvc+sN4cgdB5grSVcizM0jgPaVQs/DL4m+suoCfomzqaKb93OJrxutrb1t2M4CHhBvZNo
M7Jt7TAI7GRq8cjBgUQZVkZdM51GQT89PUbCc5+7tvoleXW04fQ1lt0nIXJLR5klATCCmI39hxH6
nvgetKixfxA+qu0p2OftDNIqO4V6gA1Vxsuo4eh9U2Km1ONfQyGe+6W4DI69KV4Vu/RldzLGXNW8
0rjqJxAMYRWHDfbRcW2OjYIE2SxAXFpdvqLI3dOufy9H9ToP0oUPwY/L7LzYqfuuYeRGDAIe5G/y
RLG0HQhQ29V+rf4wRkWDXTJjIh5F8A75uAON5I1prro7nMUHJuydECpGgbG9URm8dDYw9efEq5TF
RyzWSOCO+paddF1dIdnxWBWqicK5PZEK5JIqSBMrx37nI3yrHpWqmcWYlBTObDm0SUayUz+0PKmh
mEUDMxbWRl7FfISC11iyF91EowCEDB7l5ZBnVRNPHpRbsCnOpg3Cq4PA2EkWSsW4RtXzEJRxw8iv
1RgAUeppJHzr5BN+46RV6hZCHXNlcflauGIZcxs8j86xhvEQ913WxKZvoXdjreJ4INsWbM+2DyYv
liz/9nX4aL0R4rRm0O2qbZhNbyYYE+Gd6hYWjO1xoZXOEz71b3W/nDz0CWrTelZGXgskI/BfQpMn
MEl9qBzDlNqJ5JGt1Tvp9bO/eOpYLyFLClb6v1xCv4O6x57qvM8z+qyqbX+yXJ9yu5RwI7KbIfXL
DOxnQ7vYh3OqjR8TrAXQRB12uNc1BCYxlyiiXFad5NIBZMj3nmB3uF1HEgJFg6V0p0svaSmeJgZP
ogTzUMo2suo6DudQXRbzknPtJSYI9pq1h2ztd103PYiybPe0xdLyHfnkmwBwxAgIxjqAGsP5ELjL
q6+74EIXxhM4uI9ra6MsrI7OMl1Mzp86hkvosg1X/caDIhbNVUC2hqDKydyfsrnvCVi3Nlw3xJUU
TiT8rEo9dNCmIclFngrvHXCNJlt+ZEH51q3K3ZpZPw6k+JgAHEr+5aJsGGDyzr4L/8M/MLMl87Yt
9tZvQSvAdS3K821Z6GZTqjXO9PMIXy8cH3LoAXNaeInt0ddSmBytjlYoIq4FamihGZkqZ4faH+lB
zMVJcSBhgqbPKoydq39z2AGjZcV9pwL1lHdKPvQUHxRIKj0wa/IvXtTrrhpd8lXwskhLNdWPK/DH
b1cJnDDMbJwCJ1E15+qSV/5sE+Y7HqxWa34UgLQuoGirbS2oBVEw6qMlRuzt2rkboerhZFECnSq/
UL9krXoc6ehbXdkHaJ0Wuqkk7XeECz+a4Ym+zkH2LkOwLL5+5x28JGaaAV6LgdFDOEuBA7anSa39
udSquHC3ontnmF6GGpeRSqigqUvqF94WPsxxNroHpxQZDM3is8/6GHtuqjKyWR0vWcYgUbVzbQb1
w4oJEFvwMuQgTJ287m5N1B2vGUtIjf3Nhbn+1OmA3I8hhE/3vUFhEbc5j4qRnnVb3HWFH2Wj3BEI
EDvoSGQLR7lKO291d/lk7rqcP/RK5A9z0CagkcFLsXo59AClk6UcVMTL8dIEzmuem2PDPvRI43xC
BwJnxsBtNvDjdbEtbBYt8KgkzV8FPc8yjKb55ATZhsNzyYK7hk87mOJRh8KOO19khreoyE6PJLFu
9+bqX2sYQkN+wbqNoQeHgIXWN5JPdjMSqH3ZQECIDEBohF3fXS6PhgI59YMmiCUMdlSL/FDwLIVS
csl0u0fYBQhTBmCQ5T/6UJpb99JhV8mSVQ+pt6Bs0jVwLHLXCHQM2PhYnnhs31TVXce9aSPyMXVL
Kl8L8I0bt0FhTQA7zqVKlrX5oert1ObHJrf3+iYmLbqW6UzEsLdDiA53oVCcp8dyDE9yEmGUmbBO
VpEve7bqLM30DB5bFdCkwM3eSUrEC5RBtXHXEHV/q4o4nOlmqm8+ALi1oi2AgnouT0IuUqe41Sx9
HsSdwNFaLgGPynKOe1+ds2LdTIvzYzX9cTBgc2t/m9sMsLIOP0OGLRLyCvnJncWJrfKzsw46SPNk
PZJm3k6l3RYkWNEXFyLK9TKhzmJzVK+LBBomPxWDA2jAuZJwOnejOnHzlQ8UYI6HEsnz7RqPS/mO
IxdLZwb91iyv9dqkwOHhZeNIh1VeRHPYtNHUoTCrnA+uP/p2AIXOwvPMUf+P+MIHMhr5KLLLtjdx
SwcormWpsZHMIs3dVl1A0kXYm0M4ERzK6NikWZg9WZM1qRAu/6r6tk4o9LYkc9oD7P9zn9MXONwq
Hr1yBnHtVzYtyqHCu4BN+/fJNH8Q+/9D8H80MNXzTP0xMuivL//Xtf2qH03/9WXO7+3viTX//rfb
4KF/f3X+c2LRP191i1j89TL8uT8iF7dkw398kf4zY/Fn1uAfKYr/mW30X/7xPyIW/xEu+TPkeksi
OAFsM0EdjAL470mL/xpf/Xf04m+/548ERvAvHykKJ+S/0xae8+8Ehv8vh3oMAz0YZEB0rIhZ/JnA
oP/iAslC4cJCQkIjxA/9kcC4xd1cfB9TkhDa8blw/m8SGA6yG/9MYDgcap6PFKPLPMflyIH8PYHB
vQzANNCMWDvLBgCFichSV1G4hE/wi+7mXPykwtzBxH2jLnD+YBbJSqoXvPsrrL5UBxCve3JoKWjy
CciEIpuBypuqxqJaOs8VNXpTAdSNXdNswgZMDEOxMTrTCXvzT1J6T0SWMgltFzuyh0QJ+i43tyRF
dUd8VJUC0FdXmZPxWnOYeF3GjFdkoyZ+UtgbYc2G8WDqa0Way6xyoOAiWbLQYjfkWPig5tfiM2jz
tEKNltl2ihp3PhGHoDpcUcwQgGnRCDOfc4YCWFyNox/cCVSNb3xUAeNymdtZH4t8cbYZlOGkGhhc
qbDfZkpdZi//9B1wF+2Q0HFJh654GecGUpzKoRRM5ab3zQYpGMRIjMCOV6HaMWOiIJ0J6FVD5ccj
uIh0UvJFBRNLVksPC7N33lQFER6Pe1kgG9DJEpWJuMOBvemxh/mL2kghq8M4TmnT271Z+vMCyB8Z
GH/X914fz7zfN6CYeOGpeDbzoZIFyp/2KxSSfYvS3ElP3ZeL9/0P9sG/CZccxlFmqvCsfbn31Xq9
QQ9MDve1aF5Fh66vrMRl/M2LiudcwSHkQ/1ei6hym/1vBAKxj9RvvCfW2t0w0l0RNJt24dcuW04g
H3H03QgIWgMnRYoibVY3cqoW21gBFWJuqbf9i36YUUIKKFtdwDcrGa8LLntW4JAAH7jpV3Ne/exk
Bsgpnbw485AQGoYXK9V5sTkOg75ISrgriTMMm8zcMLO/0AjYbQdp0W9lBXf3fxERFiBolBUjIBO3
TFRjgv1vJqIqlwencK8VmGmAweIHEhuvvF7AHvrBuYXNHHEHZ8FffIT2UYkMUr7IBT3Rbzgi7Lub
MF2nCzzn6Gb/jgbEUub3UID+wiLw8udWiAcPxUKMc/gIUxVng+u8dIzGf1ISfUFT0+gdb3EUtSyE
3EpeJ43izx8RMAnCD/RlLM1YsFX1ulfM6s10U3akWr46zX8uS3+aLXIvSzaqxAXTgivRfmRLfXID
VL1G8+g3QEHaIAYjdVjccEMJedRIIv3mKfLJ+zWH+A3+3P0M2nCHN/yTD8uvyQPf19/wiiDkZUxG
6IcCdq42Uxatan31RltFlXQ/2Irip3CLMyvbTS+h8kNl98Ys9jwG4C1jh7DHKzqGmp3lziu0lw1O
wktQ2ibWbrajU3vlpLhKzjdoLae4vClEug/j/yAxLJDpvygMCWkTeSyg478pjNlFx+g1xfONwpAS
NfSU27StLNsWC2d3YNewfhHoiTyNa/IXhtFwBoVct9WOtd0ARENffad+1X31jWzKw5pN12mGDBUS
uOb/ADSKcIUFKAGa94RsfJY99xQYtkW1RKflCdX1ly1BOkI43tcSbIHfBRCaOEFuawEiBGsX12NO
m1Z1cR56b0aNP9Co1SmI3bcbxJEvBUtk5iUzcTWKNtekN5LDry2cZsvee2BTsfWqNQYgcm4I4XHo
ElCH/rYvvDIaunY+ErhI8W+so1ja56wv7rQfHq2olgjMXvIPzGNoOIIAYDz0pByIpO2jMRlcDYH6
q1r3N9aDBSNMrWLCM6NcBE1c0R09Nex048K0tjONbFVe67Z9npr8+p8ECHXoS9WQ3Q0CweEVUfLB
JL9DuX5dmHN3w0FQ71aX3ilfms7xdr9xkNGDttWVK1wcAYhl7gm8yrVrYzsNn7/hkDbsTrYrvlgn
QA+imtVD/tQ17vkGjGSgm26f6TctAg4KcQfpe3DPbrKE6wNhz9qzS+zHv1ER6w35XZANp5At4tJQ
BKSqPkccY5UAT1GNRyqoEY2pl/1S9FcjKpU6KJ43koc7LDDU9eMbluHPoRiRUmj67WQoatYZRKL1
4Oy6SLVFv+kRmCtk2wmELqpmKhO2Ok+kA2ruFv5jg40qhrhrI4io3mGSaCpYP0CCEipdCBxpFCZt
3JfDzb4BSOLelBDdIiTU+iX4OhcZtd9ESTlTVAqATzdWCjcK3Bb3ylnptaTOy1h5WdIgLgEnG7aB
qvMlotUKNVTXTXJrayoTNpuOyj3AAzSYtT2vdpK7PgixkWb1dJ7rih6hyqjYt96xZR4iMWu/X71W
xS3B3qcUrE1XnXn9HXr6B5p8BR+zavdTC/wGfR5SFz4WMXi6EeTUinYKyT4cYDKdDDuKDteMzolx
jEbzVTzNMt9RHOQLI5tgHH+uqMkrhLP0sOzLXsSqmR7xjEDoWeqIQuKWM2t+zrA8Ix/5ioXJqyOz
Ilro8DI2y8FOOBYRKX3SPTQFYo/uWiicclmy2PlEqTg0i4Nk1IztD2m1PIbgej962IerGq2Z96vP
ftVzD6lS3UAPNOSmfcDolleLIZkRqUnSMX5sQUHUAyRy2SPJ0XV4QLHt12MXu2O1AUkcT3mTIOeH
9rtzdnJCfKOhKVuX1MXG4Q7Fk+DrRhJ6amT+XLj9UzE2+zqbj5zRy5x5zzWDPWsHANKLANdR2tdp
6d49l+3KHBEIeP3ZxFSEtxjPc/DObZUGvgNxM4SHN6dQHE6z08+J7rGDGJp/cr1c66B7dYv8GLow
YiY07pXCZ/AAtKwgRn3glyN0XJDjJoakua2Yc5brzfgQn4I1iP5gVwKqvPgG+d0W0NsagjJwrQKE
rbYwTI7DwrdLP22Q0YgCnMiWyhdXkY98cIK4HPqDw6symnMvKeE311O1gXMVB2tn4VSj3GE4YiSQ
wASKFcTSwezL8fagI87gTmG7XZXZ5WJZkh6hhGWs2qR3CyQu6+Ogy40PRaKCtdcg4VvZ/pStaudI
cxYEIchqLF7coXoqjIkYl1Gf4QaOaonLztujV0xCte7q+ZeRuGJjFSb1CDw/Q2e54oFAnPExoDnq
3/aB5HC2F35kBmRJNhQHVtND0+m7fpgS3jrboTMp4n0QH/st2g+ATa74BiYEYxzGIfefAqrfOPK+
xJcfYCcG0KtwxDsxBW+zpEtU1g1q6P52ycSTw7J3ovizbMYYppuOat+5EL1syLicSKY/Zs/fOh4i
AgviL+KzF86hvrE4ltNjaEGc1vgPa9ot185bJoIuKgRSFuF4D6d3W+gMd1NZ+NHBPqxmvvN/i5LD
i+AKvIgffGUEGxXUsq9ZUwBRiO7w1Y3BJSY5DWPujmmRe096zpIp/DZrszV1hmgx24v1l5PPW8n6
LZI8+2qgL27WnVwCWAKu18+GOXsqurfFdd+DbDx4SmE/dXwUE2hafHqg+BgZLohAoCWqbHeZF+PG
zhrwi6vWzajDJA9RddHxeSLrO+Xkg/s5PGRw4z5PkATeqNC7RwE+p3CjvnzfT6nuUmzhMCHYprul
rTnZLh7qsSCbE0oVXEv4GGPjeNFsdGxZ+DyUEN+L5d5S2EH9Mpw8B9b/2EOqIxCFa+7fT131RmAF
iXD64SAAsjHGfZ+zFyKtOSpaPfuk+8k6eIqung61gB+3OG1a1xSJzzqIWriVzY0Jk8O1KkcwnMDD
o3FCMsi24lLJdefPKFWAHyTZiMTfjdT3Tb/vwmFHOWga6++h7R4mB1CsRr6TToegQkDW1eYLSUCo
uUhwNWoHt2W7ejj469AO4AQnhOrGajcF6jg7iLL19DNEoekJXDe32vKMu2ngte9+p7NICv+ApBLO
TBgH9eJuCoH6loGbAai0X5TydkjhzbHs9BQHWZO02ehFq7MUiIDniZVN2nr1U2mA2fUd0PNG/IC7
8mhCsg0BzNSg9dE4ZidI1Id6ffYWBG6ddfiFNElEynaArNpsZuG+eaO5tDl7cbx+z/1pkxts/2P1
lFsYMKGRz5Mz3/A3yCkc35hwxgUWIA9rqwdHhsh+sDXFklli00KURQwQKlMIjC18IY4+L7m/Cfwq
yTl9nIS6AqG7VdLNlRHkUuUa+6Z7FLUbV9gu3EU8rtJ3ktnrf/Cax3YFymX6g57ndJl4unZlGSN1
gMybc18iQjfe0kGZOXMCb2zo7/Xcb1Rpr6tXj9HtN2Qlgthmhp0OMBA9w8YFu6nnAuQiHKrSBYo6
PSII87hMxc+lsNFM54jOxbZe/G+2wgQcyvEoyoyd6iks4wBLbhnqcI+06pJ4QQ48AKRt1eWJqzOJ
W2RxEE6wjJ27lXXwNmG8w81NfGdMprV8muHUpUUAstr4etdBAQ4qm0DKjpFuVQgZqUcbIkOdZ5cg
UAlgbQNVDzyxwEIcoW44pTH3+arLvfDpnSHOh0f0tq2hi4r81BLvPHbTj0q7fTRk+ruh+mRQUO16
xBy6EUMCZhZggEKJimaEiWrM+uyDraGd+8NiLh8QhrxLWlkgmgvzqhXDw+CAh1rno5PTe+jw2xHV
cukFvzJd70oO/ppO9DMLm7siRGrT6eqtEwIf1ONhmuG5lV7RxpIOh6CvT4UO08ZgCTEPedLCPyLa
vy/zGt19Xb6IXn5JWh61KRBVzuPmJtIP/TdMtisx8vYNf0iZtqnHil/5koN7C16gLsP/gH6PFFXS
qY9qZE3kkfIHTATEsIYHW7tJlwOkkkW2lWENgB0ghrTz2dT5XgPSAcL+gkwHOICsSksYUWM/70os
9Vix8YxaKx7bMs5HGIMSBaiXFz28qunqzQsmF8AmFdlt/MJIcP5Coxi1j9Aqv9AalEhLTeqOOhk6
4IclaPdhYlHv2lfLHCf25jCIi857JBnLgbn210n436sPYrPo83fuDOkSEBZzitfhfF1gi4cnMjlp
m6+vIV6LQA64XyDCVVWlUE52NkQpR7vlqvKeo5Ve26gwlr46E+Li3ly6EbD34Yi6Cc6g8+wWlN/p
BsCdTzwEH93dZICdkPo4DiuMdgTxeeiGKHsqE4Mx9zd9lZsXPgYYRBI6ere6ZFfZ/GNSiLMIJFm6
CeGuds4eMlxioF4npHjhq5P63umyMJo5PCYE0BHynlkJkLbTu1K9NcqcSwRmA5UnUvPnzpTDFp34
HuGTqEM4mrRl2vfBDrDIPfXCR1K7O9CqFKcN3knrQ+q3/QWhPVQN8DNDTMj4f6wc/3+sCUN8/e+a
8D+HTP2fUjB+/A8p2PtX4GNKZuhwyqD5+pik9NcwnhCzE/Ac3uZkofjFmJw/peDfw3jwfeZBEmb8
NsHnb1IwD0KfUg7pljkQkP/UwP9DysfYoT++/vswHqQP8fdhf92m9vzPMB5HYIgahGXuBPhrvsCf
+rsUHKLEWQB9t+j+kbnO3Ye2y0QCNPhiPS/WQu5Jj4EUnGx4y1PjFokPT0mhPB5HtqAgH09FAP8J
QcquB4M1eyO4HPEr96dvvYQbQsQrqfjGdxbMllnjwDhXuoypRKU99ebY5/DR3QVNXotuAPr4kRUO
WGNa4gQGYT66YEqgZxA+flD0w445DogSZazMoccsD42UsXKLwwy9eLXLCWoeatfqS4YuklRYz76P
VBkiI9hN2zI7UNlinEAndmL1XuGl7Pq8OktVQIDJL5KyOyz4rZyVnzT1cpd7UJpzTNrwwDQ3fdwK
9saG94kNb37exZPbXQyhn8gXJ7lTXPTqIKYDE7njOhlXLpIAA2oWzCTAAIsyqXI/JRUrIgt8vm9m
VEATMuZ611jzUTbFGf3KFpHMpAnkprpBUHnOd66vDnM2UOiscMehvezbGXwYxB6c4d9mUEljRQJO
Jd+OHS83RQ0WDJOTYjnqZ25vHEOBUULw3WJaiTsyIBubie5pFRJvMg+3DhsPGWoH8BBDOrVIaec9
2N8pKI/ZmslNTYo3xoJDl8tHvyQThoyE57LKv2ea3TtTg4FEBUJvzRjcNtTl0HbIE9tcySOOhyTv
V7QgcxfrFqBbqMVDS9EGe7DNTJuK1dkGanr3bkoqIqjPenZ+9jxDsNbRj1U1o+cZ5w8t8x+EgQ93
Ea0IuwLqQvA02wUXudiAGMEMWbsXJdoEhWBmJ06NP4rD4mh4t+pzZf1DKal3gAKOUSIj5EJozVGJ
2TwQX3FK8ZszyGcZpBpU9WadgKtmVQy1Py6tM8LBbN6gaT2FiPkl85KB8b5NGFEXmgM87hSI58we
Q0bi1RkhUK7QmLr24NQYaCXeoMNfQ1TdwI+uzEqQXUUKIHnfVx/CsnM+NMkw6zbx2StuYoq4O5Jh
yALCkMZgG2PirKm2CK+/THz4Rgl0cJmFrdmBAZWY3BOqJC9xVnKJnJZ30OaGfOD5c8GNpn5XPY3I
uEUq9C+Bze7BezHIgQistpg9AKbMBZBcucdutMeJowVHTv7oalggt8lFoQT46mc7t/islHfKnAYy
ag87XREBBY0vR9v0qaT0jgTfI8vbUwDYyzPgSDyFYQhicI5TUCEtFVbwUXF+xsitI5HiAcGhIcZG
3QIW2aU1ZFdI330sBPoLBv5zasJtWNFNXc0PA7JERWMfDMAlt6abDoRC5IQIyASYxuROn7fkBoYU
7DF5BzoBsLOqf/VX8TmU2dUHg5EiGFtFvfZeKYaPaEYeDYgohtTvlo4j6nFx1ny9C4E3IovKYqDK
SLWEP25sw1SyH6RC2GpuUEYh1869ncT0pKEaEfrBqIVlfmR+cPAQCXRK+a0Le7Ytz+Nxuk3HCnGy
m2RtWUqgnwc5Zo/5yIlAqILR8aBG7ASA6uGTeavczMhsFCLbq5V+5rN4t06Tjk634723IsfRbSEo
o1Ep0Q8rnZ3BNZHICnefMfHZdO4enx03GPnTSXw4IOJ4i59jdIzmpvrf3J1HkiRZtly3gg1Yi5Fn
bOqck3APOjEJkmmcP6N7+EvCCFgYjmWxrP5V3fjABIJpS3VkhLuR+/SqHl2RwpmbenV3ULsMQ+6n
7E8kSNN7Axt8Kyrn0sQVmU5WIaeBIePh41XjFyfB6ZXk018GbMLGiabIbQxeIxnNV4uDtgi1mxt3
D0BjvhIj2cHZ4vqHzbFKrbrf1RUCMGlNTm4lGywt806u03HuSdtjjftsENpjnooNVSarqJ3YHUp2
qe2EOTJbh6G2Glr3Je6rhe6Nbw3QubXZ2pDN8M7VrA+VFFO6biR7M29iXhOjtW2zdkLDnBQ9nSG6
bjqXHJVrPKk+blPSHKp03wuhr0u9e01axIh6OEr8SDz3rLnPyqbxNK6+McVVr7ubbijmUWw8eFqZ
YpzT16OjvqXY8HyfdYArl25bPhh6ux3wkiL2v+t19soYf626YDW6xaVrQFaJZN9htxAlkX3fWMsC
oFlUbYZK23O6mEvfm/ed4Buyl65TAGYgkO3U2ZMq1RepOSujR0E1UzJbPqiC1npVxvDkeyZvtikB
lYpVng8LzRke8j56xW77looyJCwIicKvhieilSdF8+q534uPKRMO72vm+dE5ld4qCK1qEcDr8GwS
/kr6EKn90S/Y7Gbhrh8N4kisP0KvmY+D/96NxCZi3/tUe69aWVE0ntmyIzi5+qkbR4MYio0XAO+U
02WvqITeLE/d/l7pQbbsALH4I0JApYevOVoWljA4CO5COLwlO4gLPI5ehsgNNirQsVKfrvrsocvE
uo2AH6UcpuMBKIflnW1RbisbWExfSVAP7WsPGglCVfUw5DZB8wkHkLA6zqR1tv3k3KmxjbZUrxmB
l6WBZbCx34ocPTz8MCqyGOYrgKVzagUvlaFzF5jHtMJ/Pqry5rJRiAYiBWGGCqA8tpG9UrL6qyZ0
y4nzK9R95ItGZPOkku84oI6N2x9jcvQywO6DD3Mduz2aOUYdYqb4zq/1gGtaupC0WnKVGR7eRFU3
NrZeA4NHZzePrDMnJS5nWejejCHDdIJdHZpcA9jIqH17KzBOzwNl8qS0Hjpr9qiYySaX6XqQfJd+
NcGzFAtqWmkcuN1DKArRpYRItGm4PJIhvrXyqGkXW8JMSnVjpRWYtBi5iF+2Gq5yHi2qd/g9Rtdn
/TfbY38npSBINcbTKhrGSXkzJA8DbWChp1vLP3J1g6vw7DXF+whgJg67jmXaT/k6hXt3O4jFnyN2
rtRAbClgucjYtSMkO/IPKM9as/sRtMs0AznL4wdPQbvAekIT31jS3FWl+qAHNpYyn2Skfa0ac6kb
3WOqI4WbRGl+Dt+56JlJfDaa2sW4/Ef+rg5PfMjn3/J3bqItUp1sbxDOSlW5Ze4EhfFxYZZSOziF
tSHpvXdtA++S//mXsTxHie7kPcMfsTxd755wch1Sy9n7RO4iFaTEH+E8u3CWMvmWW8qrE1w8nN8p
R/jRD9a9SmDROoqACL3VTCE/Hk21od+8iiGVPe+i0jmvNiK4pFo5qxN1EbI56ORb3ogXTVdOwbTO
alnR2pitvIdQfNPq/CuOxgwlwnpgEfBiiF0VP3lD+0R7w2WsqhsO4OcGil2RwLqQr1qEz6HjBY34
kRxGPOA9A26EsdPToXyJ8bER+Q6m2uZHFFC8F5r2DcPjlt/202tQsiZCk9uhOWFF2v+WB3RxRa1c
qJRYmMrKuiv9U4iVHfjF3estXoQNwzhrjmetSQ+BVqxsL//4c2AQqVDYn/qA8OQVj38RHbSYU40q
Axig46IN40U/xQdJ9eTS20xoICeFquPH5e1fpAitLiNm06Ateo9/HSTsveiKhS3gwVBufgsT1jpX
jRUNr5aRZov/lCoEBQThUts24yEgNK279iGZFhTCXvKS/XI9YzXFDMf41gyOwMfG4sSFE/J75DB3
wo0vv/371GHcOLCFkm1suOlS9sbMk+nMU+LLmLnQCjdt/Z4SpYu5MO1yYUdrvY0BeogFabePqsru
DlQtswoPsUY8obVuwBQSOziX46Efx6PVAwwMdo7/oKkbT9HBTpanJqsePeWNCXCpB+25ke6qv44c
dSrHW5gDiS1Iphn/DpabXP/mQQBpsAWNZgb84m6ET6Uas/P5I/Wo49u3G/UWwplLM3an9hz95dcA
ZO9CrCnTvwtAtiAMsdnPZPgcjOm+sdetGc4Z6lZDOq0oZ6T4WvZao4PelDODR4s8ujhwl7qz9L81
abPIS/mfUpJxHRxkhk7IOsGoSSZYDsaOll31miwRS1lhADdUr2ZlfLdyG7Rca6erXirm0uIOnw/4
A1MxLvUwWGbQH8XgbHV8Q5H8xGsQz+rCIZivle9x6VibyIi/F2pwLRULKqqXcBCt3gK/OFl1+s3O
zJek8XROAjxuE+/cSh4jovNvScur1/LHg0VmYj7gYIPwID/cUdnFWX3Gm7rUE/X852CmYzVvXZ1j
WUpYlf3bhGY6sqANdB0c0v9WRLOsklfHVx8yAEPs13x9Fes2CaZ/n9WEenCN1MTe/k1WsxXVC9zh
05+zmn7jR3PiaVhIfstq5qwPZjJocdlO5JKe40KU6Ou/SG/2ZbtXe3/9R4LTCupyztbw3HDJ/Z7k
ZBRYtV5z/C3NCUP0PngRMAZMrfMUY1PPiH4oqzo6RTUSojPiKf6R8cQWQDCBXA3r5hJOq2YBLlML
Fl+R81n48jVFDVzwVcGBIGE2CweWIH6bLgfACY2WneFYFBxLI5KxEk6oGcRXNXOX/5zSbEzsxKj5
1UxjwVg5FrY4GJ2Wlx4brT53MZY9Wv5UlswJcfMEsSMgNhBnbr9STUl2vDyNqdwAJFjmenQKNA/f
lPAwC0QQZx1lWVmYqRnfZkKLXiR8nUxmPFpZUA5iW1dsGjxAgQtb9SFKmvEb3sFT7HRnxxVPpOjO
Uv9Mo2aLQsELuf5yu+A5jIxkFvnWsg0VHhLkQA13ePCy9jaFPovR2QPE/JjiniLq7lPUM8dfP6U6
6wFipk16iGRnakcPP+KcrlsB+srS18Ab39vRelHDZF0KvBN5B7UgK+UCesqqC5xtk/oQLqN+DmHq
rI6JNqW8uZmKDolY6c62VO4SV4Lr69EEjs6IQlbqKlSyDSBX0HQhLxtTlKggYXCx3T5kFZAdAxXG
oNVk76PZXbOq4IicJsTN9eI5bbxLVSqS47Z1R4taYcHvkdjEweqT4ND1zGem7cVYvIoRU4rzYNaM
lHhA+GDjVsz83vO3jUneXLHV9ziJvyl9/50A+0vq4GAxPYO8GDSctQwzazsaaf3QZ3xanQEgNR4G
npGJebOEtjB0zrq+oWWHHIwY7890r9dgSQoHV53XYAj19UCATXvrHUKxeUUoQH0aAuOFGOCu8TgC
6MgyOjnzMLjFJioBgpVpNkyKKdy4WA1IAjbdqhhYKzXTosHtHgNyxWXcrzqVbYCaXH0dhRy64MJr
CrwbKl7y2ImvBL92jm2AM0Y5WqmpftFK1nCaUhIgLZATMx7q5Tgs7di4APuxdnltLfIA3x9khTgw
zY1XQNoo86DdGK2/ak3s/g0Hz7njVnctsda1Gn0zuppdSGmBNAY7KtxtGZSPiTscHcZgiMvF3eP0
EJW2t8HwrYGFJsHYWC8F/gNusXyDxejU9NGam8WDFNXAMOnHm245z+BNHhGR14XB54Dm5IOIdq6l
2T132ONWtsi7TdZUyIZlfNEMFwObV7HWbyWKHW6WjthlZZ47xQw23kgEX7UChqTh0tXZNlOqR9bY
X5A+H/0ej2wxyjtZ9k0jlFWjRsveda61Iq92HXowGc13O0/QJdThzQhcBfhieBxc3iQmGFBhrX0n
3vSlsWtzD8UrjSCZl+9D1K3aXj4j4S5qCAczJ8jPVu0+9uSe54LXdzxWy4GATqOMq9oyVmpHQKNh
IvMblk2J5n9YY/yt1cQ+l5E2ka/ADcZXT8T7uMbNiWUVUdaE4dh3iw5rfwXij4EluUpZYbMJvYWu
sP/ABjPDYA3Dpcd0mI3ZR1qCcGsFifxpW1t9H/BbzcPYfJSZXqwtkwhKyY0lS+NLIXA2M8Lu0tja
c4jdllwMe3gMuWzo7XZVG/Y5dwhxaBP03Gfl6IXFPPPMg87SExpFyUOj3SkDeBDFBjGASTIanbPn
y20u1KUb1nu9HUnAmONGgwsHCsye1xXYsRDA22hORsVk1uouI3KuPA7gi2Sabp2BJbPMVgbxLJat
3lxaIL9KbVgbVXU0BI/YqnjNBnuuOthjbDOdN67gJVEuRGHuRFwC3TWeRJUDwMn8PTGnU+dMG3Ri
107WgBzL4alAUrA5TaMQ9RnvcFb/ccoGz5oYiYwmIc8LYyAOW1ZrRanO8fAV2d5ttJleci7nSm1h
F7krx/hm2yQ+fM9QkWDKJ1Nx31ydwH6XWcemqxaerq69pLgmLf6lEV3Ps4/pgAdkykGWPczCEYao
Y2BpEOwryxyZyV2JILl1TnKMm2YO8w0CrLrRmqma13juIBrOavEJSWqvNyN+qWb+//9Cy6Ulx9H/
ZcThXzUoT0ui33/E7ystsgs2Zc22ahBxENRQ/brSEv/QdSFo9qN2jIXSn8INmk16wdVIPmjOVG7x
60KLSiVXaI5L0RyVwrZuWf+VhZZlTNGFn/dZOos2EMnCof7CMITKX/7zPkuvAl2odQExqdUwHBcz
NfkKYvWOYeUpVrpD6JTfgc5gcqkOtu7iZAZ0Xd/0/ElzFGA1xlWGyt5in82dfgiY6EJOVLNiyM8K
8PZZqFZzM4n3UQEBKwCL1WWPZRU+GEW5BcX1HE2rtHblZQR1Fp55rYkKT1azQ6mplyGMtjKI4CdC
SAzjJ+x8Hy2RZuzDYPmW0LwXKT7jImjntb80tQfAq8nOrSUmn+ix7/1FgPVvjMPnkEnZ7DVyCO9h
l850WGRdQsDwuTTGW6uqr6LPl0lDbCzHDGK5ypZygI8kVpYNGxRb175UgxRFNtRzM7KXXqfMZNHf
IbgdJQORFd/68k2x3hx7r+ImBGd3hUQwsbW2woRpXykkctn2tXY00RmwXKrjc+dFT2WCSBUHKN53
g3IM3+FsDZ+ylTvpLC1lXwNryOzLCMeuMLWvPp1ydaV7dsxt1uLq4LXpRl8Gu8YsJZES06KQgINV
XxmnhXFM6ngT1/xV/SKPi3VOnDUzBiKYC9Ejn+ENmhmccsAS3ZPUXwy8EHDakBux8WpPYCYHQw39
F/Ou7GC5rUf73SdnOoyrfmKGN2XhzYtI/3KBwwbyZNbPwXCzTR1pA5kO3JBx4F00D6wlEt2itljD
s4xkR2lpwZvDW0+arrOHm8oUpiY7vXQ/oNe957n5ZrsJWbims+dKkpw0H65NCEqjKz9Va1hmbENK
RZsF+U6mNlSREQT1S574qwgAZGDAY1fxuPsOFEnFrIHtyRmiOOdvxqzWQXVTnecg0cndKThV2B3m
0l8OE7fJ0IYXP0AsbTh8MwQlJe8GvEs+4fe5p3CrpNUyzopzkOLLdr6UUNkMWGjUGDtKNyBj0IGw
6rMXro5dIFnpyeHY8lslPJV7M4IKYMExTF9jsO3RiKctIqvagTPTR2YBfbwO2KCqMsHfmW/1qMUq
jBUTEGplKFRY0BygwBLGi4I+qCJkZTbHf/ahkPK7Y4op3OE81H/Z/XBQm2TREVQV/euUITDcT40z
dqEE7L+uTnGBwk6Gc0nz4tzulXM9sRO07jKqw9kJtWcCjaYWskEmQ2cflTS525l19oZ7jHnHshdG
gWHEoVEGhKrTgzJWM15AAQtLp51TBuBjr58NJQjkakvmkbR3Bhgp2EJFhq63yr324ONTGnAZjtr4
atscsfV1pVm4ZMZXK/GfzMZ/cvwPrU5hNQYApfNlVWyqaHLGxcNZEdq1721QVbUZLhrnmsYGBPaJ
s1j6B4tMdp9qW9JDLB7cY9637C21o+Zpw9IJMYKYnNak3p6sZgfP911YoOE5x3o4g2tbPPXJpuoG
JN61J8ov3focOmBVcdM9SCaAAX6D472VHWRVtKrBt+dO5q2wWV6pybHZToTFuemoXcn9dcSJxnQx
2KTiRqDsLqVOuia5DGp0sgJkyaQ54nOEuGVEQMgK5gCQA1747tsfA/SxWELcccYnDYIQHgSaLcSR
0PQpFPZbkFkEAL6sTFtoFevX3Is3WkxKzC5RKpJn9u2z2kz4OcZksz6B0SxSsfS4oRMy2g07yML0
3+rOvil1BUPM4DTq0W5y0OqLQyyqDldW8aqFT2lLHsxN3oJo3RotHCZ1mfspTyRMhKnvbJMRrRNh
pD50pdh1QbeoxELXLk1rv6dx+o0PeG+W2jYcTx0rd5u9q0heIp/jfI0UGr5FTDFpJb4rGXyM8d0M
OxAF7SmH78eQVl3DCsFIHgybs5QVrblI10IaPkDZ4FKlz7q9c1GzQy6LWGylM6isZAJ8a9kp1MyV
2ZLJqQ55Va+IMdz8WB9ngUkYqOnWit9ummopaiKu9SrmPwmLYt749rOl8lcSXEvrcs95dGZHG9dy
5ppQHiDo9wRTVAtzxUMSol5m75bVbHw1eXXlQx5oz30VHKOcrak/zOSoX9qsOHSifBH5AD9L37Zp
tZMhdgXtzTHlzg/sVeINS19dRYT8sJfw3HjCVF+54X5Qv/nGo5pl2yYbriULRjXEnqBPgAhjIPMF
l3auySc21zttjAnvT5qMsrbLtAPcla0ryNVRm24rTrOOuwoYHmUFd6iNd1EcweEflobq8y4Z7qPh
MCMbNCMMO1OKvYfD1LxY5lXY0KjI1CwaUS0jHnfSqC4ccNfgSsBhrNPxE27f2fHqLZ0n+zwNFlVn
JvOgWvAmG4RekpDkzZLLeZyYPPDMS0/TUT36H55Dp9KHcK62HpzxOSCbFquClHXYnTKsIYL3j1Xs
gp4aGwiUdi9YZSqrAfWrjT9a01gHcbswiJSnQ3wF/nLqu+z7kAPzT4m2YYGruqsTvYbYcqOYLaQK
UTDXl+gpLy7qqmITKe4ak0SEs6d0aMH5VwmtRacXJ/LqgGPq9JJpVAbBVu4ke7hiDnP1UHbuhalp
wUz3pHkEPyoFsHSqksR6qwCxap0NOhcEB3zhvPlu8s/79DUULqROMFCmbJ/Qx9hZGEsgYVVpLnui
SAUlDo7++V8fyv82dfxz6Phfp5j/H/SiuTSkGRbT9d870abK8f/5H6Bj/sd//28x3dg/x5t//7//
Orab/6D2jfkby5lwhGMxOf86thv/MA3TJYsHVs9lFv/DicZ0bumayqxvmMafnWj/l7VwuvXPTjQC
yTYue4tGOJfjg0Ff8c+T+x+1cMMoP2tX3gcCuxjoVkYpHpJq6sQodkmHpbey166n2EB32PznvK2m
6rhcc1gi1NiUfR02g3wBh9Ew+7jrUksZ2SFEW9eArrDGqF9jxkIhJyNWewvSNwjwTZmxsvogELrS
POWjytRyQgeeOg06Vdljuv+5eS7OLobzXhdr82FkVukq/B54LFk/qcyY7W9VdH2mDbNadjkr6/71
904638Zkz2eALEKKQaVfaOqlS9MBfJOBcGvCzSePxyEB+XzDRvpF77qNF60KsTDkseNl3ikkfMRL
qBz+qq3Oz7IpBjIfq+gZ2Np7Uag7VuwPOPZh+S2ledOQM9zy0+lp9qqXRn6o2mfBudraD/56IBX0
S31dVRAAOak8HNA8t+E05gXIQAM1Q6Rd/qnPTss+VRwCZXlUIRAXcHmh2XmWxkIhvPiwPnz0Wctc
pPLBsZSZDkRvoNgOYuTMds6hwysFj9oQaQvPO3UKgBF2Qq1KaM5N0SwYH6OvQs0XdN0pgOzJDKVW
vPLgIoQ5Tlx/m6GYiwwRrStxeelr28tgzfCHVguhDRu94mT16Een0fqqsAfnxMDV8mQmq+h5qsMb
ix2EjCOwhTLG7mh94IlAyS0tuflTHV5SfXL2nJhHaxr1ljGh3gH52j8JEIWmOA/1lqz6TCMYXxZ3
xo21ElIfdhdpc60hkSrugymeW6C8cb13s3vBli0uln+qzzNwuQuOS7ixMFE4dD+YO3KHtMCspgY9
hVthei5rmPpTF1tUILVdHQ7JbmrSg+1xKLSYtLu9lnjxjKS/F1n3KVog19VrxTg0Ojj8lM5EfbqJ
iSwVqzfTwBrDiYQyvTjS96T+jlOZHvFtVCz8H61VrAEoH8JSK3ecsqOrUSPKgUT7pVhPROAy59Uv
3XpEWWcOXsAf9Xqj/oHfLzbqOaj1lR5XmMKoNAHj/0fPns8XFddI0n9btVcrtxjCR+Tlb6U5YClr
kY1c/cXvre3UuTfgrp4xz9nWcE3U5jAoA8crlf+SEJT6c+2ek2pvnX4d/7l4r46/DzhdgLCAW/ml
fE8S1E/EvO6Ivv1ewRfTBeiwbymz5kPkIKx0yHaTw/Nva/n8/moyd9e3qgc70KGODp80h+ydKPpI
VTpwasTS4VgFaN/QBUW17+HPjLJkg4OfRo9/a+lLSHjVvNO7djG2+d4NMJ8CFw1uP4r6SO1RV5j9
qOtT2DbiHBmSYNc2i8o+WPrWqtDk/s/r+7LRnMON5+nzo8LPtcrryEnr5wo/a4B42JtHlxq/MHGv
BibhqPqLKj+ZV3szo8zib6r8UnKKoYk08VudXxA9lr2EjeB9F25x8AXP5HDIv/zEPvRavR0p+AsN
LtYibd19ZruXMuZ/hfGl+8M60D8lVQ4/F/+hclUzn+I/rz1iwVm79gDQ9amnQIxM9I8GQCvRrqNB
f2Hez6ciwKJ03g2usNK8D5SplXx1C6f0d79VAvppsneYoarhQJaMNh1N4efMbV855CGOsl8KAhXX
MEh0cHX+uSUwr/wdz9mZIs4iNeFrgvkMUWnIDNIqqZnPYCxSwFvlDRF7YRV4WPXm7Ab5tnXiG1i+
lyTH1hMne6lrC6cZX37UClpGu2+9bf/PzYJQFnZAgljJ/9EviCrS6tEDVaJxfInp5vhRNEgAVKnn
oYQuqx4xJa51lc0QSYcWl14DCTH4+K10cEKLl1RRxegXVAT4qbkKfq8gjHNkhcQhhBWxt2sIWk9R
ZV6YXn7AWHdHkKuIIGd7/uIM0/mv5YSsZNfwQJ87CgplV9IXhlAgW/Q7TDdDsc9HiNFTWWEV8ZEo
9WhiLoMDmliYERvtSRvY70BowxQUHVvFmAWcGQmHlYe0Kh+LvnoxBufi5e01EDROeCOIOg9fow5o
OApArBXjYxVqUNpCdAkrAOmMHVFOlIORfSlufZ+7P38b9femLoi+T/2GQWhwsphy8DyVkEbfcToQ
zy0cVqo8pluSlHQ+4izPj3rNU1EVw753xd0pm3Yb0384aPE3Nv1IS/owb0iUsPu4eYAPDuBAiXaT
nYZnj0TTDzpeiATObIdrbZZTp4B8EHBShOzLSoQYNQtjiMu9+5C7ebewcQQT62dwMWJXLjDqOeu+
bt9MZbg5hRPSTsESPDH5MjKBPmT9UY3YRBwP61+rEUkAMLp4zlHlzgLi9sm7W9sSWH1JfzQk5rgM
dBtfORTPuagzF9wqTq9wGPayz2+hFBuU5EtcZW9+1zxnEQOPixs7z74HMI/mMXzvLhxxtKfrysRF
5kbaqzVQ24cneYYCvbAUsbeDfF1nZjsr2wLI1sQCRhFAuB0xXOHez5OdIGNQlD/udnnuvZ6kuL1q
ZK1tY5k/VwF4VStSria1xChkbI5iElTAws9B6w0zpynPkcom0Q54fY5zLSjSg6En97DGTZjZGC/1
55I3hBXW6zCdehYVaHQRAGqVCyBVw48Q1oWD8OSaymHyW1Y1NEwEG4REMopWN3zRooRJsFWuwsz5
rQXKte12Wy0XXMvIw1o9J2Q1s2rWf8hJNksVuHbqyfNYGCstdsc+Csu5C+yf8IT9QfPXyW7wjrv+
OB917a6ZpM8b8lPs4aKvRkh5MHscrq3J3WSSQxxM9aDZ3DZYPEE9m/k78SkVBYydD295ChVhLVcS
5HdWe99Le6JUNs8t4D7Seske48PCyytMJiY7WfPQO1QJVjqXohMaCxNaFn4b7NBlwo2YKM2RS/Je
RMM1a7sH4Zg1CGQoMq7AjtAqgkD4UNIFwQpad3wur9GjJLVaRCS8kgktTwVRy1vVpnwFRS78gFoR
42lvzk3cj5uow9ukMWwlAy1TU78VZHAwGpXDDn2LOkNZnjhMdthWVFAb+/dcxsURQ7e1UJS8n3kg
dFOgXgC37bWPId0guNmX3dnQvWyltGTzwnLcGh39kdS6YZPSUUEquD+iXMoSciPEM9qTUGD4R49m
GH82Zb0Ys/AA9AKci3jTUr+m9yB/yhQDdBd1bYFFBRrJE5UgTdLQN6uZYgvG4GL35jawww1QdfYT
ybcWLFqRPhtMfPNAqEfcjTDsI/keWRjoou6zZRnolAf4IKskMfcGD6R4cHcDzFmWxgyXo1X7CyAc
gBwVgJE8JYzZaDHKtv2wkJ3xnDMYxh8c2Soa68ZzAXFj7K3nzrAvsUzLVcYlV9i+3A2FQtWWakQg
uo3vqgvRLYlZ11LM94Ir2Lt7RcffDoDE8q3HTrUkm86EWIuIV8xLe4BsW+CzqFPqm+k164ncXE87
A3RojlhAn+s2XDtO+m6h7koALRzdOneOj+/QIkmkAXyjFiG5K8OLo+pkxKHB0cJn7sG+LYcM9rOQ
zhUvBFxy7ZA6Jg2o8YYt0aqy5SlvNQANgbLWWnRXiS8rbqida/pnpWL8ioMYjLUr5iLWVjkyDKMk
nbFCW2lqvxppuiFp13ZIVfVO2ihmFZynDVWs9pLjyTU0mkOeanuX5XegI0eXpuXOFbagqRe8isL4
sKkc6aaYryB9QYyE355WJBsbvNmejK7SwUXA5HKVJZyDdt4bA697Gc/NDl6orwMqZm1gucCze4Ki
3POkiJVr5xOwMopwTc8JN3miwMkoSR/VC8EK3aaqu3BprJnKcWCtlmVgTKAXbRmUzg7acL0v62Y/
VNaTEeFM4fLrk/LScPwInXydhs3ZH/k1ywZJ0N9jkpjFdv/Uxt7aNKqlQplnyXg6a8vwXhN/rnKT
Y616NgkwRoJKEsRhukU3uNFe4eMhS068r84Dad/4N4afreS0NkxJUZIBBRUVoo2pB4kv1GtdRG08
cizH/uA1L6HrrdDD32uI/Wqbi/lIMUpAQY8v5Ls/ZBlUXQA6RUHpBr7zXSNiBZTpzf6EtuA0uCgT
DSZOoJCRagp1RdBkn7GoTshmFeq4VEpqFWUlZlINdkD3FpROvZeVu6hV84gmsHT97psug3sMvjnX
zD0dmswfWTlzcN7HOfwEIdNTPlYgj2yVbAfhKJlcbNtdFTFvKifSuKQET5gRG4TpcoiEMQ/lovmI
M+doM85p4oUW2jmqCQjCmDKFILr5LY9HC2iiPUG0VFXZapX8znBFloDzmWno22rUz6bfTgqgfKDO
g0xKhDVRKleyTmcf34IxNiuWkgdHhgetRD0X8pLBShtC8RqV/R5TVM5yrTxg3d1JnPup479SWTSx
T6hR9tn3UAzPt6jOW62Yl7qOizDc2rnyjpHpZKQ8/13rue/GHd7zeTC6ZGXobgoVleB9OIMljtUV
QZd4JNvFwlKR5vHyxNF7yNABmVlcOpDNK9Z1l8ZvEUuKZUp4W8V9pU++VazbuyQwHlrD3WQGem7W
LbJsWACvptqBmKJhqPMprQJaHsnansVBsrPUHBxpscrCY4THLerqJwUkwFANGN+1z46gSUqWvgKG
6ib2sqzF1JWsPWKEWXgK/IQ8B36C94rRA1z/rCRTFavOYfTDs4FdhywOsWJ2E2H+rOd8WhpeSI9b
bPqGfeaxGC9dogXvKcxGnROmw3ZTNTo2nGqIDbFC+1Cmdgx/KYV1iMbihcajD1eSn7Tqe4dfIovj
FSUVex2hyJ6khmrgApNTysSjhZc+7HmQfdo4ddqwP/HIn/UJH50sX4cBsVq14nNbaHsBuFNxwwhm
T3YEP7c0FBqmBlBiHc2U7YT0c7sVYvMjU89UW/qS2oz4ijce1S7bE/TiAhzidwMqfWezV21S4wtU
PNiIfJNGsDZ5kp+dDlS6i6E/h4AhfZue+MHEczMyHhntFJMMrGhW5/x0r92lLLK03rr5hXUuWvSG
Xtt1ufnixfp3PaRzqvVuOGdJe3lf4HcWHjyiIOmXpDy6WUAjcEJ3bsOvnvXVUlrFc9wplySiqjan
/wGlZEbT9maQ5CctJgt7/GYn7E20gqVulIfLjuISABVbU1FPAfhX0hXbnN/HSRyepunSsbttXrTo
SeI5CxgBbeQAShsUlsSgIhiut1FJb2pDewZOr43fCnxm2YOHOWZohu+F7Vxkkm3gCN11P7q3aHlt
5l3g0p99M34hrLvph2yNJe7GnuEM+vetthsSM7TCzVODR8/EKQwHp1/06bjhxcSydvps4MVZtMVN
ZVaRiz1orOJH2YMndxKVaNT/Yu48emNH0iz6h4YDkkG7VRqmVaaklN0Qkp4evQ3a+PVzWKjq7ukx
QC8GmE0XugBJJSUZ8Zl7z20f4rFnhhSdBrbQsWG8sA5elW2yWaBJLrIpQRmBKIwVKy6fyv7SHYKg
/BfDmXed7t3kSIKlY38MXD+IzF6KlHjlYXwS/USU6u8B6MY8129GzIcSQ/oNEU7AkO/AXflhutdG
uWpDfZu7xKt1yRECHMOtegN/6R3WPLjwT7iLvCis6igOqLyO0WS8qMz6JuftkiqIzEn+Dg2dXFMN
Iaecd0qDeW6Pm86Agd0bxi1S701jwb4I3x2p3YQreeWa7GzP9S21TShG0bbGS2FJSLJx/2DU7rPn
R/dEPrBLRU9nl+WT4L9Ya8PPgbkCjq6DENEDHQK6yCUZ2GL2Z25zMUHUM8EIM8uMqufcUoFeIAV1
Qbz0RUXgUfmRLVB79Lm4gIHB6E37zJj9mNmpH4BxrpHWmV/KcN5iZW/QBgRVrt481e1BbK+8yLyC
pf8mbXKnhH6ta2pNNK+F56AgIcB++u0yNcVNQf2VSbj9goWa4Oyg9pX0JrAUd54xPEbECqMIOBaN
/CpCuo+ueMbnS5RrRXGBy3RAOj7kisx150a0IQkDyXdV2Bvyd2FYlcVeE2S5wE7b1fQsiWlwnbYK
saezd02+rtFx2E2M4lcVGa/9aNKaN4cqopk3m20tcwRjmMm0Mbuit0GUlgd0K/1dPr5hsQxIeV91
kDJCRbRFwVlbtt6xg4MV8oda5SNkQjZd4McrGFrxvSGWMBySDdze+DTqLgZ8sgD8EVQ4/dUcWD6n
Et2JMkNumsahy4A1p9TAeI2cOjfb5Y7/1ZXNNVnmzcqk0kTzrepN7+Mc9NroiYw5vgmaeLOVJ2ts
WcUSuernUMXrO4hpq0n1P6UkOs+ILwjn8AvoIVVr+ajS4jiA8C3i6MOfTHKXo6MVykefSb83mXth
s8rWybnREPjlpriFI1q2PopNxKnWnafmT0jI+gZJHU8XvOJMbDr9d2vMfPbNridsPHG5boqw3tmq
OGTFzHZDRGQFmyR3Rvo6svwfauIf7N07PTOew9k6N/4UM+/uN+5kfIumwx2MJ7EoIX4T5twV2Tvs
EMaT4tEvDcQOxtzuZ48jenIQZSine0yEyThxuJOqe/L6/GCX3gvqQ9K+dBaQemAAAIhS/2pm1iFB
+Yfs9oz3ipCJ5YHMx1vstewDZ44fERCCcsutYt/P4y7Osk87R8zSuGsQohds83vT0l5HLdvrcbpt
XPvZzMt5s8ie41L/ocLlDSd7zuzJpGcIlSXyIfWA+jd2/plzRnLPuIg1C6h4YKkbhiUApq6d7Eic
ifpdn+NYh3QQwY8Udn7wpmbvEGbSD+XRkJa2SbJskwAzo+AylyW9e+eVwwZR2YOlac9hQmlH39SU
zgNmR1BkKv4c+vZI9skGOfsXkpjXhvx30XmvvSkDP1tiLjz8aL18gKW1tRoDRiz4nyRVG6sIoZej
2pDepUKJli4mBPryVjQBJMAAxB8ZTPO15qFlXCARFrEjKkPCha0cF7qadrrus0K2cAsQKghkVfL/
E2CGlZgPyEQXUolYm1a0G4V9P2TJqbTntTuKIM36ywKLMb3ivfA5iJ1q19rVWecNh0MbSP7psFvx
VIXTnuKjcdBc2OSt2CdALJD3x01hJHcDUgO55JSOvvmQaNEzFcsNLj0GYH9Tl7feFg03ASoMLDKR
q5CByDcBhdMd/VNO8jIMn2Op0LlPaO7hqaGlwOVOba6VhELWFKu2OOU2o6BeXvzM3VQTfnrLQOre
rjMIvk0NZFQb09PAaezoWAXTuP7ViPSEfxMHTXPKTHun7MV86RzIdfksMRNsS3rCvMkfjUQgUEAK
jPUxtZSilxwY8XsdgYNY/vV5Cuyso0BEl90NQSlaPifrFDr1tzNMKMUWyz69Jgh4yIqPlrD2YZ4c
9Ja6cyr3Tpc8aBF/ME2bX2LjKfIthzc7Vliq3B35b69lA2oMGsyTTU2q+nzvp8XJqBlmE5zQROg3
RmAH0i9pIsXBUQlPr/aUY/AmHKTYj1ETzF7/PTTdK0Gaj1mLjk6hZXMqsXO7cScMlJBVv3Olva1Y
NppevoNfdoJZG9RgH6IkDFLls1Ntm52fcU+TXt3pbrEZR/zlDCUwoaFP4KvqHM4AYa4mDPMSPWNt
b5fgpYaxHxykQGmLkLFbp4rtLHjzbIWhA+92tEmGp1H7JJcBZ+sFj/S+zUmm5pDJO0pDwgp8uydb
UkfO065m3Mtcq3VCPEh5hoEKqBal9J1PLFWRsCntwFGb9RN1xu8c20BMGUNZGgPQA/jpSm/rog1G
ELio13iQqpw84Ez/4Jzedk5KbFq5jN+jBdAZIW2gbXKSYmuxIVQ+xxH4ndVU2Q/8/d9lUyBczmJx
oH/+3aUeirS4/GXXNuOhTDx4SbZRuI7X5IMhGYuhdQJVC6o5DlqVBy7h5ynBREhTUbQb+b6yGao4
PO6MeQMV9h+2UeM3YqdYDNOReEM8nQb6tSoM2q5auRbTdi2yaffII7orOvlGVbVUTgjsmEiXhP/y
S/Zr31zOFIe1Q2MYsIu53UbPDte6cvHJc1lnVsm2o5k/J0augqlqIUeCcBbrhXT8u34qPjFEXp2M
Qpfx8g7cyb5p6g1QqZcFV5SlzUMvwGBGFk2qeJ+j5uhkYqc5+H5866tb4FxT7H1hyg06s3v2mvHT
McKg8QEG5oqgH6flOEMwJbJFZCj2Sy6DCEHZt9MIhnhJY+jq/Iiiz7hPRrwHcf7mhjyXacZkmWyl
ijyCqIpwZoxM9ea5u09S01qVhntvs8Xc1s2fMQvI4D5ybFY1460G0PnnkriQ90w6Y5lCafTAuRTy
BRi7uJPe8ImwrtjoyJhxYtFKJf78WtWRzUfZo+tC7JZ+/GPqQrr4xYX70HPZUWG3/yl4QYKthlHB
jX1zinPszZ8p99OSxODpPQYNToKQg4oLviAHgY/P7hnb+vElGgk52uekQuUWBts/0hrsY/PyR1xD
Z4krqXAlhFSwsF+jzYnbuSbtGYqistvq/nMlPdquQtuMkKNZrqYn6g3AKBbmL22nqOf/zHJoG+wl
pfkQWU28zjFAFLE5rUs4VnfSvIx++3uSxPjoRkKYJzvjwv38I+UBnh4o34mf7GmwyLMWRGqeTEOA
g4Xp8K8y8s/6MG3SxDtaaO4aLfwe5UzMON2KqmOSnSz5S+eHejlDwiiZqSl+D9afgRBm/oNRg6Ge
lVKEy6+ufi5ZyIfNQcmBLbdzrwiOgln3xdCc9LqRKyUlPei/pEXAPQhQPwkGKrg3J+teZ1tcxrwW
i5OkrjBZ0aEwKdhG1nStdOvaJkcdMLoY+o96YS+TZBUISw+yaAjYIh0aj4HEBNqCz4uM+AmqxUxH
CaDGCMkl1a/CLanP+v+aKOEUyrpzYdm44OOAc1B0YgRnj6FDup/CZlxJWx5rzIJOI94AFaxmrTkC
Q/v4K3SCrSprwWk+y6lhPi9+/XPuBKTXlU6g0JTe80PWYCvOsm+3md0+9VLczVl2cKLy7W85FF34
QibrymmR/Ea6Oaw9CD+csBi+K7yR2usk8+9ZK1DQ1dgYz0bX8F4W204tCpsO1UEHXCO0yVf3q82M
99vp7+3mt2B5wgxp6MuXJc0Ck/w6sZD8GX2yz6lBnfmCebD1f4wmhFBAxEWRJjd9Muju251bGS/8
yS81OYjrGcgjVVC1tQCVaDXeGD189XNvFbYOgw5rW1jD7q80DDZoD73ePXRwN8iaYyKcz6zniJt0
ghyRYuPSjJszuwqS3HbJEqhdG87u/yIv4/+h0uyvBAuEX/+z1uyUfP20P9//ndTsH77+72IzYTLJ
FoZA9ySWjI2/eUQEKRZIFk2h+0RLI0P7B+wZMaqEX5iuQ36G5f7NJUICBrtSj5WeaeMwMax/KQED
X8k/uUSgnpG6LiDCo4mz3T9cJN+fj1iBJbkg/4bHqG9pFLGwhhnpqmo7IpY0KvPBsxmLu261UWJx
dYbOVeLFY0Fz6GbBeskh9BuFaOGMZ/xjuA8R4LRTd0xK96WlDCRsgRyzjHpEug06eNazbace9S5c
h110Jd3lnXBf4rvmYhclKWn3OvKNTkX3meG0K88M3zrehFWVcq7bY7kHBwRsgRUSjixT41YiaUvE
vKPDEM2Mlwe2G/5A8VT5tDMeGrQvYrJJnshg04zZoZrNdV9BW22c4lQrY9tXlNuo3QeDYR0jLoyM
gHqNQWdKHL9ZHgUq5g7fm3YhRsCmG7E9cikouB3+YA9rZvsb5uOkYHINzWmGDpfKpEAql9TYt9rZ
W02xyZbJo1ozRw5SB6+KL1D0Jm1+K51EB7o1MDCVYmvZajW6WSDwcUfEY0zlePD7EMgSU1zSl1cd
LXNRVzvXaJl5eJccYOx6LMrVaNWBId2PiuUT/EtOt3GtzBmyFoaMsbeCWXNJKOTILJW/brMMGSDW
kSbBOB9fUtIQxma61Gr6dCAfuFV4H2nJ1aVB4Fdfj8MA607b5/hWE6gXKI0bmwp0vPUGfXqJNM3Y
alFxkBKEBznPxji+Dh1rdANcTXwgzQW6EKV2P0KwxH6kUpClYZ99e3mzrQabPQsOgwaXWuufXdu+
tGTCFQh168o42F7E4nJqbWwz4bMOiHI1RNajqdUPsznceh8Fj5WCN1DtuwUqdtcMJDrFIaI/17oO
JJQnmueuWl3/IP9yO0v9u05YMU5mtoMUmYOKbzP7xhYHZ1L6NGBuYsZA80pn21b6PpL5Z9hPpxA8
Shqq+8yH3OKzyCBX4VkHDE2E9m2ElZQtxOgh1CdswFCkm4Un3VrL4B3EtFY35yQvPprEYzcy3KWL
qBkktWfCpqarDqQN7xVodQl3owFiPVb5tbeNQwzcuuhRZ9rgriOc2CmaMBsMtg8Oex7bYFz42AWg
bJzDRGyAwk21L+qtXQVQOwOsHTrTqkFDsi64ZDMGSSYIbjNLECXD5KbqO2tzDHCqO9ULtFtLnkDT
7kiNIYOiPJZa8TwulG9cwOt44X6XbPTMhQRugwQHn7HUsT2L2bm/KwqJ4MkAi1CTEGovTPFS0noD
GcdudmAXze7JrQ8pbL+VCZR8Ak5uA7tbkBA5ERnSJQUOiLkHzFzBApgXunkumIKNNu7QAuAPa1Zw
hfXa1bxfIfHDuWmcbVDp2cDcaWGn57g1dPCJheochgfw1Wsn2k2Ge7EAr6uye/MAsdtN/mvo2PhN
C6M9dhY3zbixgbe7wC4EEeATUHeiElbxQnl3ZENUtn+oMmvXg4GvlP42IjBrbJB07YxcD033MwKO
+yIajykoeR3RLgqoZw3plhcbWwvkvOmCngdBz8wDTlb2gXrJ2LG03/aoWBUnmgW8vmDaGQmfPYpx
9iH5rIqFc4/eZV2DrwkB4CeSnswBid+O7eO4MPJ7oroKHgYxsfR2vlpQ+uGow320HwyNgTxQL/q6
hbsvE0wU1XzKFsjAQuaP4e0koPqtyrhhwAH+bs+HWacXCHmwRvD+Fph/q2a+wCtbv5MVsHWQn7BX
UITVIxlmfJ7JaV8SGsBynKVr/85WYmssoQKECyRmxkFB2oBF7IAOfc+NLYa+5BFYjj3zq/IlS1aB
MdTYT5b8AsxnzYYdWL0fF95wSMyBEL/J4TO6gdPF6306PCadXqvafQcD3SEqQS6ZCYxn9cXYPJyH
LEbnuGQr+EvKQmJ0+HHDfeGnsHJYH7Yc22v4tHitUYTS7eHSiuLJ3wwFGQ4FYQ7+kurgLvkOalmd
ZUvmQzZl/XrO/ehCbjuBPnZOEK7GIGRIPQzIllhW5ldXLi71cNiPs4eiqPT8jauhJjBRRrRtoFf+
PbFAe/hA5aGrhjjobJKDiiz5UgWfyDyIXwwbFqx/dtBKoO1V/paX7hH6j8CNA+vdq2lAeOjcjhhx
JGp+yjNKpPWHh4CbiJznOZmhtylz5bvaZ9FDLyUU9sVka3QnO/cuavOLxvGjRb+nqtqVGOMyc/rq
tZFdJioK4ZwGfFZMYIGFJ87jQii3O4Madizsd0/SoeN4bQ7jAsQR8zkFjpxN1RyMVXPCaPk64fBO
LKB/dZ43cHuM16IkpUba1cbx8iGY/OriDWxDUjRK+cjm2DWMrXBpXvtseEun9sIWi4OgoZKO+3kD
7ePd6uUvZ/DAOE03bJ0JN6rxwuIAmChJRhQYyCud1OJAksDOZAZOMK1jDC8GwOiwcTdGNC1G+YGt
rfPhhxivQEALLLUrS3cnKoDwygkaP7TUC7g8AFA0G52Z3yaLS+5PCjkMlYSx4ngs4AOuRwIB2XU6
V0g2yNCb5CefoLxz3BHDvuv19hzLErXDrx5znWYAC9J5v2sE0p4/HrscEGgPOqTDncg63ggSaY13
DOlPscdplybFHtWWjRcvX4LJpn3dGE8LNJNMmlNK2UNft82x1HaA73vtsedmKvXxjZnNW9Z0JbyK
7rlP6NJUQ0ZTVqJTQQ8g6vpFSlmiv/spLT8OYp3uAEMMnHIvu3CYxnsvYr9gdN50Jxxqt3xi1Rgb
Ednu9t7SePeEG12jtikBivD9o7G4933tFulFjo0UnV6f0lG1Ay4fXAo36TmvFST7LM+vvtMeQmph
MgzTt7KInhNTPLtRPe6yPnvLeUO3TQdyhuDy9pBl40JsIK9QePamDxWfKe6tkbwjLX60MwYopmtz
zhsOK7Ma+ZNW+BFAcLZu5RwzVRgeYMitvK+e/Yc5tF9mgyeXUXbaCQgFxDmXFRCvX1rWvU/dr8Ia
vxawA9yNdi2caDXydHVTf1OJvC/t8TR6iYnUwj1IY7jGyiH+xrMAOTK5K0ukB/PniKo/stt7UdLz
4Xi714S1QjzGUgJ95l1Xdi8KMEstxmsaOj8xBzsFzSFiZNfLb6/sTknOtDBSNY6ImEw3UFh9bFFd
gyQIuUPJ72YsUwzhRQ7iaLUt9WuxLxQYJ/TGhtvt0tgImv59anUyUXyC1RrJWrU2YvxpTGLHBX9H
437QmooBcS1S/NJ5EMLKY0f+rMfeW7RA9EarTFdKE87eRMKVQ9rTsoS5Z7FBr/FkLig+1bm3ye2f
W2t68WD1Fbq+Uwu8TzPA+NXte7dg/SYnemBHj/pPu2bReNHh/8UDGj8u721hqvPgmcAFu8+qxGrc
hK69GqAISmZkUSV/kdi6HXP/2YQ2OMhx60Ef1Ib2Kfzjo4ZLiFPxCnbwldnLRbbv7sAJ7n7mrCB0
mIZNTNoCjMOJnxqlmrMW2QJ6dC79gkMUFbihiR2JZtSP84JMZNn2PsJQHHTCwkVT7wvoiqCQ+PW5
StUwHKMQ512fP9bwGD3X/JwWQGNq62+qBpFTkdymGJZbMf44Mu/Q/LxHUsL4RTMyeIyRI5N3AnXD
EmRUvluahXM5tb+HBRfZwY30ct6pBM7yxdMEg4tmIUjiBZ7hTUYTe+8JTRcEizPmyIPGnT244EMh
VZroYSLIlVGCXQPc0ZaQaBKkiLKYwHd5xle4qPxc6JdWNL40Cw4zX8CYGYRMK4nfUzN9sCKkERA0
3RaU5iisbQhb0x6cd7XANpsaIzciNQmFk6HXmwuVc1jwnDZ9Yu54jMjZCDPLTuQMO8M49mm7izUE
ZZEIiGHdDnA/PbQaTEXYdNTXQUbbySoeDDihIbzQmcWGCT/UgyM6uXIDrxEVgfYqOvHhwBsNZ8bK
CQTSYV5IpNouNlImfwukVPPDl5RKPPYRf/atf7Rz/C/m+O73RqDgnDbwTqWPrBX+KUP+VTlzoaYg
YWuitFVrBv4IMWmMrqYLx1LO+9L5KUX2FjEpdowO1bdQ566havQHH28niki7ddBHVrLeuIW+rjju
q4KC1h8TqlEcv3FtYoESMVFIzVcFs3qMwKsNlm8Q/NCgl9IvsW9wQI3h3iDRdHb7lyQeL5nSK3Jx
3L0KMUeTaH5xSIQsJn7inAIRBFmYMZFa2oSxIozdLDZVVlxz2znG2JQrhD5LHW6Y1sdMk5qoYf+v
Ww3/1yjU/8ejHcYs//No5/jZ4oj/bP9bH+Ffwx2+w5/DHfHvzPgdXzf4X1PYgrHRn8Md89913zB4
lnST+F57Gfv8NdxhggPQHjSgblgOBsS/M+0xGfKvKTdsByac7dn+v4IAMfAn/tN0x2RK5LtALPim
lu45/8S012JRQe5hSGBbVGKWk8q7qYh/J4K0uEI9Tk3YryBv3Vm5VfP8QgXO0ezoC5uIoeg5mrn5
+4mQhGJ2aLpUu248mHxmq5BK9O4DXu1voN8bxr/6SmR0ZtFoo59OnlBHX6lUXhmfN47/qvL5wRNO
wu7A0DZaFl56lv1RVmE4bq650014O4YG/QSFe4Yc2k1/NK/a5TNMKSbgJURyCK1v3INrwjqHlfKn
jqFG+VO51qNu2YdkCKe1wV5nHZNsKqv6xy/nlZSWvU6dGlSxLp7sTqEDibLvMR2DSCL2SozaQjT+
Y7Mr8XT3qe2Md7s0n4xFuSjYOaMqsWdWVkqD52UY76qcn5IJ8eeymC7H2+TQV7TFNmJUJScNGvy8
0kL5e0ytn26s+QV+zbDjoY7373lSbXUkPb6kEO7TIGExjCQGiXzfajQP7TMTmN91OxD9xSoYo2q/
AWiw6edy1w0G9aSWrrsYEIe5yTN1cX3niet8Y5iwDtocMGKImwBsQ0hf5u1x2B2SovndZchcO5/6
0z26MG+pLrzXQbrHVI14MFJ0czZ4ok3jcuW1U//jqplwnHYNnO09iVXClGsCJOSBrvCibqHiHcLB
IK5zHL4anY4QDtpshEfDRquP4v2iWqJyB+mspnRgm6j6dz3OYTylzl2cdRYjG+Y4isQOvwiSiLV9
YpQbNnnrdvFTElLn9kyMMEFkyBb8lgiUrNppUbeJ0NrnKXkJI8N31613o2o244AlJ2fr00fiVZ89
ltrNrjCtl8H3tCevIBoe4A5wh1B77mpUjry0/SosFYrDTNzMQpyKxEPyo8PrYEWXZVj/2Ppedblc
gqqBWyCJ3axC7zOK9TGo7W5v58RWwkXhv/hidDqyvOmZjvykGpYZHULjrPwWbo/R3iZxTZvdtWPp
7bptseBOhk/e73BiyLE2YuPVmt2X3pvP9MVo0fxVZfU/8xA96nqxKcJ+B3/7sct/Rbr6cAnLasGG
ocrPr/rIBjDT5u2MHbU2iWYzo71ZF8Wq1rqTNKt9GFevk1tvch027dzWAa/4M66kl6FrN23aXCKs
Ut3cHfTC5jNfSFcGY8SMGpfih/ZGmzEiLEwsBzgWRgbWj+iOZku7ugZrnAmQlg1Qiwye18Zx3gUj
nLbzFnP/u8JUT316buQU9AuiK+1IqGDbtteTkfzJOb8VtXdz6xjJR7X8RRDGx4O30lqCk0QMy2ze
edh7Vx7hkJOJJx9qWDuRNSxS98v9gyk2issIZExfaGOOnl9ZHwXMVOoVitF4XXgEEiRkBxLzsKDL
mFjfmaX1amUlmaokR23bJuVd7txntYDQFES0vpmelQ2WK7Gx9pVfgjzCu3CBqIWwJnjD5L6XrFB0
DBYeyp1J1Ccd8tqA1nxb8fpZBWsnEqwvpeG/+iDbiDDIEU4jbh4huiEL3JEekENnyU8xf2hUOwpx
ClFecn4eF0RcYmrPeNkupNouSzLARiEuKk9+NlH3EMOrduplTUyuB2hNpERq6yxdS4eMBN7u2Y1t
qGzZ+OEt7Lqm6N7DCWVEB9au08KHhISvrHLvQ7B3jepuVcp+lhnxcwkYrwKQNyFI8I3x6g3pSVsI
ekM/HQw8MxksRBzSLqgnIHt6umu15ic1kzNGHdzd8PiqBczncMSlOcoAXz56g7dFyIFRAVD6tAD8
SCB9nSH62emDNuH0VP1RgPuL2+656J3XrAWTO8I0rhcyYIhsX4AKhPWw4+bZN4zaCSb6dsrsLIgR
3fkU/TS7N2GMH4NoTqES2zbGylZpe/Lu91wIT9YCK9S96Mdc6IVZfysIXFi5LaN/peJtTKl2KAZ9
gqWhtjxjdF7ily+WeObe3pF+vIdTkqMIh7IWTs8atA8XsU0NQCijeqN+RuEQi1+Z4PIxQC7qCHe2
sp1tfDo1OMbkgfQAtEzLE4Jv2UT2N56N/GH6g+VIC862REZpRzYaOgl73HkVmcbCisJ13MaveonG
lTpx1xvyKynxg+STwk9qNN0LlFRcAfaiuiszjDHNRpExmqKN0hn6qeFzhhHaOojm3yaYwVm4VeWP
7u9qOBsS2MtE2hkCDcutcOggoc/cj6LvT5pMUQEka8vqKbHZE/cj+W/ZKMj8gz985gVMHvzCQy9b
seYF/nPW8/LB7xkSpAkiHEKvUqPkQ6PTIIQXW+iAnHYJCVvFxQ5O1p3K00sCjUufNQT/lVordfLw
rNrc7Ds6H2vjjbLfdCi5HFluHOzfZas9p6a8hm7xrqGUIQoOqZftbY2stFYIhwkuq7GoaPIuKpHF
oZ+vxIbe8wXELf++ekr5Dj3Byn6B7FkY37OOgBMuALFd1cVX1PBm/yBLRB/krsgseozbF5qlbzcH
YWSBKUU7j25k5Edhw7wrSQNryM3kUNvGBut/wnthJYRkFkDgI/QeO3uYf8eoYhYeio+ancLwbCKD
rvzk7FdyM0IBm2KLVBr0K6BulsnHI1zZk/gqB2RLUTQ91pN98V3WWxhSA1YBd8J+i9Oa/XcK8t6A
RTVAgMLoiEtKX/uLhhYOWVb1QVKLNYcs1jYvW7kIe5dhe9BZbzZS81qSMI1UFRld9zCPE4ssDNft
2O2UL+6j3LoUDDXShC7TtB/ZfR1CowxwM5f8tfXuLcW/wD4BVm+nYAoMdJkiTs5tdW/K9pRXDnwv
/MRi3mdI0D1Nvw0mRLB8/KBCezNxfEwgSwMmNGvrgodnO9A3hVF5trp841vxk8KYJ7procfriH0l
zCVesA59va+8dVeqr5TkdMLmdrxSxpILUg6kTw/GLhkjKg3nVTkamQ2Yeqcvn8Z2zuffBN9s3bJ7
75bPC2Md2V9BJBBtlc06qlr+pvrbPCXPUYa2m2RQutIztdSiUTCVGwjv3AzqGNv3vfYeqpChe/bR
L2nidVT/9GH8JfTqjCz1MA3M9SYGWtCEGAWBtLoz6+SkpaQNw3+z/Z0/EzmSwgOS9UGfHfSImI7S
B98BFAUVyFXRwXcYoIR2tXcJCgAvGtnxfV0Yr5BkCYzNmivZf1hHkgvFP6pnyJ1JUZxseUsqCtxK
8IMM9TFJa0+fQBX/YLBNcNCG4TJr8uXXi7EtZB6xMlwL6GmWWXCYvXWUXlm9xQ+xtVIsxwoelozY
t4DeZA6gV3VOFYQpNuzoMItLGlIiexGCqSrQCS9ifFk9kHR4X1c4KaF4lhb9tO9AB+YILKuNZ99q
o/6WIyhfbfomhvI8lIeEZeoom63kWV/IhLoEQgwPdCIcpxh2SMEDDG24PFskLMLho5UNi6esCDi+
CagZxKMOts2TDQPAwl5PNW6LQrAIlPvR4WqaZoR9RowTXlr1obCRBGJXoAyUwaRBDsOoQOasPE/1
a40835y9D7Swe0Qx/d385MjuTe+rG3+qwHGqQwZQKqVgyb1xUe/dt34NlIuhGjgn3LJxNb9bEk31
uB+sTQLj13txVcA2dRPyhUwcDD370ECS7WSyaQwIBeOPV7MMDdGbrUZTMMB8QrfMj19VJMPjgiQG
II84cKXHEBDdd8KCa0kTLldi3qAW89z9nED0RxNNSCfPH7JjbQ3Yz99N4by1fHq5SWOJYGYr4Wm3
RFVvxH5c9bmlpOluhnjPuWAifzoq17yxD8jvEvFTRCQOqFSRvKgeG1Ot0jI5JkbzblSo2YseL69k
IqkeW1usNI0RYOdqa82vHlXpPfW1BZf5D7lZewaaoFeiW9NUHWbBmJin0KxZmbToyUt+jCzqbQN+
ZXEG+OArU6YcjRNtRUc0xfTlePNzI5pXuwh68Uma0anxbpA/rmTRhpgTOyE2/gjFyhu2nYecPnA1
HidRfaWpeSY1G2zGfGUjuC2R4LY8t/pY31zLu1gz23uMtaWJk90gvwykdZe9cPtsNfSN5FOue1ut
HTfwjN+C3iyVHxa3gIsWQNnfCYyWtpgOxfibJcC6nKyzHF4sForSD8Jq/ggVmqv83u4ZN/bM1bGt
3AzMpDUkx2GsjpUVm5xNBJLWdgCY48dW2sat58s4sKRCDCYJ+CrBHJonkCNnOyNDxSNVk6GcUPKA
vPk19nAWhvNRK+ZtqDucZjL5GruVZ/3uO3dvAB2YW3lTHUaYERm2eGMEsErSAoBeduhiQUrdYlzs
jqY1ru1ufDVnF3WmpJMLfE/9SuxkY6ZEZrny4i2zYM8pVuNApg5bgfw+AR4Tt9PGL/S9lXYbo8hX
tv0VQ4hc7q9FmQCWOSnADZytgYWNj/yhdJ6cUr1kDB0IT9n6tUZqpvswCcLDELNqa99gBR6n6Etc
ycNjbIxmvNGNBahX8DT69IjUFUkv7yn4tQ0mhHWpo5aKi7O0F3eHGgIHtAscSuwkwHIo5lPXg+NO
BpA2rLHaKMpxZ9uVFLxDMM5PleJEYME0orErG/1o287KqdNTmtkB8s21n1nkUdInz3FzhChgUtGk
BNcsRjuWRc0Nr3cwdoiTc8DlIBO7HqtCv+w5gBxWpjp6BbAaN4EEyEdNOs0yXxfoBrezh6ssU+hj
EdH550wd0RvU7mua3ic9s8Lhw4j5dMs3TwAjBxacDcm5ntkwsgM2JnSneWo+aWG48xo3mBODBKhp
0+vaKaZdhyuxcvzP5D/IO4/myJX0iv4ivIBPYFves6rouUHQNbxNJNyv14HMhEYxUsRop9D29Ws2
yQIyP3Pvufyy3Sz+yPBMhGaOgwsOlEOA1DLT/5hJ+mJkzrKKsWsT1R316TJP+yOWgVOUl9e+jdap
45WrUAtPSq9OtvXGVgKh/bZ3oDVV3bFOYGnQ8QSj2As4iUnOvlzHzwuP7Sz18oCWJF4MvwbXcelo
gA2ao1liMg6Ge9MGMGKHwzTXFzobG1Pq56DGNu+Hw3uRyhVDTRf2CzYi2qw0nF7qflYDGogc+1Cb
g4a77NAM2h8+pa10ESGYGngadcopcoqyPw+DbnLQu4izfWANylLYtHoKIK3dWNawnUzx6ZnZR8Ze
VI4Wt4/DQZg5ZbsoPQybJStLyJMpSbtHEs+nVVR4HZj4lEDS+ZL3rdfM+t/w3f7PDV11Clos7//T
zHVGt+Vl89n946Hr377Cv89cxV+u7cJuM1HUmXP0599mrs5fjm0CbqM/g7cp/h7eZqHC8zzDdzxd
F/CY/4O67P3lGq5j/adp7D8TI+qK/yqoMy2XSQ5iOst1PAAU80j2PwnqlF1b0OahEFsdFX3pEQma
pcZ704RclB1tl6ajYxAVo8+A/RhuOPJbetN/MF3vXw3Ew0r3UncD6mHWfFdY1aucKYQiUY2TPoNL
uRxc1zoCavU5bqbZV1x+YKiWS6827yzOkzkcOdp0cYbmNHXbRWV7SJg4ahGdz4sspO4yJ4vC6COL
xiMLGGV2A+aQie9lJPEKgccYb7F1ddivmhDL+4QaDIsfjCdrKWpPO4UBfLfcNkHf9Nl706vHXB96
sv20JYmYjFK094bWCnEckc6RQlVB9aPpaJxIHTIa2AgMif7UVhkwy3W/W+Xf66Cnr5AoYXTyIZNo
Dc1CrcyK8lwLGCBlNQ45A2u+0xj+wSxRTVmE1vUmyiKDBLLFUE3oL2aNnlEWqI7ksHTK5qa8+KG2
4mbVNS60gJS9XaFoq80D4Qf3sNBOWac/hZ7G8ApKC0L3CPKmWx2LVMwYDwIrEu5SvKageVsDJEgl
IMGHmb8xc5uY7oQDMuxoyWebUKSslZa5BO5FTJLIVMbKqBSeh+sw+ABoEitf1pLF/VQh4oCA5aCV
Dm+uzjgD6HOyVpECcqWVd19MB7ypuJEzVDfOXrjJm8q9eyp+Tct+0fqMfz+BFlws6aRPhWl+gq/W
N2yszn6lxJ4QwZWOxY5kVj6ICbJpHMGqrkLDOXhech1TERMqGLebYaz3YsoRhjMvqBOJQWlIj0M0
/QlzVyyk5lavfPZqOzW6thi6htkpUit/GG4keoenOJxlNbSufmruTNMY984YEH3o60d7BM1qDVRQ
QUKyro72kU6P8qdXsMNROg4yX1RKPeeeVqx60oqWBu44HflpJJBi90RKWkU1rFuZLhO7/DDIcZfz
nF0qa+emzXaeho3K3Tp5/RyOuASplEKbFYXoEVzyS8AgPbFXGKaTPugOPTVPB+OQo1FhFtXjY2FM
8SIhxIUWEuSxHxyLGmtWjWXHz8j1bvgT6c8VnEsgQU3V6iLlZvTAenKMvd+8eossxUQaBs2ib5V7
SDJer3wMv7tZoccrnpDIwfSw6s5FWVxzB7BK0cZ4OXOWmJCNpzB/ZTu+K7L62DIPQz30mWXDG5g4
a8uYwl+PlKf1IJK9HyXy5gHgjbVmxj/FLKo5ZpZmLEikzeYM1ew97aMQ5B3qCKOTAw2DfDeN+saq
6LHpskc7ru6TZB7bgwMm2sPZBBQWUaySpR+7uzzXiCTFE0P1luKfmavmyr3oQfGeaNqVwJkbWn+s
y+an9NUDwoG97MM/URDu4qB8b6viVSu1M0852hJ4X4GF+cccr6rQyGhP1rVfPhVGx0vkty/R2FMa
OcGT1mDXHjVz1xo4sJOw+679cCcb96mO82GLmXuNjQmXZkBdr5L8MOXTNUjdddtAOHcdiB49syQ6
eUtQeGIzQyDD/onVTOpqW8822HjhsobkAvjYhVBQBEuJsX2dy+yWwaJAfsV0tAlg/QlmUZYKP4tQ
faimws3j6O/OnMakF3KNE+ndauRrRXwrXAlS1vmUM1hGRaRd2bOBZkSmlwUlisxiOMWpYDBfUv/T
og9hf+E/VIu4mg5hmlg8SOW4TIP6Q5UoAuCOGKWLSg7egsc0ZIqCpW4DiW6oV3WXh7IxceIpGzRO
i0u/FqD6TfFUebCcGuE+81YfYo2VQMqfWnFyHl16zqgiCQNs2aOwoQXDSo7bdJvlTN+bJmKkLI8I
IfB4MzYEEbCZcGQ4LUevJHOXRPttYmffSZI9cJe+u2L2r4sTyIe9yQA8zUKSbsZl5FQ3o9VgJyTb
htOEzg+LH1Q+n0cpI4WpVZCmBuscBrj5w3YTMbYh44W3L8DUBcl3aukNnQ5ATWix5ZuKD9HFlz5t
Fm2Co7c0weBr3auUgbdQVkpRFhcXkpFXMXxtN+g2ce0DqiOzxvL3BDfscMOtWiSRvi7XxiD2WaN+
UwbS1kzLzK31MIwbB1RZRpDkstDdh4zm3JmYu4QlXFIeMQbYw6thylvglhunJIFOBk892d+N5FQR
mYbtk3ewqAU/QXaLzO7gzaE3rcZTPHnqkUQdjNQB4EfFLVd63sfEjMEYzWkLxnrHJ9QtLRP4d3oo
0v6nBbTtGO11svLT5A4PQQf9SnjlskKWHlSMlbLcHhe+inEyR/lVlay74nYXhdhxB+jPlb+grQFo
73zVpEFDZULgSairqacrlapjHbUnI6swGWffrhFuPC/6Q/7Re+aVT1gAmNXxc7G8/SgLdnXS3Qjg
jDzM9SZj19DkbMVCpjNmJrEWgmtnpYzEuu/QiDb82JClnML90SoDE+MoOGX1z8AQd9/34RS2Pfbg
8b0yo3PoyyfFXn3hn/uv6cMdi7trOXzY5LGFPqDWsLq5o8UYse/GQyYGQc1eygu0zG3S6YccSwuZ
7R+Nnj8MY39GbPamouo6kloNImHdRdGnGgzkcU2xTMSciWgHX6lmknELnJQhp0RaYWSMbJyI2Jos
4F4ddhmvg4SLkEbwEQLgUGWOIiRMvZ0s69feNPidgPaya6LngPULNVzwpb6PQ38ll/CCj4uPw/kx
GdQsDZG9J4XaYUR7HfPi3TLBeBFMtnFT4mcCz3+Qg9x1Zb0PMUUEQeEQ06GnlEHszG3zwlgW3b3j
7vt4gPcxVp8oSrlGRnIxCpydzuyvcA5F0Oy7FNFVXROoM1bGvWAXuwwqcualq6+DrGHabHAzjvra
mPWMeg0ixBiyTdEXr2RHIilK05sS6caLJBHK01MFnDx08VLWYGm5m3c6MPluDJcNVIcGooNnsI0N
Sg47JPJ8wYRZquOczbz7SoxHqDOUmrW+Z2sAydcYGPPkmGULvSN41gSIiK3bleBhaQ5ebC26Ru70
kCAPDT15rB3s5AYlRDOyjlDdyPiT0IliKKoXgjzbQ5DzbCI+A/yYhjl2seg6ZfhF5+Jg6vU315zU
FjslyxxeGE82a5n1HDMtskCpNbseFBcX+bipspk9yEibOU5/LovwykOyNQe6W85rPeiPKY2h1dpf
0ZDekgJZq+qsXYAmyvUA2rg67J08bey1hd53ouFMsvHZaFg1xhkDUIHh2yMRQdb6OwFfnwT5bNPJ
u0w6WyM9vpcy3+lVszZ8ILpDvwUWBTjJf5yiQ5bY37QCIKHybQJ7rucTsWqe57b7GW3i3CS6xyTg
90709q7AwKC4K4UGscAcCBRxLCzn8rHVe+tkhWwC4lfQLqyYy3PoajunZFHis8/uCg8HZ5MfQN39
OKiYZMcivzQ/Mv5Sl3I6R7hsgWYCmQz3YRftzFodpmy49HX0rWXGbfTAF2iMVYYRb+ycGZihUAI/
g6yrs2Ngt8xBJyxwtvWLIQqMK1CrwNc201RvUTrPEoJjM5LoOw7AXSD8OcFrIBj+jePWj/gNOqTN
2KPPWNpauV5InIq5qFGw1XyhQibPMW9kZfNte5w6XaQdev4njx+wjX/hvBP+HZEE6FFnLgpBTGdH
eu/Cx/fRTfKMyZEsYQNK/tg/w29jRk5GsoWuGxaOeXQt8al1szm/cdb15H1rRUMtB+BiOSKgiWR2
qefFtVOoDcbw+9RNbx3rPLdhCKQ659jn2T3OQSdrMU2TzXILTI/61NkQH3oLsWXngx5EWsJ1giCW
Q1q8I5KFlonUQg/ql3i0vkejl4tS9kS5VPC4mIpFJNBNq6KDoxvpkFmDsyYhs0Axa8rwSDj9m9VX
PyphFtKoEy9oyFxe7PWM4L7I9NdDQuFiNptEyYMnEYIa5nRA5P7TWBk0HCpfjZnzkIAQ0OXGTINz
0TBiYZV1kGr4KCXVcxcHG6/sYTEbziJkSzL2XgCTJLuWdv5ehDibQHnqln7q9Pi3t50/Fa+wCW6M
mt+xLnY2vvrzbVto7B6KYtroeP0b03OBDtTfFHMIQ7qD45swBYrj5AP0rnWS+3DqkEsIBHYoN2Ob
7+itf5CEPnRegdGTkeiwElNJVVxAInISEC4huMN8xj+h7tW06sN0kBaQRqGxVoCTsEP2ekYO8KI4
bhahCFgtfVr6nF9DEuAs8F3O80f8S6sGjJqXetpKSi5/Y0A5r8V8AYv2HmQejmyrd1cql1SX1sqb
N4R6fqtJ3xkb1FZDww6lEu6pIhkByzQBzUSrIfqsqEBjB+FCSfMZdM0w++ye64B9volSAa+9sekL
fuiZQ+LbmKftihxuNWH6zdaTOXPNJnVGiPXtZuI8n46lOT4yEd6MTmGvkUyvtXC4uijVV7WFd4Sg
InrkEDIvCgcsPsBdmpo9N62SiefIGNnK29Bay3AYGYK5R2Sz0cJLwQDUUmzVVGabCueDazW7lBaw
s6KzjmUMs96XIvRt3j5kxfSKX/5H9OWaiMelNqupS+eovG5fFSwMwgBqLdcOq/hiKaZL1ShASlF8
6PD8k4r50or2ZjkIjeCV96N+T3toh01TQ3iMLHLtLE7Pxl920HTA/60IeYc2g1eMdO770JFKgf7k
wBjoYBhwmBr0DtrsSbFK9WOWfLaVhvRe2f5FmPKnwORtsgCrkclEgbcS3USsjLZqYsa9osueqafI
ZfbFDQ/BNajkCwZC6BZkhhgIj5RRb5IWe7meQjJLHV74kGkMsx/rd3CGF6iYDwlyW8Alai06vm3y
YkhL8vy9HRNaxMyCzZZcVtZ0lbHcWT7yb6ctvwunvPV9fwZpzxKWBRWwqzVKEjTLEYSIIq2upElv
7Ep/1vrw5BUECrFfssxeRy4KTaA3S14XbfyjJT1D4Txj52Tz4tJqGMA+WNi0OpWoCupPDsdvERs0
Yvk3Rptdqc25R/ToiQdHzh3eza6jIYq52Gv7kvUMahmVrH1WgpOCCorvaGukrLFSwBqktjLr0R+D
AK98NbhANekoBtYSvQwuAxHKWdu9xTifWFA/llF0Lo3hy47HY2obEVgmg1eJUz537w2zmkioTWD3
dw+EccSwCgpR/dSmszWa7CSq9giNGDQTJhHFNpynXHhJVynECeFU+3AMTxruwrSjikWgvUYKv4mD
aWcp+VHEIYOWjHujOfpUOD6jHOWO20RzfkI4t4x0kpsHjIz6jzkPW4nJwik4gWBi9uTmDIa7jwEC
YllpX5odJOsMEFDD8G5B5NaGa+kXYR4QyijfVKK4NuCNqvl9ziRoBZUP+1pGaFWsktx6+ykZUB/W
zPviuXatzJo4pWxt6M2Ndeu20SwgvJwYkzfPdOzkUFHAGoG4pG1yTyBgpsr9aFFgD/RVtee8CB2T
IvatZ7+KDqFerJ2+5gKM627V6CnJKoiRBPshmliKNNMd/2TZvDjlkVQC+Ufi7ngyt3me3oNy2leR
eMJEMO20NsSxPlSspNgaTJbHi+e8obzE8uRxJoVNcxGFC64K4YksX/WaAJq6J6nKKi9AgI8Cx1gO
FU/G+s2upkvE7huD10h1Rau+bltjlWqT2Pg8wSs8OQcGUzB/pzdk6mgy7Npc9oFxTYkvH7pum3lg
FBvWQzn5yYIsep84hBzaalBrJxMCKNRdcx2F0uM+LZ+SsBi5512E9PWaWEhiJvnIsNUVX8FQ/Vpx
9+RX4VF4xYOWwEKZ9zOlfRpSTL5lWd9Kv/5SBbtX2RGJVbrvOT8zo2hybaqIFyTfZDI4t3idkBuw
Y3Iga4FLrBvrWPlITmaEc82liQvtvTM8Nu0ayQXQnhOoz+GMf+46ZKEpPOisIexNvmZAS0ZrvIIn
3skBfjRVqshaeyVscFXVWLSX0bWDU8PduwAYsEPZxHKjQ8Se6YjHDaR9ST58l6gI4rhEIiO/RBXi
OKpoAjrXwyoY2psEmIUmuhMSZ0x+LjRNwcnJEDIKQZXjmD4zhcfuYDrM5iDZtKqQm67u5jqntLA4
0UdNGlHkVVffYF0n65IcWekGX0Yafqcpt7PQbmXFTW3pDwk5fVi3MTwhWETxh7V2OUJZqUe4t5Px
m2ABXrokAy5JCNSXFV7ZJtQPpPmRtAMbBnuCIsJQpO5zEPR4JAP6aGMyf3UUIRQFLui+IKVinJpt
PWoznDpC+sGox4CI3+hnvTGOqBpPdauvsRR95oimj8RjHAOrWo6FxoIz3OfmCFQSgolh/0mSYK+T
raZ1U0cxFb/ObKba8U8aSUezpG2vquBeOeWmSc4JgeSqbOGOMUIiwj4rPfb//mk071jOJ5Kfcw5A
u0XGACR3HKpbU8qXxnTKK5kqAC3BXgoBz6/KdGQnfQ0cuxhbqvd51ZfHuE8VRusFGG6eX/3ds9tV
5DfuCUzTxgLiuYobefRTYJOah5YVNH+uubvSKNwdikFzTcK8fagCmh2HSmujsDCtexh1o6AVswVu
KdCW1qHh2OWo20nVHuoAQSgVmdwoo7zV4N0tv0Qwpi0HGCVKgyEokzcXJi701C1jgoXb8+8E1OHk
MGd0eIP9ls/yg6m+m01wG7AkzpvZEFKnDjJGdS6DoD/TLExvhi/gyPocQr1qXQ/Cln1z6uQKm3SL
UvkY+5cJcpqbFAeANIw1UXxBDJVgCPLwV/rwHBNxodaqx2PsQYEaKqb28FdgEAdHxWEgtNjbhPkT
yqloY9ntY2GBwo3G9D3UnOVgDyv+Hpwx+9ts/BuyWRteYPeahfPSxDrhY116OIM2SWMwNyb/bBSP
g8HR3XZS25eEhR+KAupSb6c/bd+9dzbOI5ZALCFZgIzeOaAxpB12PDA9Q7UajRxRbu17pOJM3lJP
7HdD4ZYfLX8rSCJGPJocyibe+DaOazkASBdatYhsYbMBUTnCv2KrgysgvJ2JHx4iom4759WR/jKg
AiT2BQFEkK4j6e4wMrC7j/msTIPUH/6PvvlKmIFwtQA5qedvihk3O6PsJ55YzQtFgpvZxxeyTh8s
IxvQB3e3uZ6TEZZyVBkm++8eM7XvcxFr+hJ1B2G1Y3GA1E5B7XpfuvJemoz4bb/eKLd767rB2RqN
d7a8clNgrW1HVibFzFYtMVXVkb0u2xaTr9roSbUHYrDiwN2rch5ix0SaeU6Phhpi7jLqmTvmeHkY
ObACE8Sf4+PeOd1Rq8/jsNWpueh3gQVa+kqrsX51jv7EYCKaJdu3wc9O9jwndrOc+yyrzm1cPlux
3DdOsndrxGUavHsz/20tDO6krNXB9D1mKMhijVBBpyDmL3Qk6hnv3Cc+p6R3EKM3rRIP7VKjnigE
kBV0h8APN7VEaFpoFzZ5myhSG6srEM/3xJckubn8f+PdMUnK+u+9O+d/2yGXMvud/vEq2TVs3wPZ
9zf/jvcXHhsTvxV/4LNRxh/z7/4d8RfmHAd3j2NgcjW8v0vwtUzB19Ft5JQsjrH2/Mcy2f+LmB2H
dQmeIN8Qvvin/DuGmDN6/y7D12JnzSLZt3AR2Y79X5bJaW+k0xCitxpiyvMuGc5BiRKKOseDWrDI
k2XSUrf1Nq8+FRwpdP7NbMR7x7Kq932uZWY1XngzKTbQs04HUPTwMSbJU5qKe038JNvajrxOY75O
0n4EcR9QMXVELRYpagnix+6NJWiM7ZtS/c1jYLvmm7rJaaCOcux75XXvY41jXUeVKfy2OecyvrMM
vuplne0QnwAJCfufiELfwMfM/FttGrtTWxdcAhplroXUwPqgoWfxCvTvVhgRPOmRKquVvwXp2ssw
9v8MgjjSwvKfNJtSziztpzGyH2PdRvo6lE9DmGQYR0W2bDTFcLpwP63A+Ko6YloNws8A/YVyxWRg
XHa6M6OxjVcN9evdQdNF+4+Rb7bthVC4PL8oSU3WwOK6YpfrzjHx1M3FmZFZtFujaSGAmnu6wjB+
607fG6SpAQhTt8KtT0rgK3Ls8NNsxnufgXNGOLTtK/WKgnhrS+PDFIAYcwaRVqjNJOlLIUkWNyS4
7yi7D3jpFwYhnk7TXLWwYtU1yB9H9S+g9iCU5YSuCmzOGaYvPPWSza7SV+zewX52BUIm2L7bzHB1
sixQLPvReE1HL9tPRoCGqQsu3SinJUUebYeV/obe9NXZ5kOpqosTJu+54X7AoP+YhuKoOYBea72c
EDTLa9hCloTQwtfkuiM/mDEJtuJ9XIwWTx4KqCJGIpe0D+2knnt0ylUePCSzLrku5Hseum9VXpNo
47M8yrRvn8QbwkjsF922H52J8RzMtmvi0YkwCn5JsJ1y8Rmkj9qvjHTNtepM+MNMBVPT+2Ja49KP
9b9tWz/XY/I6CjbmTfDkT3VNIlwulqZJnctCdCGEDYbbfmZV9erRRzNmHN+njOmf4zKkIJoBHxpD
+dijKvKgPmvAtm2D5yFimVUlzfPU0/PbUX/14qxeR4a5h5tySlOgPoHKLr0uCCVTWyOyN4WfXNrM
PeTCX6lYhJuwRF5mAkxdoPx4MnXk9HlSnEFtL6t0nnyEBH3qIqjWQ6UdQmFvzMq/j8YH3r2lVZH6
1jXbAG90BVlWMFRiIoA9m28sbE8mda+bQCLwTdZLGpfwmC7VmJIuDDsJln4xsiEkh7vVvEOaRCsK
iItufHemYpc10XlI5J5Vi3UlXNu5DC++0f24IczZkMHTMtJRGcaDw6ugAaiHUvcgo1Ac4DjsVMho
bVLecy7UoTI1mNUV6RwdPZnLR4SKdMa2xO2VBKA5hAAsYXNJ2FphtCdjY3S3MEdCXr72LWyDP5YK
zIWNl7VlylH08hpFpAOOaMpJq/D3vHAPg4dwdjD7VYnJZ6EoA4AX3wAdMc/AlgCYEn8B8MqG9ToH
+LoK6DRjGW0rrVk50saYYvMUkrkGeYlxvZzcawz3GTmdHNZmXqJwVdrFpkPFx9wesynH6+DHy6wR
xSYQs3XGIYA6HchwbruR5i1/SVT8oCLYBL6Zfk78inZtC3cwN41qFTT6zSPlqBmZ2MZGdxs6TpuJ
U6pVprtJHOhEBr3VxuaYuYxpjL9CnmFdUgcWs0kGbWHX8RKYUn3F0joWXo7G3YCFYzrsTkSePxVg
bcD54i+PVF+vEzEr233FhG8An+1RDAvFqxGaj51y+A0bQGNxcia5lWwK1b3MS6FViuw6CvAnEli0
KBllqGzaTXN0lNHsSWM62KRA9NJYQC4sF3pg3wfkwCbFbS9dxd/As+W06TUzM5QtMTPcrqPQH6S4
sAwblmNGmordQUrAnPCT5nQ0nnSRzECGXZF4GayQAxHs4A2rcZQZdIbhQe9yMl2y4cjnAWorbZ8H
vm6AP6SGMJ4COIGyS2pJ/d3qGkKdMiBRMGf/oB8Ni2WCcBT5kU7XburRG05uS+pv4pQ7l9RuOD4b
pxl3aQonoLHwc5B1syRnOVkEAcR1TXyYtnzKesxV8tOjUO8n8RLFUEminkTdegNa6QjHGj2Rt65Y
4ASqRFpfnKvcO8ciO2gZ7g/4RMpBbh2477iQTqmFwqXqLmZoHsMKpS2Kpz5P5oPpIStgOETo/vm9
CnQxPrBsbAlyh0yAOQPTJxRK/aLItGjJTQzuw0M3vZSe4a70pK/3rbK8XRkPrASq+jmObUTEI8G3
is06NbZEW1rCuA6RGM9XfX1N+a23tfOdZc3OYeLZDFV1mHApVhN0lIC0zi1S+XPrkR3sZRPCoNzG
xJZXnwoHGiaohLqgJoMiK+tHvZLMUN3qqutcsSMhl6xnHjKhrjhLzv7A2swfj1YZPthkv5glyhBy
Aba1JxglZ3wK7Bp/ZOVRLNQTxHcgy6NL6nJCpwF3EyUzpbUhwnideN1zWDIElGr6nRrt1CJZWbO2
3zDW0UjQxKVs1A86Wl3ynqTFQEQuXLv9iUOI5D4pJHV3TDTcC276a8gfLYtec7xCLHXeEmU89JVp
HDOZIdp1TDhbGXGGzNkX9hiCq5P5o4iSmvwi+tQpZYuqTXCNgp6DWCROtfI7H2xlZP7YBcFE8YBP
uXMZOfj+R1eOa21pbINNrYMp5madTWGYaUwbQJhol5wSHakX+TWVzGkY/5ElYXenWoeblubdyXLg
P0QBhA/evh1yYm6PUmsXzWCuhAvlt7ER3oxbN3KeLZ/Bj5ppa04VQAErKKqqqLZWNBsnK2q/cXN+
lXH+bKLeEZrzqQfOQdDEDBoSxLmgcayDZmG3KARhFczpwm0XErrqFvaKA5b0tbq5Zqn+6NjAYeDs
jTB2LG3XpuKJDxOeXTzxCmgxGsL0E4UYHJ6hxVjaI+Qi22hJ+Y38q0v8C7fj3u8HVv5u+sQK7Mnt
OGXbSlarnoA4hj1USciGKUp5zNjBxeD3rOqT2cQf3SWOkgXTK5IpmvuILQMJJUSIDSrZ1eyq2wAq
RZdkvMKDC1lYF4whAYWtMLcnPnMB4Yg/sRvEB63hAgiy7EV3LUZfXs6HXuTaMghseMUQvA262KmT
pEQ54W/KT2d5w1GO4ieFfUv81GMa0WUPzMRJ8N6kiKIHsHijw0isNYCGFZAT29nowc5uNEnfgW0f
Vf5ZAeVl8I0BJW5QAoHAT8doZXr9HhwuI321s/DBtu3AOpsGG7AZOkp9Ndr28+B8hmlzDT3xYU/t
2mMpMDpixbO+a5rqIebUlFr9OonwLj3r3CbVkVH9qqyjD89K8PLoc+45R2eg53fIWr+9YExPEBDo
sfbcujhfoHtQHozP0uRdTdvMY9/cvraFfMCgigKnbl7QxK7MXMMV1Z6KIiWxZapRqLbEQjEb95Wr
0aBEx8HpuTD05oAkF7VN5BFPerFGTiEyjqhYaUOeUTCh3kg/BKGg6YDQkjdg5zc1y5cmeQtN+MDB
yBoPc9fdapxTViS7QKhfrK/xscX8Cd4rFstp1uP0UY0DJVsqMt6swN90ofMct/UfzIofERE1NnHs
LYVwbY1PZPPiY8ZEn8TjpnDhibdmgWFce611AbIgewzMkEhkD7JfmTx3IyNxx9XYcc2rZ2/Y1GyB
bKPbG+g98gLAGKfBWsuqW0xIWAW5jBQSbJBOPK0cnRFiFrsPdg5ixs/JwAsFORgUQyrh8oKOgm/E
T3nKM7nCf9sDbtJvw5xcZwzMHmTt8mZVN+7Qt95vv0WkioVbI1IPIXmFfEK+SSkEl7iJm51fG3OG
GyJGzopxZlyZCn/ivK/rqDj6CLAImpuixZ9BzaBxvCGoIP2n/SIo8kqOF3WT/aDBE2lGBBA5mZRQ
tg5D49yNNNr1yO7wk6wBIRxz3WIxW53HkXwY6DQqqQ+Vnqy01nsbGAMuPI/707aOgUGgNQsoXHss
fNhADgQ+zRGNvhminVCwoOWYIBFMI8bR5YhUg8YV2pc8elN8zgIOTheS3Vb3piOFJFQyonZxSvQn
a5RwfkgZUm+ixBbPZ9nZX2Uf/oJxOLpR/dxiroDJupEzwtIxtIOuGasp1zjXEWLpOOIpDUOWvs7G
bSf2V0Lgf56aq1WPK9/pxCqw9e86NxBt6aRYue/JaLxkCToVCwsy7bpBQAQRrXFwa6X9De3tPbUR
YE8uPsPYOzFu+5zC6jA7IKUWzZ1nv6KpX8OPWxh6uOXnX+fqFV3ogswPspcdpkz9DpLrwgbWkPbD
gXvthxbnSMrmhixHFIjsyxj+zrtLAfI62tCbh6xXxwdT8NVLIu07THedeAItCGytcW8KqzDQeiQy
LI7olf/YHWllk7JuWk1erKy2HrF/k6o3jNIOHOsrEaJtTqLwp3PGXychTFmztn2k/w4K+YXbx/es
p7RGjEEppaIj1ibivUdtAh7LqLk1DjjVJ9AA/YGR2hnJI6mKvLApXvaB+E8WaefaCKHEF/6N124p
zUojgkS8OsSj6Z4BsKoBgUl7NerTtgr1Uxu7Kxytx26kH/NCy/6pfetA58MzMVg3gaq1aiCj4/i2
WiRBbr53u+mrh74XYrKexuZFq5LrVAfl2sQMtBDSTKiCIkiE6PeaSj5jhIfwPGDiM5C5sMl7sgrr
ErQIh4M4+ekbjJkdj2xhSVz9KTxNob3bNit2IwvrixQ9pbT1NhtQmItfsna6aCU0RoIbgZ/eLZE+
OmG+NuPpw7KzYoky4Fb5CCQpePpRWwHpfp0Gnhfw/GEfHUtBRRUO5sl0m12bAzC0UQSlZnsN/Orb
sJyTnVTkbpblK7ZWzIDEsTEQ9YKasbBq3/6FvPNIshzJsuxWWnqOFHAoBj2xz6lxOoEYcQOnCqLA
HmpXvbA+6pLZ0jmoFqlxjcMjwt38f0D1vXPPLTpWMbYff+QQ8twm6bbws+ZLipLqp3zTVdm7v1DO
0bvqx8p67oh5fIqTnnjW/DlY9NEBwpw6NZ79YNrBTh68st8aAVHIxunULV4MXhwwa4Vd3ccWdyKv
fanqGQTUpOLCUXKmbSV+WgZIQoexRVy0JBBz/6O2eJ52KKw3fYKxPPMScS0iBx7EDOAMIxakTczV
Ja+SOwOHLjXRwt45g+JXJHxbgshd1vbgbCcDixqhNezcLutVOQ1kHlm1c7sxT0HK01/1YhNys97G
AwTK1LOSHhL1G1byW02G3AAb8/Jyq5iPQUKi2Av/jIHic0tl7Cp1syvH8hI5SXbF7MuUOE9RBvJb
KHhs9HH/y0YX0q4nXZTTfnOj0pbWHZsfCg9GUn75OUfaxnZg5A5vo9ON+y/DEM4RwcyXUeMD8wxC
9U27m6zhezHcg3R5N2eiU0zPPef5v81g2GI8+58Phk/dZ/Y/XmZZ/+//SKtPhr+Q9f18+Plf//Nf
Rif+9X+mi/x/uPAA6DlshoKOq+M9/5wIu/8QLG2Z6QahCeetZ8X/NDppbRPuEETermPp8A+RpH9N
hMU/dBJJ4NcXphPwi/5LE2HPJjn17xNh2+I2YJmMoAPPCfjv/Vu8qLDdLAp8ZmCuAd+PXoOLq83d
szGALYnh8kGn/IbSRvbeg/ZKswdn8QY5MO6EzX6cPXncw8b4enWesENHs8JZqmZ+xaRU+j4vRfbt
nl68B3oFT0sNI1m28h3b+ZLFKpesbZnGZ0e1144tvtQ3oZa9voeQTbDnp4rmWhlkFTuNABhSvJkw
AWHQeCsfSqDLeCAt+bRwWA+eIscEy8ofWr/fZRAGJXNDpZEDRfmX48wNhR/2Go3eyUzdL4hOdthw
ClgocOJ3YCiuhhjgYDYCqsGvmmc6DZEbwDuEabGW8A+M2D+UeBlH/9HkLddqTIIuZGbvGHA1QWF0
1GKbusy7u28n6nITufcppb1hlLxyIlyFDTiGBZbRzgUQPaBGSZGDxR+EMQ38Rjh4DM/EbRbm21gT
Houf/PLo3lb0zxBdRZcDXsuYwPiCr36iYPsDdS+x9aXFEMek4MbCsHHTgZUE4CWAy/eGzY0/BTwZ
FNGHyV4LgBQp2xPJgg3T460NsNKiEBYALBUgC/txGos90EIQFx/UJUeqZGr2xYA5E5qGSRSFdoK5
YycHMFjNzKhZPqWaojG7gnT09BCD17RgNkEjHqIF6w34jfA84r0AORVgTgWgE1nLYwaw4/nqje8R
1RPRNVc8PiVojzUFa0OzPuFkk+yF/qnBgDxl7BXo0qz5IAEoZAqJ53chNK0Rorhsbhz+NjMw2RTI
aAI2ql0ghBD8aNAYEjgSDbbfI3iSh3qYhAZvRYU7AoDJD7ztAtCUeQuTQM/6HW3Og97YgAdr/mkB
hDLxSEWAUdNsP3N73gZpdyc1OVXL3uO3yMWJ7rjXeGRTzQAy8Nr7MO2+F4tuKdH3+xYgy9VklsuH
M24c2tyMAxnS5cbXFFcWT5sKRJp8H8VMmfkS4Q9M9JbA+guBYaLZ5poLw2y6TZZu3wCMdQkf5xCE
LAQlazRS1jUt/73iuTJthBFgZ05tkZaA2zHtFyyZTD67dwGmhk7z2v7l1mrkmosx/cQ2Jy4r5JDD
MwQ7szhG3XJkV9Wi7JofLFgItqjLxgORIxi1M0P920aoY8SYBryeY5jm6lzLfggA7QIGKhLwjsEw
+jZ8pJrIazWa11Bv5UZUojK87pVJVgySjyQ4inJ5LVCSGHRSFRB/WPYxz8KVMWSXY/ZlQQYSx7rg
BmHDzY8UcrBMRjRMsISyZbhHGyTO5x4R41/gUGTNOgnGZ4IbJx3fcij2SzWkmMJw+hpb5NanVp1G
Gbnqc02J+UuCckyN3t1YlOBU8I9GguUGHrLzrW9WExfD5dmUaGKysi5EC8DJOKqP4fig9JdZBMvW
0bjlHFlU9EBg4hsFxYTJzDScmWlMM+s4AhH/jPe1hjjZ3p/pxIIOqDAKdJCexpJjvIOMgQDFSLMK
NRJaaDg00Zjo4hpA5szzeo2QQnDFG/hc3An5WkKZAnGvurnlSK8BVHv+NHx41BgCsR3iV3o4L3mX
0qfZ7gII1oi/2ThuP8KR+1HJ3dgYDY5z3sbS8KuBwQBlLmmD8jgAwpT4Qgpo2dmleRN6ttEYbUfp
XwdX6+T8Yr9tTtRGbCypji4Ebj7339AywcpkAFDC6AZzrQOFHJoghV/DMHOv3G/Rr6vuZYTxnWB9
LZjfuAieahjgCha4Kaq7RcPBE5FyX+PCMhu39Jtt4zSB04YozhcHngHEuAQBILWxnWGPl3ais6rc
EJKYkeRNPyaUsjkFGTcGeTQCya/i9tAi2gZJXzkK813Bs5uPKjqo8mjDQPN8RIEUn6ahWkUw0uXI
WBNmOuBx2cBQczo7izMFnQnoVgVjrTRsnUBdm3XPi6M+9oGDaBQu21ABUPzMhXrS0LbS+LbIo5BE
+6AVti6t4zCfgBTkRPPsISKqG2gQvBM9rsXlDcvtA8Djlu8+6pCyutJ7tQo1TB5prLyBL+devckm
qD2/jT4TPvNBR+ojDUvM4xBwHZS6iEUGu8l1rBsuUTqsJg20sxbJN3DTFF5r3D0YOe4O6Z8ADl7B
w09w8SZeq1aD8nNBPFmT83xEOkj6mHNpwC8qIOynGWKy8OiF4rJTIS2hMnVVlglQn6QviHvFkDEs
8U+ZU2wZ9ezKItlJDfWzZ19P1a8lo4NBDb0Xe9iJieiDzC37fOE93xLes0UUbz3L+vQWYV0qK+lI
+A4rOy+OXGzirc3tENwEY8s0YRJW48EUHu3KdnAzNPQzThYifSX61yWBwhjo/br0JYRaaND01djs
Q+bITrZhrnbCseGtJgiS0uuexql/B2yFNOets5ra+E4Y7UsZhVePDeaK0tFzYvYH4S5viW2e3f6F
wc1vU7tAhCS5J72MULjmkpHbTWycHXbeeWMihGY1M4OfocJ6n6tkR1TyT5W6T7ln7OZk+ewHdA8q
ZnvtILnPeCAUMVIWOuxwHExjs0877sQzl5vQbp9SJyEzS3d4Ude/o4/oTYYXfyS3UWe7vA6fs3F8
SiSfcpkFp9BQJ7pDKIZcqC5eBta/NXJ9LJu8DPPsyXJRWecYDxK3oUVUie9uQuFkiHk/zTFrQ9nc
ejLuuSxH9EUr+6owIvBkYiqfC/6nDpKPMQyRczltuZ7BxwHIRudQx9kpalv6iNB21CQz3TrVQjV6
peuJ+212ydPyNPTmfSFpgp2RATIJ9aUL/Awekw9qx1g0Xc3K5tnCUexGJkG5pmVla4MoTKwdQywP
VRHsAqt4NRmlE1a/wl6/uQuTxBEflLkUmN6K36ytzlbHYNxlXTJU8X3hmy9DwR5PKfBWgrAkhl5t
TptZTcetR5OXxCDVGp+Zpw6dPSN5WPrPHoII6SZvYxvpYl/zBM6bU5KpR9cx7uKyOMZefClnsU7m
cK/bh/U+xnXzTREz7iGnuyjQQtc8D3Z0LdHEVw417qTzMKSMzngplLzIJtzWRruVFNc0PX1SY3+N
alZBTXXqSvsEs+bdRCV7HV/HsXvW2FTooiAKZoT47rkx/U9QL9gwwKY2uAiGk3VvPOYRkkTUG+sY
Y58iUUGdanMV8AStxT5WpC6UFYWLdfJBF92dw6YkDsFwmbKFtcZaG1IdOOmRZl/CoLhkREq6gqU/
EEPujFtWhm8tRTJ2Q2dJ2yPoUh9CNDszWxLeVKjIQ//NztQ9XvXHSQI11s1r6jcYsoZfO/bOsRMo
ujWXrSCXt7I7AdHNQyBfsMWLq+D7jh92I1Kmz0heUb2q+oDu+SfWPVYBJ5qux5fCsYOZ57VAa2It
8/u0hGjIp6No3dPfDJjsUIQGcQUoU7zQE/Tj2L42yjKM59VlEJXOFo6nbiv2s+uxZoijS520uhVm
k8aMjc0WP/Qw1Gd6MVaLhVBM+bcVzkg+/99N3X8mBqmXmJWvaYm9m1D/kA7BZxQG5xgHjPRYi47y
m5qvS86wjDIOqRd6eYh8sWMkXj/T7H1bEJNmJqCyres3gD3lH9XgX1jG6ERRa+YdOoXbwcj37F+2
TRafO8xKO54Ka1ofsBmh1DZhFEePfXp/6HjfzE7+QG8d1Si13MvWvbdinnIM1d+qLHqzQ5s0bBWu
YWy2UVNRx2hJlG1qa5hkZetuK5mIrJEfcGbtIwLn5sqXIdiD2hboqRiH9Ie+i/V65TCwtcFS/Uiy
CJFSzw+yoERFWwQX/1Eu08eSZhvC1A8E/385gDzAGZ7rsDuCGGAjNsn1lz4AenBVlbV3oRxsqtHF
IDadR5dvEd177htJp4Hz9MTI0yl+2nT+bQa+YE5JkK/EWDz0bs5jrNknpe4d7QmvZ5/81JkGMQnH
rrUhRnjNOeLGZvnsxZC7VrYLohyEONhmXJ4gzd+C0rymIkd1CzoYIV4MqgvaS7ojk/yRSl2iMQlr
c7f+I8eFRU4GvWsn1LvWxIbb2iUMaLaXKi0+xjB47Ul4Ik1DMeb3+bBqoQ9WWswWZtMvBxWOI+GD
yTHbEsUxmwQ4YH/nIyk243FPfzqfbPveWeo7Zcg7xBj88/yeKdFXmnovZJBY2/N9dJ1Lw13ALLMH
8rNU0oqEVIFjHNOqgRBKHoi8Mbimx1kMLBWnw+DFn6UxnUzbH3AfcZodBGEqwtfteG/n+HWo/DVy
e505TK/r7rGjiXryC7QA7UF17Aaoni9x6qvCIU7Of9TLd43JvYRs7h2j3l+WAytjqY6Nlzy59a9i
ER+F+Toy3X3P+7Apu700EzJy5XFGl9EL/08PC8ucD5OpzuKMPyF4uw7rc/xcpZV4GKfp1u7oF8Oq
EHFFNUZc/pO/6yYqkmaxNwlY4H//4uD/FBshXQucmKS74ZPEw548W0JIbGmqW3oPTihfd7Pvg0Yg
RmAm/RVHyTady/tkYLLb5/6nqxtGTc4OqahWQ3P/N9HQceoz1SHpwhvLobYvX5LNOBeMXOUFoRjX
vSYj38dM2ojQ+bXRqUbTctNIj2zT8Fz1CYWPVrfjNs9rYnIwcCz3yIMfBFUADc3iNMfyNbO5wBgq
R75pvoLQ2tvRCLON0YmX0hiflRuSN6QUk0pqurLL8HPpil+2us9W3u+0XWuev8oi2xb5b9G3IzA8
hEu/WLdJZ1wdRKX1orZLGm/CTKac0dTZXtputfQAQjz4tdwsuogg3LZjdpdynykl+Y6F8k+vL6+m
n3FC1WHLivJiLePjYn7KWxiICsFyPP3xUoPbg3dJu2jtRsWnFnPxt32s+45cLcrM2lygpqB/GU1l
9XzqG3NrJQk4DZvGm65kgz5H++ReWo8Jxkku9cOxbjiE1CO3omkELMNS+WnRkW5AtvCExfRW5Edz
sT9TOwRdGd4Ia3Eok87zZBm3UZjeOWO+rUsQCd/etwy/vYxxje0zu0kfQZHRw+UcoEqvWSVx/161
1Z7+3UvuoqHiTdB45m1b83qwSdW16dPc67HaHIG6Mcr1g82QRzuB+yyAmaZp5pTW8sGYPcgZeZua
1W6QIc0V7R3HwEOg8k/V+S+NHE6u78gTea/jkuCyaVr2VJlRoxeL6K4aBBnrD6cCXWi6NYGyTZBE
G0thmOzSZDctzJOsOLz3h/6CUBqiHidn7bFuGhmTuZP1OYg+X01YNzsVjBzbsA2GIVgdIHFheJTT
RT7DHn/nxPNJm7PHlgqJejo6jfNVRMl7l4hLA+CKFwxQAzHMhk7gU9tP58hL74spCTajbQ37Zmpb
3AUEgSNr2s4uF2ZUGhzdre3SG+9VyezQjcBnSqx8eZ7k+2Bo1tWgXqXpMFmwdubIQB9hxq4i9nJs
g/6qg9IZ7XRDwsnPXs61CtdOLzhPYI9Lk2kzEZoJcUCSW7adlWrTu4w85t+aywy/rd1VZ6efCJlE
XCla5gNiaDB5ZTsxJNrpbHx2tT5mCnEsbL46jflRBf52ptRCMWK0PRdDsZ/xTjfg7mL/uW+xUg/G
/D1rYmX04/Zs9tNbnkPxLSHbNWwWv5bJUjiM2I7QPROsMyXgcln6jk5wVxUuC2SNzi0UfnLad/Kv
yXj0hPc6gUSNw2ghL2o4FhPwWlkzjRKzj3QgGYF3yP0Ces7IjiZwPeKXWBlw1TZ0GM3fTV58F7aJ
wM01L11IkwkqzleZbCL3WabFH1UX93GQ7kc+f2Ek7kzPPXg8rpE3gNzOCGmt8pmUzSYL53Ld++2L
WcbySOPahwujblbpOYJAd9P8u5/9iz90m3LiK6ukWdwQx9yMLiqfqjfPVHQzFkl4oaXtcuBVcrZt
nQLsabe2KXafwpuaLWKkPRsGIoBuQkkjiJPSJ5c3lzr7HNwOWMzpV2nhnrM7sR7sgzWH2DwIAQQT
56l8Dh8TanLSKdRWdHfZF9F42+ZcMvkYfNkl6yNGxo9ZXbGHNn8du9/QbLyuFmPNY4MKbcwL2cww
YTBcKhRHkINo6WiTFB48qhwe6my+j6LxCR6RvwIu6IVuSBsJnbsx8rlUpFhXOlufybAKCe9cl7QX
MwLOHNy+dXUa4DbXdSpfO8QIgQp+276cHn3oI09buHJvoRjYgdUEQf1kVUZokNgwM1vzbOGQmTzm
CeGMamN04RWEiH9E4rEL4x6ggm+49qe6E/OKrz50w3jF/fzFARnuUC9GMdAENyVhilVazld/iXQY
39t4Mr/jxc+oim96xhiAEwz9U4dGjwCmkHml04f3lhnw6Jzmn9RXhGIwxK4kMhtdIqPS6Aw3empr
69szxG3nULYFqn3TSa4NSxEjdCaZ0fW7FlVlVduv7SDIOcOCi+rJTJqSb/HMAj3Zjy66nRnRsoBd
r5qBHKx7S9EaZK3h0wZQJA88DHka9vVr30uLXsGAhzRSsQGmONbfHVzB/Cc96hDMm8LPb8slWbWu
eIcX4yVOCC9W/VdDKK+oeGxHxPQs3uARsT2f+J4gxkeXz1PkEdswqy+pc34T628NjW1MIoCpzgIm
Q/HfqC+FDdN/vlq7LbBzDN//vypc/v3/a+4LLcEKTLASC4Ww2br9c7fm/yOwbFq8hKcDGq7Pv/P/
tKWQUnQD37EYl4YO/9K/dmvhP2xfBILVmmui98My+F9R93kOOZB/361ZoeOa/K/MMPCYkfO/+jd1
H4b3MRTNtJodr+AZE23angSPk8l437mYivIleshmk1NS9CCt9I6WQJAthxisizhTkGhgnM+dC3ZO
cdagBuuFtHC+scqo2pc+utRU3pPvoVljMnelW+8soz4H7Qjk3mfvXHtvl7K8utLdU2/aMrkNn8Gb
PnBLb/waiM3uXkvWdkVBrosLBBdchytPrOcNGHvs7rAMNTV13rBtGlBfsIo1bOtdUHjbhI1X2kw0
6xL/a8PuXgkSZOyV8mC8WslwH3OkMjhXkTD1jnbi7yy32TKo5PEb7F3HPhuVsS/hD4Dmxo0vzS25
hDto+d0UIt3P4lurpV5s8PdWJg6xtWz8MX+2c3wNS3cKquCnoJDFzYfdTMYiGb11aXvkwKuNW23A
8d4FFAydiVuZqFvZ9Ed9zBcKeUjrXHNn2cRetDUkF8LZ3jPOOjimc2ek49ZyGV5yF+e3c8iIaWN0
5xLOaRYffGrSh8ZZmPNxZab7Juo5s/JAz4iYWuGWvRGBypy5Q00T+t7000ff44kai+5rinWhTBYz
4w6MLXXAlH8sPy14P38g7xaxO81l5dFwA5gsk9K7UR4YxN+0s30aaAHw0XkDCvF2h17m4NvxKi85
5G2yFu4jXX4Hc/qY5vnYhPaJ9q+nmkchr8b0jR3jjeqL51SYGbCqIvJ567ks/b1sPDke3i8g6+8k
2nEaGW9CFg4Gnamr1PFvOU5H+8UyN2gN1qNp7v05pj91zo62x0+80eYRu30MY4I+gXFC14CCpTuT
y7jUTNLR65GnjtRdlJkMvC5lvxwKBg1Tnx2qJOXmY97WJg3Rhh3sPGM84Bh/oo2dbGWTSMrpM8Z6
6bQJivmmY0oXdRTbWBUBJsEd0C5aQtmJv5pZg1GhzCnC7j+MgNeTUU+3fV6S1a33XUITTBRozmfh
k1Jzx+dxzwvcSWm0o1OvcpJ1mhqAXP1d2ncHk3U2dOYuFegX0onXfMGuMY7vAo9eoWQ0LaSvVDwK
lsCQTGsz16/zcPiCAEBF6DMHXrgX2oxv8yHY1yOEJddXKeIPwYxmvRhNejM3iKACGEGpmm23wKOQ
Qr6M5OAtY/iIKmdTts4hI+86zurslOFLOTMkV3/9PXLTLYgx6AGIbNyeygh3fR6Si0GrZNOKjCvc
65jlCrowcDLNMxLfGNFuSsdcQ+UuyzNyAE56DRWXkCEtOHSMmXdTNtl7UjoMF417r+qeRAz0nZEQ
c4q9ZKE+t0xrCnNH4+/tMtuXJq+uYmYFCNLshAgAUvUcuoRZhn7rKxvCH/pEcXjEKYGGIchfpS4u
MEE6t7bprv28OEmTViIvSA+OxAJCSAnO1OKjPZSHABRIggTNkX+y8x6GHFiopto3AR5SzN6RbKgf
SqP4C7eKdxfQCPpyw8r9S2kCSQ7c/u02eldTG66MuHtDmkjhG5sNBcCUaJAJoKm2gIdsECcD1Ilj
/J3ruGtPeTPLr35vTPixfeQ5bpqdCnCpMe2OzETgg2PGe+nG4pkhlwjPE5yVvVgfPuAVIofHEBAr
SZf7uAmOfPKvdj5cK4Atpp7snfS3DpLL00xXC9yVasqrBvdqNffl0v1ky/jH0ESYCxrGruXJ16wY
ivtdRiXbjQQj88HJWs2VCU2YAS1hRdbUWdAld07dvBh4F+s63gFVfXlgagtNRTUb3RCxgtAY22Td
15pra0cPeAzSbdLMmzWRYAaCC23rvADFRcBxLuFgXscM/LlX5OBz5jwYYFZwt41x33oawE9Zgznt
NlewhiB4g83zhDriiwec1wbhzOLborBZ7D3N702a5LOT7MT+CAhUU34BuN+sub+4UX9qm26Jof+e
AANJ1H5Xoc0qkqpUB3SQueU25BLggBTGHLur3rqPoUZuBqDDECxj0BTiEHD6BUuUmk/Ma++pAFjM
YXrtcFwngIytJhoRwW67v4gjqR7NPM6afpTxuI0irqpgkWayHD0wyWzwCDNOe39xtwkYZUWRI+7X
gRy9DWRp4FYJgS41Ty5DosYiK3EBNVxkzM8ETNPSvGbeYyZPmvcmDb4DDXSyLS56jsCZ725LzXzm
wJ8KCLSl429AFMnXwgrWLqyoUIz3NDw6W6TnKHKG4iS8h1jn6MCPm3+RU9jTvk5OvYZRI6hUpWtM
oFSdxTyx8fkzIB+DYWUzdHA11urCt1pqPtsaeJ3/oq8wsHNaxbtEC3oRKl3sqUX0BzBrzh2GQw3R
dhqnRVvi4fPi9xDB2k6Mgli/GfpCcelGZxtqKjezTyGU7qxxXZIBby38LtenYwDP66ti08D3Dsre
VPC+NDStFfxvg2ETP9YDIUW+bdXaQQV2wwf0I+eQT9xgvdBA6rbdlwdZHEEYV5k81BDHYYmqEOaK
Mp5s62gmGRSF/XhyzweWuEt7k8RcoVo45qLn0abB5oFtRp1+tbiLScKCPtd19x1K/62AiYal9Ndp
wijbhZmeNDy91HxQUm2ftzaKtl4LyjqmrIYk284b6hXm2Ia7cXDLoQowOzHXo+8Rx0lj2tq5yC8l
5yWDhF4F150IuffgvFMUXy3cd8k10Ncg+KSRcAkbzicP4BlaPIgz2uKYcwvxOkCTd3NPlyt8uYGQ
ATKU+Po0PQFd3kxC6YcTNkLUHkv1uzj2swuxPjjducLdGBvVg6mRdmcIwZETbny9gX3czuSfHAI+
QEAwQ8TTK0bESkPypRi/C4vVhCuHfaFBescvTqxgPyrXI0ZfPqeMoSXXYOSsNSh+QqyMLtj+OGtK
n/HdaRhyVkiDOE6Be8cKA+ZS4uztawZH/Tlqw6vPMpzT6UujgwBe296y3XwtdEQghyllHzg9+6QH
kp5ABmuCi6JeSemAQez3fwwSBxXtPwRZW0rZGEPWfvRO2Gft2VhwSSuYpBZ60gt+0D5L0gwZqQZF
uiEE1oGJpOQhoLq0v5u8zzkJngNlrR2yEW7Pl2DQaQlSE5M17n1SFPwoDvlAhwnpCnsZ5xW9n/Mm
qszPlASGlXCsp5s5ZSves6GhGpg/Wea8+VStEsmJTgRImNFN2wlcSXbUWTF2eWQcthJN9OPqHMjU
rQeVcYYhIOIhF1PcIAwdHWHozZM3JE5i/Q2WsJaKJVGTFMz2iBHiN9cxFJ57JxRyp8GXL+WSRdQk
GYiBI1Iv/NW4qxmw3EjtbJ8oQhmtYCMzpdD3gBavlg7BLKRhslZ+dvpxVuugDL8VBB0MCa6xNLH4
NARqZoWYUZCxqf38KWl982iRvimSgWJyzXcPJHMyixE9DYv8iT00LGNffaI55aDObBTeZcHnFDIn
Iewj/XbeFIDEaEuIFdXRyaB9rXL9+hy3GGkGEkOMEeJdqUNEjK2tldl5xwXopU8Ugbnl2yJ3RLj0
c2jLQ0MeSQbhl0s+iXjZudWBJbBZXTmeztqM9dG6IMwGjrZd3sh3D10ZpVokbNsFLoh0pnmaevch
L8WPdHmqOKnzQHNrdzPFOek5/R53vIBPVb4Le35okY3Dc2gEJ5iWpr7RhIPKOzSurFANr8O6ODJP
nIQR07DGNtamB1oG9nlohvZoWGHIwRgmP6ZxbOMbhrcX7JnghwqWTMpB4U6MoDbqHFgH9TRQYXod
o6/Mk8POm5Z63Q5ZRjqy3PiYpLIy3nEKWU6MXLf5XD10k1PuyVROTH8hEPOBCHxoDmcVsq/mwByB
J5qv1JA+LqMQNBKSPuXHfWlLavyCWEwXa0TPU6byHUNUc7OYuD8QN700HtnwNKiGNbl1AvYjjStG
gdGIqdv7XAbqZaiy7I2nOH0ZVpxslOLu6Kb0WkWyJ6BeSOIRZMeLFLqqQGIicrxYiJoRBo/PMoyH
zVi5O2qk9s5Uqn2N3+McFONHg0lA92PxF+Ze7am6FpqjIZSxm+M43i6Fy8fTr9d97nzxkkOZLJaj
xIVxk7qk8QvuNKl+tFjzB5kT2EdL1yx7tP3Qb73uZ/WYeu3GmOC+U8GftgDVunKu4CPEX4woyvu+
trYY+mn+pr9r7ut+BYZ3lob4A4EN9JnyKR+rKaVDqL43Ot6hhlO+Lck8P3RGl6+sZKGRauiCvdMI
TrDMt2lBWNaRRUKvnO/H0HxtIx1/YHa/8yewvgyrvRUuaiVVdhcN/N6WxvzKc/zZaXiJZhaE1lzd
hgNXPxwu8ymT887tBk7BRv/DIjjgiUJKd64g2kcmdO03PBHXpJBvZSkfXJu8KmYUkLxdARqEbsTc
BbH7CqRDX2LK28Yu+bvjY/zTCOsW7IPKLTYGbWgdekkgb/LzzVQ7NarpHG7KPYZdSc8MIZ+F3Xub
yT2hV/bjSnxOhfdCe8m37UECGQsb047m1tm9cjt/QJlwol2DsYlQyT6yYrFONWBYBy1MKcPYfmA4
O5nF2nSrFEV9O27atPrThdV1tlPy9F7O0c+avlU23lJgj1Q3hmBSwyqL4ucYihNBwpYRDb3rBCgD
UyA8x92cBeiFYZFWvTnvYrLEoQ0yUUXyo/GPNS5zGFx25E3zndkxDkeLqJtl4/XGLccp7Zgo8KVM
yZ+8mFsmK/YRMOQkGptG6miT0Ffoy+iuqN372nN3icFTIYozqmqsCK1e5PI/LxLdvvNZSgRSzvxh
Dg1cXuJyi1QQxxyeoIOAi136aflBoMipgfLm+wCAM018rAW9eqK6iTdiXm6SYvmOwIDMYV7VTbZP
vWBnDTX+mYUZdu7/mGDaSEUJJHp8ZuqbmCoBIK2FK34uSelLIuLIZ3teFlXsMtRwGo79LaJi7poD
Dd0VtqHKltdZIQarY5PGHNKxky7TKWXL3MYD8LO9b4ehB8NjHAL1TI22cc4781RXVXGjhsi7YSp1
UQlsOS+hbeyHFMlT+nazBM05KeLz3MrbrkMVmiQRV6OOEVlqqu0YJY/ER3gkR29dMZ+HafnqYOxv
cqPY1ljwlUVfC8OuwUXNpKruGBoJ9+nCw1NaVY8mWwEuF166m0MebNY8XgEcKRg2w88eGR5ykNOY
1Feuti8EyRN9MKMla/HebNFcLdDXJJR3TV8x0FC2Rm25KUHRg6rwKugwqZfs0xKe3qRCsb45y8cQ
uwXlnA0bvH6VDQjFYwwNiJTfu15ugS8fe1KlbmVcjGU+hRlkJrvUPQem9VSKa+kEt0OwHGTECCOB
V6f9wwEzmIeQtkaYyNCkJxj58Sh6ypbUrYcUmUfQiycD3niMAhR6IljeYeSUs3C5HyTIrsPlqzMP
y1/fcv3olOPX7HkXyQCB16RitIKhGVmNjYW3+kB7suUizGWSaxTTB3bNsHnc0fiRv0yZegoS2GLi
NSMmOGCr3yDX4FWxFb493aiQW6MK6GFVnb1hXw9Ta25KRgrQdQinFebpRiuoh3wkSif7QxH5Rx9L
tRmj79Pa6l7z/bn8HLXQmqarQzr36C9wXVs4r3PdNRQVdHAYMtZmc7aYcl9yMk8r5BUjko5gIqCm
cGmPnnhNyVomjE4JWUn0fvZPgn2bBMWV19Vdg5Xbx87NVn7tYOueFqk/rcwGRfUaq3BflYHNuItt
G3m2LajeFhCU85TaW2QEwtY5m1oO3mEJb1P7Cm5ym5fWxcMiPsaYsZBQQArEfDIwjROH2CjM4/Si
3JHOe5vm6eJM9W3DWn+Q3g4nzxHaChIiic6RaL4gqkhEwx8fEa5h4o27e3egk2TmUdcu5BSs5sH4
Th7na0RumRmffAr7jAu7+Z5hUQfo5AuAV70R9mePZ71z+Ka7mNcbFmfQsxbPfR0n51pr2OQoHHzt
NZofqQXuSWluS4zuTkCRtYeAYhJg7syawwVnlZbAl9jgy2p+pyruN8ASX8r628Ya33bduXQZRGKT
RyFNuLautv+HvPNI0p05z+yGGlTCJYAeaPB5W95PEHWrbsF7IGFWoM1oFR29L538RVGUOsgIDjs0
/IO8pup+BWS+73PO07bzkcPPLwdqPsA/H+Ch72dmdlZ7MEq9RxuRxBfaW2/8YbD30jehnfZWOEF5
LLdlT9rK7O8Yhq7avv/mxMvDGCWCN4vD5AVEUB023r3x0ePQ7wqfGmet1RcMVFyto/Vsrdwvp9Nc
pPdphM0NRUcao0mgko8Kwdx/4kD7rQ1bkz3cB96AkH3ZRdwC1o5OMtctjCz+/7r2s7XDprKn7ZTh
2raNhk1KY8CUTr9ZxLEoRmtXlJqR2/g0DFilf5xpHGgq796lgaAJONrRSMDE/abXFQVdzeBSYoqL
qNsDiKXHgG+NpNeAm97HqIsOTGXo4yW1eA03R5KUjcN4kBITwjrtzgjy23yyrx3tCS6x4EnXKRhc
7YoMwqJ5LUznEDchE/L6vqKGIaWOgepnAmMYRalpSFKoBWobjCK95VT3lVHnIKJ87+h+B6Xay6wb
HzBArkYqIBouXwjhmfmQD0opiVBhffEpjSCW+BjpFgk+jgaoYnqtdMMEe3nssclJZcEzIjZv5wYB
cTv7PtPtFAB+lJra1gYkBv6uI3Xi0GURKc6u2B6u6Cu2grqL0ZGnnvoL0Vcfju7DMEi4kWibTrHu
yui96YY+lJVZY2WfBY+NcrpMPjGvvoXysHnGtXFw11O2GGXuOunDe3p52cFUZMOd7vzHkuufvqb/
Hf2u7v5dwdX9sU36quq5TSAb/9t//vP/d1Vc/24/MyHa/vY+7+6z/UYk83cXevwGf4HlfC74fiA9
lGcuP69/Wei5f7Kl5eNA801AOtZ9f73QswTbPA8gxJfuH861/1zouZ5FEtUKcKj5Dru+f2ShZ+rd
4N9Z6FmaEvzrhZ7b4IakgUGtC0T0dQxGLAQjSYSNx0Tb6he09W1p3ytGUghqbkJPneAcDnWdHMup
OZsp2nvySKsMEX5UfbSKSafp5mcnKb5bhPlejpzIR6GfC06uhmtw+WquLJLXoXix+EVTI20s7d3j
qG38E1r+ctAhSvnEDf/RnUb6cvD3R1xH0To6mxC1Pyzhx/SH6n9csWHaB6wQYld+kadylfHIigQ9
6Mikj6s/3pnKLg81RQIlJHlOsUAWtXvCI5++a72Lrt5VuoEgpopgqmy97RfPsxPsLYa3uW4tSJyR
lJduMgiUfO+pNiB4QuhtKu6Rxf/K8YGKeWb2joOI/E6URpgKozve6ddatyZUuj+BpNa8i0jJ+E1/
KDsMu61uWwioXaBMEu28Q5OQRSODCq03QUWDipyAcKlxiwm2uI7aVB7oRofYotsBarZ+yal7wLAE
T585w0WiyHI4KwWcmSrOTj1nqJ6zVCiC24mzlU3SOuWsNYVZtU0rChs5hcWy2PicyhpOZzWnNAeG
INPHNo0Dp5zj+FsQmuFkly5QL64+7HWc+sLJJ8ZE4qjgPGglzMBG8tOrirMir427mNYgmzOkF/tv
neIE4Ld4ftGVvYycNxPLPbvsWlkyk7gEJ7E4mS76iNqiV9ub+tgadzVaGQ6yoT7SmlZ9UvqQa8Ej
9kZ3oXnjLNJyx809WA3++MsYRkSm70aMYmfk3CxdqlzthV2zwRkAcxnj0XK4zWV8UVN78fXxO9YH
cYsTeV8g6x05o/M0ltAuHNs7wzy3nOMHzvMpK1FHH/DD6rvVB/5SH/0nfQlgysj2gUkEUoiONfBw
U3Fj4IaxXvQVoqn695g7RaUvF3pSgpqE6wb3DqRct6W+iIAZwHxyNymlw3fSWZvcWRg1fBuVPa4s
bjMJLa81txs9DjO47UDsflncfjgDUyPAfaixYghObkhFKO4pkaXeaom2lr5EudymLH2t6grxu5rl
h6kvXFaFYW8wtzBvnyJObxd9NVP6kkbl3bimGIkJCDe4gpucx40u4WZnc8PLRpsjIL23tn0iMqy3
It13oi+FnBtOwDCrSV8XO+6Nmb5A9g49EOAMpb5aVvJUcNMkYQjuyY//xIEl411n82++6kwsBkoE
3Me4sJL1JCGGUYUNbcKN1u4t3N9d+juMXQzu6lY0C74ILsFJgrW9417cSDTUw6i25h9X5tklBMYt
GouubmJtLhIx76qoyOGkPf2qs75+d9zDPTU+tNzLHe7nETo0W1/YS27u1YjLips8rZXZljzRYdaX
/CovMWtXl4DbP5OmSzR5eBCZC7gjp/KWSYEZ5taGRP2t6dq3mZV+k7BhVp9afGxEQP61l6+CyUMc
GSn/3sXeZiYBTA3tOjzQJr2dSGeVTQfQQhKinBaxny2PXUbKyQA5gzA7JrDlFT8WtQ/e1ok4oPNO
55OkWA1OenXSGTzG5pDjpDcGw5kB62c4yPvaTrZ1PBQnl7ZyGoVBC5Z6U7v2i8iSV9smNOWkycnJ
+xaeATt6w0yV/oDudw91Ow9Jf6Py9JiEhdoGzLJ2oMfIqBjulDilk3tHhsyl6+w9rTmeTWYGXWlB
axQ3tUuCEtMfvFVA1s+23mKMfGB+5o/BFoNq07vQD62frC9+D+yfph5WIQNIKlH2VX1z7FodH6kd
Yk1M6IepJdw9H0kGslK2ilPA1qOZ1KY0k93U+ncyzmEJ+AqSxbt3TH6oe3vEFAnryTAUgYn3ovrR
2WZs2oOWFAhW6mjg+dhkrLJ8xF0OEzM7xKAFekmildXyiCvbj5IXc4Cr6toNR3EWLKwzo/gG2XG7
H5gTj44TbDqOxnvmGOkZhoMjmcVrtOVWiC3jwfT9W8muDwRxi8uff4alrdaL4cbbKFaXCIUVF+2K
yvAYciP7Fmb8IlKPpaE748T2NipOHkN21D2PWiZNzMxJlUbKu5heYewGT6t8HKIhzdheooD0rsfh
1Qyzu7TPX5BVbq2wbfjI4tMx8nAT5s6TY0XvPYO5oSNEXnETSOtyV0gaBq2yTHdVaD67BswGOR10
QTTRAks3Yvip3OCUSRvojA4107+l1PplLIm1LTaNlar8MAnuO7PLbx7cTY33lCqm1CpjTqmIwYYx
nfQhY/+u0iRFe8MxlUUHD/+IEAWHCftgOsHjEBb3FNwd2prRmiDewKTXTOojVHq3D6Xz7HLAiIXL
R7tHb/gxWk16KKB3t64RNmxxNDXXRAwQMEXEfcKm2DbONOpdmzF6aEnckVQMYsi/9DgExi/ByL6G
HEXjyl+lQ874UgrX3XmgxWtyW8Et0mn0GfO8HoySnUexLkz70I/20QjIOTuZ8O5kaj4HhgCLi7qz
O+b2Km74vDEEFm8sW/k6ZeZtl2aiY4to/9yXB35O+EiE7UtPJiL03Z8mWd5IJGwzFOigddMKa6SH
8c2woKTQWPnZp3ApvUdc8hOo9jZie6sh9scKqQpaN/q57Xp88zpaTdEebfumOdFZujHnbuu37Ft9
w7sZKQTf1LS49Rp3T2TClpJvsD0S6G/ULW+7dtN37bxKeTqwQqYhjReENVxd9FjsY0bOE6wCiQc4
BJJWbdq8ZIl84pyA/pPRemCsjYDGyALDZEtUlS2qvbGmjvYt3ohG/opQsiIb/jUu3iYGHuY2F2GU
li8JjRuulf0K82VLVIu+slbSJsCq1OzaH7KRK0myMesxU8YZ+Gf4W5b5SwHegdDTw15jn4k9ARTo
2vYiJD9Q0vDanuIYx+E4FqP+RpxEQPcqT+E0gM0aw+LOVOI7tnisGUl5IOv1y5q5RCbu3sLtwFzx
7HcdSr7uQQlAg6BKL+MU1BtZgDQsjf2KYvHQ9cszh9cHL18Qx7g8jKXiO0smjrOK01OjE1/aKP0Z
NNvPdPc1L1jklfElQGztUgzo1suXkLQXwCweGSNWQB6CMEJQ7bPI4WiXH00QnJQ32Eaa8XeEQNab
abH1jXUS0j2WZl/5TOXIoLJ538H9NizbjQFBsuDrjDnQdCmFlDGPV5EI/Dl1ctNmTCADlb1jjME7
MazDRbz3UDxaSwz4d5NGbMMXyEPPZdtsItZo+uQkA5PtcG3oni9334YNCC+n8jIh5kS8rEougr6I
YeZLbSd3lzuUd+XtHoWOxb6O90K3FOckH2/GfrhxQehix//oyCmlnrpGGkereVuxYzhkNIsbyn2g
jZ6bd3yyTGLJ0VQ/ToQMN3PG9oeEOjCWf4q75s10DbqWHPCA1FgHUXJUnnFQdFY2YWSt6srC+kDq
vAQBtUmtc7ZEUmaMvxM3v++6jkuL/SkxeSameZfExnXwg+/FptTUjEmImNgXYvZJlUmBKgHBN7ja
TcsAmrlUp3coe27nd6rGMgQPtgAaNtyxkwKxW+x+pK7zTasDYLm8cfhoqJo8W7rw9edAPDjVocuY
QOpjoWVdshpge+kfxpbup8TbFfPMzLi5i3gmUdMSs/VTPkRIXh1MIjRUTi0FE+byUpKmXIVZtim8
+VZVEwts/zMd0xvMqFx0CnHXFBzHCGLTyhR7v5xpuqiQYpqedHOoetLXvEBM9cZ07pihkwCiRV8p
iQRM3hlOCwzO9Te9zsop6xYWdJf47rvCs8ir54A1WIP35BNtFrQq2aierXeGrWF0L0NQ/0pt8dbS
mInxQa7LJD3J3llDpl1TNX/OaXsO/e5IigseKjz3ZXanGvc78JvXmYZUhxwnpR2PdJqQSnOrR00P
GhGnNNpivz24SFsDkp5GJfvCAopM+RH0b8yQTShM5UBE1dOQpS1IG1hgl5YtMWUOPzE8JhGLV2BI
4NTqkUD0PZmCt5Gf+EWDnBkf4BmyM1PqcWAtV0N8lo54S/n4QjvxuJVQg9GNDyFaQ4pWMz9NkKO+
Rkh1KLzqiRsSvadb8r6OPwrTl0SNHGgrahv4q3OFKG9YbnOvMubTUlfM0SZ1jpb4Kasp6oBodew/
QlZwQ3BZEK/EF248A6691jBsx16K+6LctBqUtSHsHb86W4pSREjaQHLXgqwtNWE7kmCvh2s6Tvy4
0SLgtQcFkZsPQJThDRK3Swlj4sLtuiZgrJNuC3heyjjgesODNfNgcaLryDHM1vwvHDCg/ZkNKMdl
CGE3mO/iwBi3OexwoyFio1yOCVQxOM4v+pDe1RBeLVKCoTRfbf1nRPDIIYt9V80vPZyy2aDKjE1r
n0Awtz7RD4jm1qw2tkac5zZ8i2GeBa2kEga6gIWOw4n+OnY9RoNigDSihqYXjU/jq/LWnUaqy86c
9h5slQtt3UhO0dDXMXe5HhqbugLUXfE1GQY+MOnJodePFjfOtbaqd4XbHsc+Ppca8ZZNQ4xCY9+D
BsCdIKQgOSuvrAzxCWhMvIYXr4N02TgaIe9hySmJrOkLFge76Jx1AW+eaPBcZSDoFiz63ORPUc6T
yeXbtw4CvnYFuc5hjzwGLHvm+GeciBA/UO7dZDwbZbqXdnG1oeAHaHh3yH+sut7HGpP34eWJ8qEK
hqBfNEofGJInh8brYcbWoQbuR8h70oUwEbD4/oBLg3X6AqPfIBC0YfYLDe/7tXvG9ETHiWY+6Api
oI6prNmSaDvX1EZvcsIgFUaAsnyJ8AN4eALYhB9LvAH5iKI7xyTg1ygjMAsUWjEgtWxgMdS7ZfRP
gdYQeFpI4GMmmLSioNKyAl9rCzotMOi1ymDWUoO+Gl9HgfEbazHBG60+gAZZV7gQnB5Fr5YjFBXd
5KUWJhRmcQo5CxZapeBoqYKDXcHUmgUZoHBFqKk7mw6IdtEMaClDCDgjsDSUIa4+Xc8Y6KLG/zFj
Uouqhb89Jv3I/8+/ln+3Y4Jf/uchqY9RDDQrsAVRRBxhyMH+TD3QMSHIJesCCksimWU8+Z9GMdcO
POkzswwCx3RAFf5jSKo7K3Dw4Dc0LZf/j/xHhqSe/H+gB1syanUd13ak7+rKiv8yI+28ZGx7W7Eh
iUtMPrA1REe+TNfCxgqtCeTlBrup4/ad10l3VXbDstQT25bT78qS5NDGbCnegQAfl4XEqHSNU+qz
t3UmMb+V7ALNqejYmy/Hklvsbe6wbWV/g9sawvKQzqk+5KOabh3CsE6f35HI3hVWZGwWYYZrsrQL
t7OW85zci27hSVh9hxEffNEHRN1yKCkHLszJOFq3uno0XWbzOhDRWrWWfEwahmamcrMrqPoNLWI2
LUud/kGp1kNo8zukxXKk9eJ3IIzP0a83mV00JzZ5G7RgTzTMkaKisJvSVGE4j3U9dke/96gkbeyr
HEGWFnnb8y/4xmueUrD8UjSomSb9DCIAQ/yuMp0Nz55y01TW1WrJTQ5G9GTzdaxUKg7ZQG/NkDAF
HhCsVEMPQKgi95ibXs0u0r2psYKQlJ82FR6idUH9IKGi5CpszEKaqAfHxu1g8WQyk/DZiPN3SfRb
zQikln6Z14wcv7rKdvZB0DCJnAZO/Nm84m28SWuD6CHD5rVyk5cUW8e6GryHsh2fxoaUHib2G0ne
HzUGgBoBkkMVUDYnBOuvKeloleUz0xpRw2XMPky5jE4qSN7CFMVl2/XAyBZ/QGY3+SFO/QhFQ5dt
zJxD06K4ATlQ5htZ6XSn6p9jh+FgQ4J9sr0D0s9N5DBDztpg32ZUXfTafVhyES31RVly343qxWaU
Fv5aZO6c/Kj/xXaBlgjFdZ7BFhGb7KI/WQVBrNWs5YsiDH7MHh+jYsa8covmp9CJXC190u5GT1sc
e3SOnJ8L4Mv8ZtCmx9HD+ZggfwwS4g4ufDKS/Z46N+2IpDngSyGNZKpDjkh7JF01lDtXuyV9LA+1
tk2mLXSa9k8aevSMBZnWY0vVrE5pfJyXZRNoc6WjHZYhZOsebFOsstq4bSK9incwigfafklXqKSu
ysaaEFMOZ6ih39bal9kt9kecg0AuMT1LDfffAblmm47zatC+TbaCOQGp6mVs4kOBkjMoHPS6ODrz
MJpu044BvdQCT97dZDRa1iJ8IGsWo8eWvD+8wJk9z0bIKNv1GgmIxuSVrfd11rDAOGAO1/hAhGs/
hCeQcAUw61uOSZsA3iBv8hu7da4mHMLkz0QXDI583d6CU8giY9vZ1t6BX6D4GFuyzdw6ei8tQHOV
gDqQWuSHA/pBxORxey70q8q2A4pB0CSASliamWiBJ6KKKW1Be6G+Kx7qUsarEdTCYnsF/Z5tjSa9
hrLdjmxU2IgTagbTGMA1SiN6y8E3ipxsKDjHopUw4B2GnOkk6BA6MBzbTCAgQrMggaZCqKB/t8FE
nNpZ52AjueZHKkUOZjHdderTnxcMvxj9kminzCsAPqk0hRK4IwkETaaQd7sz6ES0fE3Fcyn0gVg6
JhsxUEuStvRmGGdmGYBS/Y0ldeO95mAcUouTJmMMzcjYkcWPFNjMxAg57YbbP1oC0qL98DVhk+Tu
cSgIHmr2RmhbsqZxAs3lYA55Mxi82RETT03uFJhFNwDmEMWx+eSA96S93Du4zje0rt5WAEARN80C
IKjwxdG1r2E4PaIhuFMyTwhYDrt8qK6I5y8jYBFRy0vI5QmI5dEkeWFrAqlKkMgVjIpH4CQd5hLA
Sj76gUMKvtR6KBYot1zJmVEh50KEfV+8vJgxgD71FbUeFSwUSFSq2agRSGoiMdcATVXxiApWY1Qa
pwKrstLhI67HnwzcKhz1W4a0BxdhTWNJzWU1idgqQK0WYMsA3FIAXDVCn8jlxwcG9ZSDeEnTvm01
8xU147cNBLYgraD2ArbdpBDOUcMvTxNjwooea82QBSn/lVgL81c/3LmAZgbAmUl6ygvTwzL/MkZK
H8SAuFHG6OU0q8Z6kbEX+FoUpkRh/N2C+Rfm8Y4j83EpzEPUD7TIBrscDC5R5g2/dN2Ax/UakwOX
a+xu54HPTUP6DuFS47DMLXfPkW4z8UFxge4y4Ds1Ojj52rMNlJdUyXMMpBfDYqlBHiae3Rjobidg
PsEBuZ+6O8qFdqU3oASD+vNkcIDCvJBnPMRgKQI80OSdXM32KdTcIOnBtQAkZLRx05DEHgEMa0BD
D+AwgQRbm3ZKb4wLFu/fZaCJwcxWzQJWRBwTrFLwxRSGb5XH45lPKcXCtA/pnZjX1EDFdAyBQcZ2
9MGN/pnsE5cf+i9nJvBSLLdWGFF7VbOlBKlk07MPNWPZp/3GZ9UwAHTGi4X0W/OY1Ia+iCqi6k6z
mi6JNMjxfcgUvhjdJ+SWWOHBO4GYHzJwz075D43mP1PBvZ8kEGMH8kLgEfk2Z+4BL0TGgMtYSurA
oTRnIIXg+OSgpSB2J+A+nApBZPOq6vl9KbutScf5Km/m9yHK5s2iWjZW0WfqMb+xyaROiHMA3tEM
hm1KjqEety1J1i6MbiVeVtaRY42fIrthV7KKWe+hq9mAMa4zv/1xUraXXpEz32421OFxy+o20xBH
GyOTZHKnuz4tTnFLEj9DcEzvFMHlup/2LVtpWSYHoIcvV1KblHTOwTMGSkLc8CmaR4uhZPuyEE1d
1UH1hPlu25fG2Wb7EMAQ5DEOOAdxN2P2K8Km10YV7+Zi7Psx+ilVemT6QCHI8jma4XHBYZEZxp2v
8vesljdkciG23IyLDUs6a3YDbA3yECVATxQRfHS2s5sodVzbI1VhdlJzSEkfpWU+DlZ3b3fkmylw
AUHghp2OKF4yo3wfc9Q4E/sN6sRLGKiiWDfhQHGKMW7qcejuG9q8jw25/Jnj9raea3uf5RMEn//Z
BeYeZb7G3Q5zVLxGmb023eBAJBHld0UUxavzu6BWmLLYryZRStY9pZugSL+w5eKKoC7rJEPcNXmz
8FKu32Yv/O24BrUBDoO2xWdugg+SdexgfmTthGuVGHiAdWi9kCBNg/DcGQU/qPwvhQlWFltITMZ5
OUf6hLFM5Ml1Ufc4ENmyKfGQ7AU2LFbJMi3Zs1M0z5KhYqVisNp63w62NvDMa8H+3S6LD536tcp6
2jqtT+2UBbuCfUSwGXFC3gGDkdH7zSBwnDoWG+iG4nE4E09l9In3IUht6DnsTit7VqRUiRefHVKM
oRHMRwb1B2PyH+IInsdF/nGJl+VemylH1WKQawVFzSpXlBjL+tXIpbcyy/FnCZOz7DlSFgTtDcbt
RNzr46QS6EQ2GDvPT+8oOnIZc3MKzQYeLJ0huF8L+WQw/PfrwTsaRXUNRkPsllR8zoIjSo1aMSEr
PeY71nQvPqe+Jnww+vjNNThnz9ku9xf0NyzQjOqhj4dsb/FX2uT4u1f/Y27EJhfXv30jvsuX3//3
X/7elVj/+j9fie0/QexzeXW5RQozcJFc//lKbP3JEeybYE5dQGa6R/5yJXYFt2XH9oRpUsfouX99
IeaGzEwXcN8XFI2Y/8iFmAsU2aT/lhri9yLNZAuPK7HlaQX31+cD9FyHMfx/UcyLhqwGyDHlcvDq
hg4O/2Hp24N04o80J/vL0vUQWsZpXig68bmfToqEu9C2zUix1IuoI/LQOvHHPBuFzxM1ooNj/CQd
+Nw2GUJI/9cg8bssk/fL8wnAT85hiWCeJvc9LBNjhT33Xu/shNW/tJRfNb51pDS6hGQK0H4Pd2oq
Psm1Bgzwk+1gilrvJPcjxdBM0T5Th46nJfGPWWg0bIkMnuEWzuREYPiSNPiFeh8QQftUIzig1YOw
BWO9b7yMFpDuzSt9m924S2GAQ2RBof+lnyLcC/qu0iVYF+lyzkx7LU1G+yIcPkTY772FnXEaolUx
86PyPWgcjaZn6bpb8j23WICGhIo8QdlWBcMzL07LADvbBol579Q8Sby4/AaCFjxEux8nrO2Trzj6
B4X7njfePTtOHqMs4tw6fm5K1rg8FteVgkShQxvtOL7cTpL4gNePM/FRpTRLezSdTA3bcl8xkFyC
XUqIgPUwCHnJ2MBFjGXE8Q+D4cfBrl5KKKMYlSZLc4/ICbEdxKBbOYFfLgWYGl3MqHOOKhQ3vguF
NYld1vP4pdiMGQIphvI4UYU9p1dFr8Xg3NkhEs0QTXnNcz3jVc/fHugGibdppftWJG8MICCz3B2+
uiNo3MUzF96l5RXS8iCjaRNz3aLU/lgPcbltXPwGBEt6grXJErB5SMJ9U3RbWOg9HVgX289JYFVH
v3N3nVAHh6Zj2Y8Hl41zCU9CQoVkbZM+jE3/uvjDl1O12sKA7qtnem0Zj95ChUdmncLJRswwYs+M
uh2xhl0I1sf7/Cjwo/QGldZ+8AjRSMq38F6572KHiJeN34xrzF7HhhlAUD2GxvzieZG38vrkHhDq
2GX9urDSEwOpY+SN/NxVH709sT6Ot41FrlXWXwkjf8/rH+de7RsKA2XWvwpv3mOf23g+TcARmDV9
HlR3SpFsKr9hg0m+Ds9giuO8CMaYwHr4Sb/iSbicMhLvkPTNpbRihBjpxbbbbxbgpLYKhkZFfkHR
Ktc50YW2oiRUt5zhvQrZYvvNcFsv865KrEtQU2fZs4JGirdK7eEwSE5L07xlf4gMihYahHf+GFwW
k9h90r1hF9y27OMbhk5Kh6Oq8smy/K0dxzvltk+pAdBiOPd9wGhjjNSBiAf8i0LX5pFLdy/NJPde
I3+hh1j78HMekLwYSWYpYoFYhi27O1XNj1LlYSAOYPrFu94hG9F464/2frFZ8WTJJSJNbjvRQRow
jTnqYkr1GNLla78wTr01X3KvvyYTaGqJQtCYD87I570Iiek6epvPLIWlT7Bmq3K3wF/P6bDv7GYf
8tdNAItrq3scOrIfDA3dIrwjXbGNKAznNDaygi13FWctp+ChmZm0cfCsaGX42hZknt30dfCrX3lF
RmFozxBZH6XeV7alvPfZzBtQcaMVPGdNfx+UaluaCj/nTHOXqTM2SPWtjipMK6nPHnbMLOqOjpuf
uCaAidkPhLJoC0Gg0JFCDFVwVzW4NUOOVWlU7UhsE4Tnptm6+aeRgv46SfAoxviQK/+gYvRx0iJF
Ub7msTetlnCCIEkmzvVxbfNdgGFMTB9WWf3EAW0ogXjzAty4fTif2s55GmbjSgvJyI5EXGmbGWCu
h2YbuJiGRMMh1K6hxSzrseTc4ozk0dz0g1XXHWDet8n9KuGCP/dmBCA9rzuWDzs1FIBsZlNt/FSe
TI98QTZAd/GI16OClQuvk/T20fbqe2tCBj1T3BoSQ6zD4dAmabr1iZt3Dd2q3jI+9Z78Uqm6mEbK
jbIyw4ehgMXtbHowS4unDTr/LLsxm/a+tbNgbTfZGc383u2lu46qnOJUtpqMGZTAhOPkj8uISDNE
tTp52B4S775qjSPU847RVb/K6+yjEmO7GwsFq+DlRz+sn2xeecQL8CpYuDVUz4awxkrAm3ZlMUCt
Rc8dLJi+/IzwCOrkgwcMQuDfO7IdjVdTIu+6ZH5Kiirhhoy/1rCmo9+ow1KRZOX0ulu6AtMeNVcc
vxl4VOLE9plXB21WFIcidNFW0xxRTxldU5NHPNlBuBRKjFC1xO13OyNEsP0QDFMVRO26/J7Hy9qX
3Tdisy21fR9NPh9dgqeDEB9mm506ITeL4yDL5GeZddpDmvN1mwtpmbmWrPYj67316+coXWywpPR2
LqPvMUP6h7sO2V8WP2RmerUE540Sq1rHnZJh28HQljDO3ecxdz4rkzWnH+ptPpPbPH1phvzDnXKx
VgMNdnXTIbm36mqbi+ew6e9aJXcYUzgoV7+bvv/M2QZVA4vBunhg1PU4Df7TwMh7lUi1cYPyNjeL
vYNHf+13NYo6z9pFZrErVW+v63R+6JHCzhW5BUjy/NEgKRv5BIllsutFfWi64Am078oTi1+b0uqJ
m/Umnzv/JBQfqkG3aLHDr9IjjctY8xNejD41phEiRPon9h5DytmHrG8YWG89z2M4HyYxKelmv8T+
rbXIK2eso5F558pawrNnQl0mkHSz9L5k0B3sxuDazmfVzQ2s49z2Y7/epn30w3uiPZgJxFVWfCD9
2TR/1EbnRA3ydHxBJ9fiOoDNtLxPOXhMnyKk/k2NNc2ytu3QgskECzE3VREZsh9DwCqKcuNDNlJj
GI43ZT7tYvYLfCq3bTg/Ol53Q0f1inrJFXT/MZ2of0O0nxlYYGM72QB0nvDjK36YqA4o2d12Tgmc
RQxs5SwR7YQ+w8bkt8Our6ffwyCaOitwTJutIt+8kFdseN/IlAZrvyN6OW27oODgMVysYKb4kzOd
dHCfoEn1aw8RQrgL22pTdsGRTypQaXGTO9x7eh6ccQT/V9J+MixnGC8GMt9YVqiXS8xXl746wWmq
Di1Ogf0aDOMaFeWjmwS7iJoRKp2oO6h3EZA/sRi5K9GBWkoXwuTySkMfTylm3zlTaLKiBRqManCu
9cRRTxrBhy2ql2r2KBhggrgW5c8oEZMKtZ3RjW45BqyFnB5L4TE7knch2f2lZRccc/ruZUXKjEMb
QknWJf1lrHoMkqRt09HmIcd9UdH+7OZfixg3DUUEbth+TUBRHhL3hK0OPV8fQ/5NpxO2ku7FZ8Tj
MC32B4Mvp/s9FPj17Iwj+HythDjVGWEqBSpsOy6RauK6rVlovzGiXmIUnNiTVWvQpJaWXyabBf3Y
xyJZX8irPPuepHPDH25kzkmyzLdJ0r/NdfVKYU9CdMf/ZFC3a3yPAl/vh64YThkd7Jbhirs8MfZ2
G32kZL+9CNtNGMptqEz+qcVTyM1149sM6Xx+W/5+W1ANRD8UA1O+2p76utgof5j3Xl0wn01tYOLx
SfjVoaPaGdPea1ESonIQshRmQz0XB9C53vospMaxE+sYk08MULgkw7bPqoNL+sXnnepEaD4ab19V
eB5JLSEQ2pgJNTRJNx88wmgU3FAvRjEheR/EFR5ZljV2zoO3DO/9RO9rbtHHJkL71nJBLaYwuWE/
DWcnt41qsAouj8vc4ORmXmo5cYnIwyd5BY2WxgvpYhG+ASbgmpl+z/kIkN0ROnEeJJ3227qRrLAA
1FeZDB9lVW0MnIhYqF99jbt5wjurwntyGefPXfnDQZ/vhHdUlv9o6FeSQp3BuwZHl8LKqugsz7Ll
tldsnOLXpDNgU63lOpQFXmLS54EcqIDGC9q0aj8XyU+91M88NiDO+djFVkwCuUyobK63SxyCdBW7
KBjel4hO7mz+Hsb6oFLnd5s3P1lBJ2gb3xhUeudtsRtlyMJyeIpB95Im2NnJ+Dib5jsRceg4pOJa
hEvgGS+7y05QPHa9+c7X98iakkPQ79TkazQ4DJAJvBc9SjU6DsVB/Bt355HkutJu1wkJfyRcAujS
2yoWybIdRFl4bxLATN6A3rzewo1fUsQLqaGuGrdzzj2MKhLM/MzeawvzlsjS2LrOaK84gOY0n99I
C9dGAmi/Qhy/0i37YPnymgz5r/Dg8WMW6IkyYBkzJm+xY689K74h4To7AzjdKfvVk/5eQ6ezrLJa
Z5K1R+wWFy1m+8rR4Sc+WvJOg8bGUnBMx6daeq/ksUIBeO0ydRn14IYsjtIT88mEswN6QbDO/fHb
aewnv2LYNWZesHY1Iq3x0a/6AWGrNpDtOmjdeRptc46h25dN4K6LEEk4ffICyj9G5wzck+lccCb+
4R9DHqgoNjPT+K4r+ZqV0YnREL5rRPIzMn1CCDeER5mB5i+8de6KLZA2ShQTCE2NeWfBnvELJPeH
GdufTqe2Qjb0lhhoiFMkAs5zvj1LYPHDHr8pAu8EiIo6VPX2Asjiox1n/dYYh3MUjvhAVPFUVGKL
aKOa/dK/xHof876Kl50nnj0VvyAonmiUXYrLOWNCJyEEAPac5dFbUC2iPzv2bkbCaqlJ3LeuGiDM
NpvAp3MI+o+W3t+1TjmZmlxzwx8mzStOp5XDLDqvh5OVUYFsynmi5wXavWIeIUnUaqOVVvZ/OtZa
bLrVNuA5XeWGC4UIokdJRWz1I8yE+FlZ0bXpRn+DvspY9UV8nfwmfMsA9Q9RcpA5RI5Q/8RZIKAp
ayts7nsshadoHGjYDRREg7lxrPdI7sO4vxUCpoppUsJyaSH9wUDGh2ecdJSpsn8r2fDVLV/QOOr4
PnzTeMJnwixSsT8gsvQougfTyE4KZizfLp31imtcNFtum/GoeVilh8TedD0hjd0qx9NcogArDXgY
WKrYkRKXEj52zRlsAVHawCbs6BxPe0e8uSOdhZ27RMC/t1LuY9w8AfFOVdVfNYLcF7LjyhElQnhb
9+8UziOLXj6NUR8XUKkPVZLfXeeqoJJH5V1UxuzH0U4kqiMwDeuj3orbRJRjZP8qnihaDufudmwj
rC6hT83gLnWVT1XJGBjBEwSqqnPO5EVezdo7N0GPeTIYXgOZfvhl/ahI0mS/5/0GJahThumsE/iO
tLa3hxeBhNmwnzqj22i0mQSxUoVHPwSIsbJi91GkDG6nnqI8tztxSNPgaepIzXFYRrpi/Rx6S/0x
tsnqHRF/ZPljkDxVoQzvURWCzowlaSk2YbhWIw7G2JJME/fGGiUljO/Uxv+g5z7lue2S2ILlJ23g
mYc9lUUQ9G9O1P6ZobvVa/uMCALvdOafUsuTD9nIBdTkbYbXAMOAYxOj4FbDHEoL4DULvScbrRwp
s4rMl7j/iaL0bkT4ZQPoJrluhuvMHl6YdBlLK6TZ1Zzc3A7J8By0Xrv3xva1JCxIWpN/0AbtxdXp
wUDtnjgDCFifgEkB4Vpjig05A9RtiLWdsDZkoC06FeG7GgB8Bw9VFYL3E7uGWgtM09Z0sGlxmWEk
XFTBiyqdaygKxCqWc9RUcjZC/WT56oxge+tqX5PS1zWVSoqgsyzxJTvdXkS9XIda9t4ijWxDfedH
5YdtEPfT3HXvFM7HLfgad6l7DRJ6V0IrITtyRmfHhlwPkN472yJzj9KwsKcDqdE8aP2vkgFpFtG5
tuNPg0klJlvYOEZbQKnnHnFbkOua749EfBMbBXl+PbQtsWbR0D4GJBecHeS3e73pX5pZy65nQ/Q1
xt6xnkPYDPM5dcWuD3rq2mJ6KScPL7X1a2r5S5Q2u3zApWFL7HGpkOh3C7Xq6+pmJeV66JLL2CHN
Z+iDcPyiT/o94m5HTnRTAfMciFU/NTkPZNzzh8XKMc4T8puhkyu96o+ApJcOYfVFE7J1iA9e138k
Dr+zkC9iPKIuwkq1dVS251E9lgXhuHEUvedNR9pQcImFyx2m42koA40n2PKRULYPiuLQtPptYclf
D+ZI1uRvueRy7DyU7vZjGeS7hO35jMtYInE/O7ANuE4XQefvuh5Sgij6V2lXYOeadh2Y3fX//60D
zF9LuMz//+87h1v7n//x+0Oq5+//ce/wv17h31sH+1/zToGtg4612JCzEfrfWwfzXyYeZjDDnuTv
vVkj97/xwxIJHlRiT+imdHSWBf9TiOf9y+bPbMEqgxApAU74/8GtzPYDieB/2zuwbWDqaaIHZAni
/be9Q1BPXCUpvRXLc/S6rdhqWoU8bDoMyV+RACJgW9vDKUN9JdbONH6a2A9bnDFrj7jEJXfgvR0R
vzAzuE9JtktCgO9ME02/uVpBcCypVdMw+Jj6cm0a+dGtyqsS/qEs8Hmix3rMGqBY9fBrIxgJBvxs
cIaBfK5V3170mtlyGh7Rj5GqWwewThhwu4IxaZSvpxl86zFYyquL3QXfTNWIqmaZ0Azn1iAjEdDY
nUi8OVNXgxTTh+USktalddlNT/2pLIARyo4sIAKahJnC4DI1NKxo5Cyq3ETpSy/hRBhod+IA2OUM
LPem5Iy/mxgcoHJxtB2iN8X9j/oi3dpIooMh4YdhB1E0cOoZLTHN3EqjOrQzIrR0X5VB6FItPH9J
fi8qJRYmRVlP24q7r4qipWUFe9/E0MS9tI90I4AIhRWrSb9NqwLYIe8On0Sn1R8Bt1UTcn9Qfi/7
NHnOTNQaVfNlo/4K0unoWsMVSe7OxUGGamgd2cBeosk+6ijde0TzvSJmNB/+VIE8HEYKIuZFVcYH
ckAvKlS73hXfXmBcirxeNlE/S47fbHPYwl5bj7p8s8fpa9K1khkuijlDGEcqk2ddDmvcYFgISsRQ
PgCYrC43Luo1mIb4tqCo6UGBIxzzjmcwtVMbzxPkqwGbNt19VfjolaMnn7Op05s919iXRUeZYmCW
fctzNyhcj8EDrIhnXDWwSdmS09aMiAoi25hts3etTM6OImXabkjNls47VO21NmKc0+9lJMVqwp2g
YWNBHIdMMMPciKdGRen7lH7WUr72Un5rSn/RW/voQL326Jf8blgm4nOiw9Qc8Z4wrickGvh2csxg
0/YJkyqyOl0f3xs/MJ3oupzoSkN8V9qAKqZ8Ux3u9fYP1R3Vq7plGIHGKXjpiM8oG/ejVvLUCPfO
J7gDDfMSvMzpaoX9NTjBZ2tpK0tkS02hF2IBiAVy3bUQ/XT9ZaoB6E3BKS0RxLn1U1Po62ZAi4Vx
5TnxeMe8Qlv5kpl/5zRLQhfIhGBjQD+yC0d3INJs7uEIbjUzmqva6fAztOYHcq7HmHRYvcq2EhQa
+XpvQ5w+drl/6TR9Z2TpfTT8O4OVXer4l7HAgMrYJPHLa9izbAlTfH9YYyjG9r6S+5QRaeFpD2mi
7rCK94h5o2VGgAWv9pqX/c5x1N5VKThnFxmYewu0Zt/CarI08YAmEpcAdVTMfEuUcq1ZNq3E9Cvl
UBOdqK00UNTCQOyWF94liZG1Ku0SZs2r01eoNBNw6tUV5Nsy9tA1AAfnmwSfh+cfWu9v52R71GT4
tJ7tIjrrNHR+NTELwl476AfPUieM1o9lY93SKFr5TXcQevWmSp+1CB5gdKXYOkcDtiZDDX1dFHQq
Q8W0hJypvG4fU5SjC0vhKgpL4nzMHys12ZXqyZmpy2cXM1Rz4/Lo+zT1soeHw6vbdnXWIGcKT21c
9gMLYqJgGb7FHqIQBLdrRL1nHlE6azcjzk0/ukb2OIzEDlGioEcp1yOCjy4aHlBg0Fp+eyqdAEXi
ba5zyLWUgr0c84WpOTxD0ZFs102AD8qWzd3OZ8WO+ZVM5RtSGMZZwZrT7UiySbAIaEMXuqk2jU4f
g/M3b7IVhehHmlYPIYcruFUM9hR+aEyNUhKnFhWvk4d/vTJ37IIgNEWPTe2fECizOhYQ+RjsEvxX
FMWnp5VrP4tWBs5PaXP0+qmzboryZADZ6f3pA1P291Cz0Nb910Q1L71iQ9acdVluHFHsxJAdKnaA
hU6wpYAlgDGJoHNkN9haSFBeESm4ykz7MhEhDeH22jfewQ8HVh2pvjAa3u2pwtzbrvtKXfpcNzZk
Ml6qCGOek8SfvCWHppQC5lv4ySL7re5Cdzn75UJNbHVb1etg8m65xsBHTQdfvho06yjQ9Qcek08h
YhIAjYPSy2UZcZtEYlo2AZtpAil7CzYGttv3TndZutWHboBtCRoX/3Z/nCLr3dG7RWK1lzC0tmw5
T1Ubkq/UsTxiU6T8R6f2nhCigd5lBIpkl8uYJVY1GY+SOXCjV4fEZZEdjtXfJAhuTWsCbFvCYLtK
saFMb8BiYygTgNKQ0wzZO3l/R0Fo3YjAVKBGDmYeBKI1LwNAp8xHqYO8z+YgqKl90uNNTjRU5B/M
8RsOGSmb4MUy8Yy+5y/LyJLKZ8A06VIKye7CyMdnv3ZfWJMmZBnit8w78RqMyQcKIWbec1xVxS3o
OeRkF+pasbwvaiYOJg9ZRNJV7LKZL8i+8lxzn89hWLWOn0doG2l4t4m4SEOZgMP99twRpNUwt8ta
ohEyIAIGCBCulG0lEfUwSx+rbURnxeZWzsFcDDCXDUldaQROexyLJ80LN3FSfzVFuB3mcC/cQtvE
EdukPpWxfmhYPLh1hxA6wBGInUr29tpn/q3h0+mM9h6a6ddEjBgy4d0sqOxx/7Em3OZsO8xakQPX
PRLCerURjc4CuzIGUADWcSGaz5F49aap8aEK3Ak19t2s3tldtNXIPOtkuiKpZh/Yv4Ud3hlubqeC
4SdJafHYXoDoE5oSZtuJLDXdt84ZV0LBuca4jPTbZl9XGWBZZJxte+s9axMAXsg4jsxEnMd6eJrZ
TGkMbdWFajyHumUg53pS3iprQHzRLSMO2al0+J7E15BUuJjus51j4kDysDws0qtXdNCzhy+9R0rp
jskXsBleV64wlV8sIujm1fREJN3EZjqyYCrjeDcxHRpE1/EmQx33rlTPB1xcfz4p8nWEw65yCiLo
5/y7bk7CU0TiFUTjZSRr1XNWXjXxjTYx3nZzjl5iUcJaQfbrzBl77NOWNaF7GmUc28Gc5DexHhH9
EYIH/cR4iIjrY1+66yC0uMT46TBvJO1e4BbPiW3TggcPpZ6ua0UFkRAEOOgfNbGArQP7PfDKHcGd
QKgqPM25jpC7Ik6wJlaw6ICftAKNh/FPu/qeEkColQUNorvWuTDssoWqbezaxnsYCC4EESwXrKKg
sdYHd8qAwJdXfbL+OiIPR6IPidn96DvrpsVYm6eMuxS9QEVY4khoYqb5VEwGwXrhHAmyL1PEMjYx
i1FMCtIosLYgV/bh3WCKaVc+0YxOou0N/g85Zzb6A6YGLHu13zB4rdAODcG7iuo3EWA5w3b25Keq
2ZH08DOYyRXMDRKNfl8wRw3s/pYg4LbL7MsiSlJJtEFgVGGfkTLJmA6kKOLJwl5BuFypOZDSD8pf
W5ZnNUdVDmgsyBWJHs2gfg5Js2SyAuIC3jCjGgYFBUbAwLdwwg31I4mKn/acjikif8fUkYkOgFu4
MZ96VHwXBGrOSzBuJdQp+hKk6MlNgeuEcwZnasIZJ5Qz7ImmGywI+yjlozm3U2qIOUkX3egjoDYD
0erU/hgwlfu02LR13C3+oQs5xIEqpo2Bo93DWH9PiAsdvPYhAX/cECOaO95h/uFTzLUEqjBGtNyb
XXhEef6TofwK3+enyxk4ALGcdHnQsOtGRLcl2HenLD87Ldma2Ho73VlqaU0MbWK+IUH+CnLnlHjG
WWEIJg4dxQmrKgN/v4NlmMy5nZJiJ2v3vcNSbGAt7lDJC6zGfstHLjEfi8TbDk55SRNcyb6DQjse
30bsyk3FFl1gYK6zHJvycEJe9+XODudq6tioY3o2bY4nhC5YltzPqZyecuzRBh9sMfulc/KYpgIy
0D9WahtTtTW7q6EwQRlNgIFzQCOXUbsMgv4wW7JVfXUtbw/c/4Q8Ej+pZFinkPtj22Fgzro3rr76
VqHClw/ALTa9cn4MbOC8V4ceSdBiGk3Iv+El8ZNtPRvI+x5ZCzj2UhovQRsSWTlCsEBqymYxXYrZ
ho725ifGlx7jT3fwqTv41TFWrmI7xbvS/ero12JBpAoAD8in2IBxV+EHxvw+QfpQuOGZbu17TVtW
ZrmmItTQM1Mf9vJgzIXBhKPe4+JcKb2+6bPZnvTlw8TaBf/21cX44OPK79kdL0KeNXOikcWioWfy
A4Y3IEXFQK97aPH3T7PRnzAL+qe22Q41omFYAJk772fT/ou9FsxPxtcQBNKaZUGVyWIJtfRg9C6l
P3LyYQYPaAbHCSSC1NSXzT8HpAm0bD7JaRv7hPUOze8Ay4CVTrROJEjHFvlyi7UAMwVr7t5HDeUy
1ncJJapHemCwBBW0hJBbXA+0pYSiMMfV2FAVcl9zVgZnbAdvIYW7EGbVNveaV9z0MBBgsbQakhcc
BhSf4TxHfxhNUAlJfKt12BQITsDmj6uaGRaX3i5FJbQbNEYLk53fpd6tJraBjRqwRlQA+Xz9YiTd
sRfqyaKDJy8E/xcWXVtGIAY6pHps3ZhBU2zFOjHYDWSEU2L3R3OKqN4H+w8m+ZZ/TqQ1c2vej2jo
oWj1fHnZW00CZTi72thYec7EvSzGGbSzLMZg7+YOPTkogDQSjzk7QaQPT1CptnbQMknGMhTIlVmY
T+OsjO55BDsa8iT5SZRao+t4nl+gSLpXTQl9DlS65WzCG3BWsq1uDUJ6k95dq7PHeGjRgrvhY+yI
22jkqzFiL+GH5z72XvrBY+nNfyXPLiGGwxLBKEWtR0AG+gua+GgZyqChKyRdrS5vSudr5rf+s8wq
nSVSdh8RFrk2FIm83eNDeLGZPlqt/Ii0gjahZIVlS6A7jB2GOQYneNFUebCt8FT4OAr8VD7YebhT
bnvDj/qqado2a5EDpmOKGbqAERXix4GDkhYVuZ34nQlq75bSYiA7Ut3u0oDBA2q/RZI53xOS/Dzn
3g9C5G6ufUhVQIWV5Z+oeE3u4mxbOMaTCw6rrcVPoJEjRGIBOqtdESNEKTxiLEyNx9hxvG0xRTuq
9sWE3sWK29+o5D2e0Kk1cYfFsHphBncwQgc2iNrSYu4kJqkyNqiqyw4JqVpB6u8WXaXvptJ9MHIv
R8CbY/gBqES12TwqE+9aC6JbzxE/kRaZDDpP68QlEvf0BPBtPVW8s3RAlDe2YOSZBZifRtySXOL1
r04w7HBofGSO/RQEITghRVqSrbcPzdAQu+KxeUqnJ2DGK0Dwzz11hx/Y1BQ1dbhg3yt9blQLEUCe
wRiUFIr48bUWUG6MKIzhfO2Gv5ChFAHk8qk1843F97DU/UUrOJSH6Ccejc9CdM9AzNY8UisjnDZ4
81xwtyhyjKZ5wONZLYJiXEC5oGE2KE6SzYj80Q5DFulBdxhN85Ot4Edp6PtBM94ttobUPTWZjcaL
68tZV8IhNmy96StxTMYnwYq7iJSvP60OVynGeZxctHEelG65cpEvGS6nfixY2dnDb6i5IWeA/G18
YkCyqXnxMP/7GbahIrb3Mhy3aRxgb4QOjxXqyU3UVnMk0gthfphFScWPZNXnsRgcMNMdv0femQer
/kVsCzO/OveWvSUP/jts0s+mEMS/4+sXCAhL8n4duIppRGCxZ9yzPiVw9Hk0Ep5cMi6xVXzLwkMX
Kz5izXVYF1lnpNWXyIerDHdpYUeO2BEL+Q5WbtN7lGOT0d9NUkViT7+6QW1gOvOxqubkykiqVDRz
OM2wTlghaVrOY8XODYL/MajQTJBF7KUVLN7kW8QJo7RE3MuOY4oV7YbQ260KD6NeEa/lbvFovWqV
WAlTHoMwA6AxbXLczMxsR3WfwT/EAsWpfrNZkXWmhi2iX9s8US761sJLLm7hP4xhfKHO+uxhL2lt
tEnM8FFowa4kU7VKku00sYAbRkRpUM2GztrOjaIwRiBwvFLUJgc1kUjUkKoBRXLI8mXWc/iPhQs3
llUZ/rYy0vcFI4ml1eXr2SfiWcNBazqscO5TQXyObaNVTY1NaINmKsDtkOkZ312Tg8LGn8IpTrxm
oBw2qtjx8LIux4y+OE3AJJJ96fQWsUOmuYI3TIldlmsGcP1Kg1vGYC1nEqZ+M1J/fXcAtuk92u74
Qlrrq9Hj+hxYdmY9I+QYX/pAW5s11D2TviG46tQWHDpq0leJSg6uxziin9xNGEw20c8erPoeMXda
9IAfVQ8/hL6QCGmvkg/xOGqLwmPDjjwMUkJEUEWMFs6e6D1E4b65pVEvu4ms8bRUiwAJ0jKmyLKn
2F6CZXj32uDiokSq2umaCOhMUYPWCMXZxijBmYQt3jvXeqmG9hhzF8XceyATFeq/WSYSyv0wUdy0
yJPRgpaadRGmmonQ5brRUGWyuHwaSGVDFc2CP3qKp34/8c4ZhvUxwEYuPCaTOSSUxD6WSXZhQL7u
C/LMqviSJVq2aZVLcRB/gvdDRJa+RBCvsZoaC8yT+3QSSNz8AV199zLA+PGUv28lyXx2PD6mFX2m
x2QbzzotMFLBsim+VIkBNA+RuikHkUtBclWGhkZpxdHNxIrMp3LtSQMT1RDBAdH8fTiTBCt/OKPh
Qx1p81ObydtU/fYNwgB+W2KXL3bqH/NI36YM5wJ3knuroFg3kuQY5DpG4airMFBXJ6t3SB2nGAOH
88HoCOuz9xbxjXKabNvCrUm1/BL1MQIKvEWWbewGS39uKm3fZv05JPEKZ5T/UAAsWKUYKth/QkPK
ZYNsup8C3i9EvZiUDoxqf8Kou9qRfotktx1i830ecNkae+OieIsSMGOt80f5W7AsSd6Clvev89d5
5NiXzu4Y5su4IuWljVeRhUKWuiVOmnlfgAakvP9TJhQZIz1UOvixcTZjKOvd7xCz92jXIDFBs+nu
T9US46YTOKIzwzNSDuN4ZCQ42dVW1vy7IhNbNCqjyNehcj+DSfwgapstuGuDxTaxiPG4DOaxrKeM
a9l1R3LGtgTELYkzJq+IGky1q8FyVz3DUJmZERyYEVKh82cH1YqR0YGi49agJ6mzbt8BKcwdsj8M
gGd9vg7y4kmlxivcTrax3qvgYjS4flj0ervEmXAQyjMtzNqcpLVlnvOXYEVgyrBqYuutdHHMU71i
OEzxQE7uT2QXb8rGU4o9MQ8x8SlkSv0PXxh7bXhIZjxYFFaOcBjoS5KqK1UYALfu6gM+n0ZiOfiA
qQBMxB02PKDA30Vd8ADiYWFTQ4+zY1NA/xnsWOfyojFSMou2ToPLLUaRarc4XiO08KB21zWrd5oa
uhFO74VAmE7g1BpkwnCMNMyvcQ3CLNSLHVExJyv50YDoklS2KCZ5hLiLHhIPJaNE8qSkOvqZecw8
k1FKaGkLCgYgn0mH+XL0L8i5tyXS0w7X94IgnLtTo+71PYenp82Otm6R20b8iyhAl4WrpHQo+yLi
04BBlJ1/IFXsr1f5SwH9u8sZajhYFt0ohFYGz2eo4jXzdZztxSpumBLZ4txk322Q7UPU0YAgN01n
PEIxXTMeB8nvfhBqFVcl4yCwaKPebUrHX2YBtBzw+HT90KLiAAC/zXbDfyk15vKTHO9DkH2UydAt
Z5ZuZmXISXGwhCLamKUl17kHlq5oKqSleNKXHin3FGzRY+hJDZFRYx20qbwaMvzxqvRU2iRUlZM8
+eO090CMlfW4j7rpnPXMK8ZhFSTy7kJ/kJk1LANTPWpj8EoYXv/tN+Dq9fhmuh6GW6W/D7n9bOec
VGPffAr0VzUIlBETBOCchRu71zymsPYTEq0DMhQnJhxHsAtzlkJ/oAvL6O9BaBl9waRZ+Jew1X7H
OV5KRHOEj3/zC/dQaAkgR7AqST+kx1GB0EghTXu4eIoBQdtABldnOVvB9moVutXdb8AfT5l7oYkh
fbp4rieod14X4y4j4CYnFaZzBe7GjC2oxVMrPWtbp2XOJjO8ORlqeNjtS4tiid1IeKh0G79IB6kL
P1TOxSFqGx5uMiOYvv0o3pl6t0T0iMU5ZgCNrCqN7PU0wxwUJboNdR1Cqwt7Nl5lNkgC8mdBWCUk
16YrHJk/sVc8WDx2ndF8ZP5H4RofNoqxSA4rIDKLqISeVfQXP3CtVZ+a204wzBfEW4bJMwrNcx0o
NKHWW+jLnVAJMTVpAN00P8VgkSvbhgnr4niCBOXHv1rs3EcgDkr8BWZysCJsWPFwRYCGPwOwjR02
R6F9+Q45xpm37tFkl0TneAQdzos37t9EHKMSBu3kuLR1qOC6uj1CyGYG3VF9TY9SgFExFU4oiQzY
e4NDvKm05m8q3K/e6jgICBhxEF2P6K1QU/pPfZ75YO+5p1jVfNYJ6Z5Itos0RZwa/dYuV1es7RHt
krqQzvP3We+N9ujJahFTVUjBAyThomFdjIbpSIjco2BZYJFlqjFCKML6oUFUnrJ8C2aROWLzDNG5
GxqHYbQoZtAJhIZ582Z9eoxQXbM6Fs1I152B+chAVKA9q9pJm/m0kbnzELO1s9sXfVbAj5IiSIJg
aUXxYSCS17K8wUEV/JGfsNZnHb2FoF7D2m7MCnsWVwAEkNx35c6dNfjlrMavFTgt5PmdtM5aLB89
ZPsEeoYr6aDk59obUdVwlpqcwqTFsF0hto5Dd0uuH/EJkDQKZ+fNDoGyx0yBZSCZvQNhHT/Ys5sg
KaQJ26w4y0m7dxgOQg2ga8vEEiNCcvNnV0Ityy39YZuJaza7Fsic29iUbs7sZzBnZ0MyWxywOkSW
WrWz90FhgqiYBQY05flsjpj97pglHEwTErEO3hnCMOpLIp57kCrrNB7TdTf7LfSkovzBgsHC5aUh
5WmZYc5QPWk3mDU404+BxL0RReGuxs4B7WLvhxrg1SY991k831HAQmYPiPSiHwNTiBbRXlXYRDSN
w6lkPi5mB4lpGHhoau0p0tgk9ZpxTnSbb3FyaGltdKRMo6H2Qyk+qDPWDjaVRoPwDUwAT765cBqH
cd3saUGW+FNZzoGdxKpLPpPZ+1KquYBI1lVNsiPmGI5TmMGzXyY2x4Npa5wbWGnyMqA1wVzDppiy
nV0yRNB9MvtvKhlGG+bqd4U1J549OuQB7LWY1tesMGOloFdqDD0AnMSGqmeVW8d2LDfdrLP2wa0w
iMEMNNuCCIm6m/iEuOsZb8JYpa8IPwCsaDWApUjYm8IJDhlwRDU7jmSGYQoLEp6kW9jjSRprUq+0
fDYqMSiZ85G4xM2IvQkXc1hhksLeVGNzqme/0zDC4cAAJYvSv4rZE1W37WlIre+87e4s1BgcYJ9C
YRGtIQnsLIfEIQeLVTZQRmG5CrFe4W3+zlnJ9liympbz3JhdWh52rXKcgQSzg0s0LI88rAxVZ1ND
YPOacRohtq/WVRdWaR8mdrAMW1g9iJtRjk8ikArpAvGE3uwhC+C2L4pBQJtUlKJN+FBhOAt0feTi
H/gJzTdv8GcQyl8ze9TQxyzs2bU22U25JC81X5bKZG4Tp6+BKa4Ksxv5prsJ81vhyRtKtKcwAgXs
Gd2qrNKV5vXvumb8DpZ1IqRyXJeO/axjyidJck+C4Gs/OXtjqh5F6bLOheevZ5/9qHaJxd9HwT2c
TBLeOEcl2/9mJMyOeolf/4ZPDz4jVNDEOhSxcxEYV5JW3w6W8VQjkrVy9wUQwoFd0W3geA1NY917
/XWUfFtgH5OYpo/1fmhAF4nGvAYJ3oUsYeA/BxCDGu/yVV2N8Sp3Rz6Ybi0dBujQ9s5Toj+LMt2l
of8LiOe3jyZSGMgHMAOm7I2RAYOaMTDl7n8YdWhYoilhbMgaxIRh3VXK1G9ovKdCMQ/2wu/c1h6i
4sPLER4YPg7UvCWdvKte60l8ByiWcLCQK+Ow3F9YkrJvyOO73YS/FQcjpKOVDOn0Q2YM/gBw3PPo
DINnlXwpp3hwsWf2ZE8s2zTZ66qC90JsDAbSLuvxqUUGL8m+uTD8CDxC6+HcDh5ZT56N8pf8GNQT
UIYjMhVAWMV59tdIGAtDlhJDqtBWlKZPb+f9MtPaajZNbFnXO2NKio2MtL0tXxrScoADBaAcGp/t
dfIHPfDst+VjqPz3DumkObC1tYuRdTC1eU76lxCXLihPYx2eByGbVWKRFOD6DH6EpV1719t2gY7f
M1bQyPwHN6tuJpKmKtS1BYYOlhFm+1Np8MBH7di5nM0hsRxsCspXuzVJbQoIj3NpgtDQs8Ls+wc8
05CQSuNppCK3Koj1nn5uEofvFxnH3B6bvrIOwtKbUzLBPO+ISduOZvtp+inCGJaaBhw0PT7r6bCV
qvpty5jTxnnW3Iz4qZm1EubobpxcXznmTxrFJKPlinsGJlFdUyi6AFmnXC1Cob644uneHWsZxvml
DzS5I0Vlws7iQwrGrS/cI2C4eSJzHRTbawaSlCQOH7wWEVKbGhBIahO4V3HJALAj2QBCFbjjms7L
Y1JkPVGE7Mh8PMliUquR7N5EVdmlDsWj25bDTvRfVhe8jC4GWm96Rxm8pZ+pQHKDSYHveSKKcFrq
I6HIng2XA0kA3UCxcQZQHfHontzaO4YJz6tRNWIhlF/D5De5rsuQPV7xGLqEW3vTpR4AxaFfqiMH
vKvDOUlShwONTIHxi6I171m6qizt0w+7danh4aOULxk2x+tGvGswzFbKjo8QWIAWccG0LOdCrQH6
qnu7kCInK1hCywplDVHG2j7C80SmlOad42R8SQpYOxPzTVXyPE+Os4lMdAcRHh+PyHZaBh5qg5AO
9smAhoL8gTgTB6ChNI7R2BPyQpg3BRoeXoeZgEy1d+QUt38yy4ghgQi+87BqRBVFfF+VPlpEkhlM
GW7dMXjPKgnmvdQ281CH0AbUdv/F3Lkst4kFYfhVVNlbxeHOIllYccWuOGNP4mSWUycSI2FzkbnI
gx8lu1nOYp7CLzbfESCjG+WEVAV2FpjmNP/p033o/pu+Eh+jGLfm7z+TdzSLOY1KqH0gzHrIBLf3
TsOS2qU7g0wnoM8mtuBrbpI5V2Wk+DnvSOend8p5UTjyISOlGp58cv/+mAs8RViH9LeWFcNlkl54
J8WE0rv5JFmq/STyvlV/ypX9ISMP5FS4tyZJhoRmD1ZIfQr8u2cJPEMG3IhFBHO3CKGP9x4/L9iY
W5HjFkTFJM9pbiluP8P1g4/jrW6KNDq7VTHkMslh/aNHgl5eO4/3lxotRSeCb7XuHI5YdxVdGHdA
iWZdKxrORVf3MfHGyQLac9b05TstsxaX9zFLQPmoDaghU90V6q3M5VmcB3n5e+Gn5Uc/K8K6KRQ9
o9TZ6ySI8xtKXn/koiZ3+PCNRv76pjfl0n/9Ss4gemeLME+DaQ6pyvrUxez1Kw8WT+g8d3Km14+1
fuauu4SSpy5m3N50xx5kKoal29r6IBE5TOJ5fVqYY9Mh288S/E5ydks9xxTQPbZKk93XdD358/hp
DkOmNp+8+2qA1G5KsejRjK1VB8ysbQ04Y92iO4gOCc0vUcA0KeJcQXAeJHEbAIoWZytf/si737lB
6917Y4dEChZAcfDd09fLcIVGAll1mkz5X6KBo1OggUCFzaqf22ZKfcckgG5INzT4wwyjggCYakNA
H7uOJkw2hoamAcoeqCOwXwaEHT0+A4Hxa65jUvEAAbE6dqYARkCHdIm6h4EDged+yYw4qgjTU8Uh
GgnVNeShsWoDgaoST1NIqQQNyRpqFKZYWt+ZgAKEx5ciy6yNIXUzbQXYY1swSxQR9UBtwU+YC7oG
FQEzqwL7HgTIPXAsAdt1dQxUEXplrX/cKAIF1zA9YbXMfxsK7lh3MQgQkw/cKADhXkZBWUfDtVyy
zLYngzUmV4WisAYJg1sdmvURCPfSAFDAR3RM0RppGwqU1DkOZEOGPtA5sakO7KUGBQRdY8VV5P3t
8Vv8TodN2xiqh6TvNjg44ip2LYwkrTo23sZBq+iMbZuiSr1xEYaqCLFbY/q9igADtq0ZhnCMShF7
8RK2ApugaC4B24s8hBdcVPUjJvScLIJwdqaCwMDPDsWmxy5oQq79862YkpBi6zoVglaiq7hL/f1m
CyTrEbZONiNei6n/vR7fvuQtWc2gmh/P+TIm0+miXJ8o66f8TUZErRMkpjIc8e3BjwIZj/ajo82U
f364vWB6Yw06ZcllADnWaMJmwCj5a3SdynnhtwOxjRPeV9QnleDWPag65v85kj4kqVwdVh8RYe1P
9hVVkcUeeEOt1amvjPcyJVerHH2RadkhiTnZV9LTtyx/+m8Uy9noUn71ow5pmJq+0i6Dr37qTzuE
4JL0FXKeyhky3qdP/6DEp387pOFc95XWNB33O8TgsfUV86XM4AoIYtkhhlW8r5irELaeousF4RT2
FbJuQHR8HGpx7yuisQQnn4LQz46YhGrDTQUW3eIO2fvNUri/CjRbgof+bXuFU1dMQ1+mb/4HAAD/
/w==</cx:binary>
              </cx:geoCache>
            </cx:geography>
          </cx:layoutPr>
        </cx:series>
      </cx:plotAreaRegion>
    </cx:plotArea>
    <cx:legend pos="r" align="min" overlay="0"/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16</xdr:col>
      <xdr:colOff>0</xdr:colOff>
      <xdr:row>29</xdr:row>
      <xdr:rowOff>0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af 1">
              <a:extLst>
                <a:ext uri="{FF2B5EF4-FFF2-40B4-BE49-F238E27FC236}">
                  <a16:creationId xmlns:a16="http://schemas.microsoft.com/office/drawing/2014/main" id="{E859DF4B-2C93-D00F-B755-1F9489F0B1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86150" y="0"/>
              <a:ext cx="7924800" cy="5524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graf není ve vaší verzi aplikace Excel dostupný.
Pokud upravíte tento obrazec nebo tento sešit uložíte v jiném formátu souboru, pak se graf trvale poruší.</a:t>
              </a:r>
            </a:p>
          </xdr:txBody>
        </xdr:sp>
      </mc:Fallback>
    </mc:AlternateContent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ulka13" displayName="Tabulka13" ref="A1:J44" totalsRowShown="0" headerRowDxfId="1">
  <autoFilter ref="A1:J44" xr:uid="{00000000-000C-0000-FFFF-FFFF01000000}"/>
  <sortState xmlns:xlrd2="http://schemas.microsoft.com/office/spreadsheetml/2017/richdata2" ref="A2:J51">
    <sortCondition ref="A1:A50"/>
  </sortState>
  <tableColumns count="10">
    <tableColumn id="3" xr3:uid="{00000000-0010-0000-0100-000003000000}" name="Název ZJ"/>
    <tableColumn id="2" xr3:uid="{FDF0771E-1CE8-4050-8720-AE289B4FD052}" name="IČO" dataDxfId="0"/>
    <tableColumn id="5" xr3:uid="{00000000-0010-0000-0100-000005000000}" name="Ulice"/>
    <tableColumn id="6" xr3:uid="{00000000-0010-0000-0100-000006000000}" name="Číslo" dataDxfId="2"/>
    <tableColumn id="7" xr3:uid="{00000000-0010-0000-0100-000007000000}" name="Obec"/>
    <tableColumn id="10" xr3:uid="{D9B75CC9-BC26-4F06-8F5D-1CE32D852659}" name="Kraj"/>
    <tableColumn id="8" xr3:uid="{00000000-0010-0000-0100-000008000000}" name="PSČ"/>
    <tableColumn id="19" xr3:uid="{00000000-0010-0000-0100-000013000000}" name="Telefon"/>
    <tableColumn id="1" xr3:uid="{00000000-0010-0000-0100-000001000000}" name="E-mail"/>
    <tableColumn id="9" xr3:uid="{00000000-0010-0000-0100-000009000000}" name="www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7F71EB6-FFD7-4DEC-BD00-4D2DCE843DB7}" name="Kraje" displayName="Kraje" ref="A1:B15" totalsRowCount="1">
  <autoFilter ref="A1:B14" xr:uid="{77F71EB6-FFD7-4DEC-BD00-4D2DCE843DB7}"/>
  <tableColumns count="2">
    <tableColumn id="1" xr3:uid="{EBBBC6BE-B251-431D-8DB0-AAC81AC0F8AB}" name="Kraj" totalsRowLabel="Celkem"/>
    <tableColumn id="2" xr3:uid="{20866980-114B-4666-8041-DEFC3805E746}" name="Počet hudebních těles" totalsRowFunction="su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severoceskafilharmonie.cz/" TargetMode="External"/><Relationship Id="rId21" Type="http://schemas.openxmlformats.org/officeDocument/2006/relationships/hyperlink" Target="http://www.mfo.cz/" TargetMode="External"/><Relationship Id="rId42" Type="http://schemas.openxmlformats.org/officeDocument/2006/relationships/hyperlink" Target="mailto:slahar@cfsbrno.cz" TargetMode="External"/><Relationship Id="rId47" Type="http://schemas.openxmlformats.org/officeDocument/2006/relationships/hyperlink" Target="mailto:fhk@fhk.cz" TargetMode="External"/><Relationship Id="rId63" Type="http://schemas.openxmlformats.org/officeDocument/2006/relationships/hyperlink" Target="mailto:eva@berg.cz" TargetMode="External"/><Relationship Id="rId68" Type="http://schemas.openxmlformats.org/officeDocument/2006/relationships/hyperlink" Target="mailto:kluson@c-mail.cz" TargetMode="External"/><Relationship Id="rId84" Type="http://schemas.openxmlformats.org/officeDocument/2006/relationships/hyperlink" Target="mailto:ondrej.kotrc@rozhlas.cz" TargetMode="External"/><Relationship Id="rId16" Type="http://schemas.openxmlformats.org/officeDocument/2006/relationships/hyperlink" Target="http://www.filharmonie-brno.cz/" TargetMode="External"/><Relationship Id="rId11" Type="http://schemas.openxmlformats.org/officeDocument/2006/relationships/hyperlink" Target="http://www.cfsbrno.cz/" TargetMode="External"/><Relationship Id="rId32" Type="http://schemas.openxmlformats.org/officeDocument/2006/relationships/hyperlink" Target="http://www.zso.cz/" TargetMode="External"/><Relationship Id="rId37" Type="http://schemas.openxmlformats.org/officeDocument/2006/relationships/hyperlink" Target="mailto:jedlova@volny.cz" TargetMode="External"/><Relationship Id="rId53" Type="http://schemas.openxmlformats.org/officeDocument/2006/relationships/hyperlink" Target="mailto:svoboda@jcfilharmonie.cz" TargetMode="External"/><Relationship Id="rId58" Type="http://schemas.openxmlformats.org/officeDocument/2006/relationships/hyperlink" Target="mailto:info@kuhnata.cz" TargetMode="External"/><Relationship Id="rId74" Type="http://schemas.openxmlformats.org/officeDocument/2006/relationships/hyperlink" Target="mailto:hasenohrlova@cnso.cz" TargetMode="External"/><Relationship Id="rId79" Type="http://schemas.openxmlformats.org/officeDocument/2006/relationships/hyperlink" Target="mailto:virtuosi@seznam.cz" TargetMode="External"/><Relationship Id="rId5" Type="http://schemas.openxmlformats.org/officeDocument/2006/relationships/hyperlink" Target="http://www.kfpar.cz/" TargetMode="External"/><Relationship Id="rId19" Type="http://schemas.openxmlformats.org/officeDocument/2006/relationships/hyperlink" Target="http://www.jcfilharmonie.cz/" TargetMode="External"/><Relationship Id="rId14" Type="http://schemas.openxmlformats.org/officeDocument/2006/relationships/hyperlink" Target="http://www.ensembledamian.com/" TargetMode="External"/><Relationship Id="rId22" Type="http://schemas.openxmlformats.org/officeDocument/2006/relationships/hyperlink" Target="http://www.musicaflorea.cz/" TargetMode="External"/><Relationship Id="rId27" Type="http://schemas.openxmlformats.org/officeDocument/2006/relationships/hyperlink" Target="http://www.cnso.cz/" TargetMode="External"/><Relationship Id="rId30" Type="http://schemas.openxmlformats.org/officeDocument/2006/relationships/hyperlink" Target="http://www.suk-ch-o.cz/" TargetMode="External"/><Relationship Id="rId35" Type="http://schemas.openxmlformats.org/officeDocument/2006/relationships/hyperlink" Target="http://www.bsideband.cz/" TargetMode="External"/><Relationship Id="rId43" Type="http://schemas.openxmlformats.org/officeDocument/2006/relationships/hyperlink" Target="mailto:lpokluda@yahoo.com" TargetMode="External"/><Relationship Id="rId48" Type="http://schemas.openxmlformats.org/officeDocument/2006/relationships/hyperlink" Target="http://www.gustavbrom-bigband.com/" TargetMode="External"/><Relationship Id="rId56" Type="http://schemas.openxmlformats.org/officeDocument/2006/relationships/hyperlink" Target="mailto:kfpar@kfpar.cz" TargetMode="External"/><Relationship Id="rId64" Type="http://schemas.openxmlformats.org/officeDocument/2006/relationships/hyperlink" Target="mailto:hublova@pkf.cz" TargetMode="External"/><Relationship Id="rId69" Type="http://schemas.openxmlformats.org/officeDocument/2006/relationships/hyperlink" Target="http://www.quattrocorde.websnadno.cz/" TargetMode="External"/><Relationship Id="rId77" Type="http://schemas.openxmlformats.org/officeDocument/2006/relationships/hyperlink" Target="mailto:daniel.hajek@suk-ch-o.cz" TargetMode="External"/><Relationship Id="rId8" Type="http://schemas.openxmlformats.org/officeDocument/2006/relationships/hyperlink" Target="http://www.filharmonickysbor.cz/" TargetMode="External"/><Relationship Id="rId51" Type="http://schemas.openxmlformats.org/officeDocument/2006/relationships/hyperlink" Target="mailto:office@jfo.cz" TargetMode="External"/><Relationship Id="rId72" Type="http://schemas.openxmlformats.org/officeDocument/2006/relationships/hyperlink" Target="mailto:agency@pko.cz" TargetMode="External"/><Relationship Id="rId80" Type="http://schemas.openxmlformats.org/officeDocument/2006/relationships/hyperlink" Target="mailto:zso@zso.cz" TargetMode="External"/><Relationship Id="rId85" Type="http://schemas.openxmlformats.org/officeDocument/2006/relationships/hyperlink" Target="mailto:marketavecerovasoprano@seznam.cz" TargetMode="External"/><Relationship Id="rId3" Type="http://schemas.openxmlformats.org/officeDocument/2006/relationships/hyperlink" Target="http://www.fhk.cz/" TargetMode="External"/><Relationship Id="rId12" Type="http://schemas.openxmlformats.org/officeDocument/2006/relationships/hyperlink" Target="http://www.broln.com/" TargetMode="External"/><Relationship Id="rId17" Type="http://schemas.openxmlformats.org/officeDocument/2006/relationships/hyperlink" Target="http://www.f-gm.cz/" TargetMode="External"/><Relationship Id="rId25" Type="http://schemas.openxmlformats.org/officeDocument/2006/relationships/hyperlink" Target="http://www.pkf.cz/" TargetMode="External"/><Relationship Id="rId33" Type="http://schemas.openxmlformats.org/officeDocument/2006/relationships/hyperlink" Target="http://www.apollonquartet.com/" TargetMode="External"/><Relationship Id="rId38" Type="http://schemas.openxmlformats.org/officeDocument/2006/relationships/hyperlink" Target="mailto:m.zelinka@broln.com" TargetMode="External"/><Relationship Id="rId46" Type="http://schemas.openxmlformats.org/officeDocument/2006/relationships/hyperlink" Target="mailto:info@f-gm.cz" TargetMode="External"/><Relationship Id="rId59" Type="http://schemas.openxmlformats.org/officeDocument/2006/relationships/hyperlink" Target="http://www.kuhnata.cz/" TargetMode="External"/><Relationship Id="rId67" Type="http://schemas.openxmlformats.org/officeDocument/2006/relationships/hyperlink" Target="http://www.kvinteto.cz/" TargetMode="External"/><Relationship Id="rId20" Type="http://schemas.openxmlformats.org/officeDocument/2006/relationships/hyperlink" Target="http://www.konvergence.org/" TargetMode="External"/><Relationship Id="rId41" Type="http://schemas.openxmlformats.org/officeDocument/2006/relationships/hyperlink" Target="mailto:info@cskopraha.cz" TargetMode="External"/><Relationship Id="rId54" Type="http://schemas.openxmlformats.org/officeDocument/2006/relationships/hyperlink" Target="http://www.rozhlas.cz/socr" TargetMode="External"/><Relationship Id="rId62" Type="http://schemas.openxmlformats.org/officeDocument/2006/relationships/hyperlink" Target="mailto:musica.poetica@seznam.cz" TargetMode="External"/><Relationship Id="rId70" Type="http://schemas.openxmlformats.org/officeDocument/2006/relationships/hyperlink" Target="mailto:jazzman@milansvoboda.com" TargetMode="External"/><Relationship Id="rId75" Type="http://schemas.openxmlformats.org/officeDocument/2006/relationships/hyperlink" Target="mailto:pavel.langpaul@seznam.cz" TargetMode="External"/><Relationship Id="rId83" Type="http://schemas.openxmlformats.org/officeDocument/2006/relationships/hyperlink" Target="http://www.cskopraha.cz/" TargetMode="External"/><Relationship Id="rId88" Type="http://schemas.openxmlformats.org/officeDocument/2006/relationships/table" Target="../tables/table1.xml"/><Relationship Id="rId1" Type="http://schemas.openxmlformats.org/officeDocument/2006/relationships/hyperlink" Target="http://www.ceskafilharmonie.cz/" TargetMode="External"/><Relationship Id="rId6" Type="http://schemas.openxmlformats.org/officeDocument/2006/relationships/hyperlink" Target="http://www.plzenskafilharmonie.cz/" TargetMode="External"/><Relationship Id="rId15" Type="http://schemas.openxmlformats.org/officeDocument/2006/relationships/hyperlink" Target="http://www.operadiversa.cz/" TargetMode="External"/><Relationship Id="rId23" Type="http://schemas.openxmlformats.org/officeDocument/2006/relationships/hyperlink" Target="http://www.musicapoetica.cz/" TargetMode="External"/><Relationship Id="rId28" Type="http://schemas.openxmlformats.org/officeDocument/2006/relationships/hyperlink" Target="http://www.nonet.cz/" TargetMode="External"/><Relationship Id="rId36" Type="http://schemas.openxmlformats.org/officeDocument/2006/relationships/hyperlink" Target="mailto:krizanovsky.radek@volny.cz" TargetMode="External"/><Relationship Id="rId49" Type="http://schemas.openxmlformats.org/officeDocument/2006/relationships/hyperlink" Target="mailto:dirigent@mvcr.cz" TargetMode="External"/><Relationship Id="rId57" Type="http://schemas.openxmlformats.org/officeDocument/2006/relationships/hyperlink" Target="mailto:info@konvergence.org" TargetMode="External"/><Relationship Id="rId10" Type="http://schemas.openxmlformats.org/officeDocument/2006/relationships/hyperlink" Target="http://www.virtuosi.sweb.cz/" TargetMode="External"/><Relationship Id="rId31" Type="http://schemas.openxmlformats.org/officeDocument/2006/relationships/hyperlink" Target="http://www.fok.cz/" TargetMode="External"/><Relationship Id="rId44" Type="http://schemas.openxmlformats.org/officeDocument/2006/relationships/hyperlink" Target="mailto:sekretariat@filharmonie-zlin.cz" TargetMode="External"/><Relationship Id="rId52" Type="http://schemas.openxmlformats.org/officeDocument/2006/relationships/hyperlink" Target="mailto:josef.buchta@email.cz" TargetMode="External"/><Relationship Id="rId60" Type="http://schemas.openxmlformats.org/officeDocument/2006/relationships/hyperlink" Target="mailto:koncerty@mfo.cz" TargetMode="External"/><Relationship Id="rId65" Type="http://schemas.openxmlformats.org/officeDocument/2006/relationships/hyperlink" Target="mailto:info@plzenskafilharmonie.cz" TargetMode="External"/><Relationship Id="rId73" Type="http://schemas.openxmlformats.org/officeDocument/2006/relationships/hyperlink" Target="mailto:sev.filharmonie@seznam.cz" TargetMode="External"/><Relationship Id="rId78" Type="http://schemas.openxmlformats.org/officeDocument/2006/relationships/hyperlink" Target="mailto:m.vankova@fok.cz" TargetMode="External"/><Relationship Id="rId81" Type="http://schemas.openxmlformats.org/officeDocument/2006/relationships/hyperlink" Target="mailto:office@volantes.cz" TargetMode="External"/><Relationship Id="rId86" Type="http://schemas.openxmlformats.org/officeDocument/2006/relationships/hyperlink" Target="mailto:agentura@tiborlensky.cz" TargetMode="External"/><Relationship Id="rId4" Type="http://schemas.openxmlformats.org/officeDocument/2006/relationships/hyperlink" Target="http://www.kso.cz/" TargetMode="External"/><Relationship Id="rId9" Type="http://schemas.openxmlformats.org/officeDocument/2006/relationships/hyperlink" Target="http://www.pko.cz/" TargetMode="External"/><Relationship Id="rId13" Type="http://schemas.openxmlformats.org/officeDocument/2006/relationships/hyperlink" Target="http://www.collegiummarianum.cz/" TargetMode="External"/><Relationship Id="rId18" Type="http://schemas.openxmlformats.org/officeDocument/2006/relationships/hyperlink" Target="http://www.jfo.cz/" TargetMode="External"/><Relationship Id="rId39" Type="http://schemas.openxmlformats.org/officeDocument/2006/relationships/hyperlink" Target="mailto:marketa@collegiummarianum.cz" TargetMode="External"/><Relationship Id="rId34" Type="http://schemas.openxmlformats.org/officeDocument/2006/relationships/hyperlink" Target="http://www.musica.cz/moens" TargetMode="External"/><Relationship Id="rId50" Type="http://schemas.openxmlformats.org/officeDocument/2006/relationships/hyperlink" Target="http://www.policie.cz/hudba" TargetMode="External"/><Relationship Id="rId55" Type="http://schemas.openxmlformats.org/officeDocument/2006/relationships/hyperlink" Target="mailto:kso@kso.cz" TargetMode="External"/><Relationship Id="rId76" Type="http://schemas.openxmlformats.org/officeDocument/2006/relationships/hyperlink" Target="mailto:josef.kekula@gmail.com" TargetMode="External"/><Relationship Id="rId7" Type="http://schemas.openxmlformats.org/officeDocument/2006/relationships/hyperlink" Target="http://www.milansvoboda.com/" TargetMode="External"/><Relationship Id="rId71" Type="http://schemas.openxmlformats.org/officeDocument/2006/relationships/hyperlink" Target="mailto:sekretariat@choir.cz" TargetMode="External"/><Relationship Id="rId2" Type="http://schemas.openxmlformats.org/officeDocument/2006/relationships/hyperlink" Target="http://www.filharmonie-zlin.cz/" TargetMode="External"/><Relationship Id="rId29" Type="http://schemas.openxmlformats.org/officeDocument/2006/relationships/hyperlink" Target="http://www.stamicquartet.cz/" TargetMode="External"/><Relationship Id="rId24" Type="http://schemas.openxmlformats.org/officeDocument/2006/relationships/hyperlink" Target="http://www.berg.cz/" TargetMode="External"/><Relationship Id="rId40" Type="http://schemas.openxmlformats.org/officeDocument/2006/relationships/hyperlink" Target="mailto:sekretariat@ceskafilharmonie.cz" TargetMode="External"/><Relationship Id="rId45" Type="http://schemas.openxmlformats.org/officeDocument/2006/relationships/hyperlink" Target="mailto:info@filharmonie-brno.cz" TargetMode="External"/><Relationship Id="rId66" Type="http://schemas.openxmlformats.org/officeDocument/2006/relationships/hyperlink" Target="mailto:milos.wichterle@seznam.cz" TargetMode="External"/><Relationship Id="rId87" Type="http://schemas.openxmlformats.org/officeDocument/2006/relationships/printerSettings" Target="../printerSettings/printerSettings1.bin"/><Relationship Id="rId61" Type="http://schemas.openxmlformats.org/officeDocument/2006/relationships/hyperlink" Target="mailto:ondrej.stajnochr@musicaflorea.cz" TargetMode="External"/><Relationship Id="rId82" Type="http://schemas.openxmlformats.org/officeDocument/2006/relationships/hyperlink" Target="http://www.volantes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4"/>
  <sheetViews>
    <sheetView showGridLines="0" tabSelected="1" workbookViewId="0"/>
  </sheetViews>
  <sheetFormatPr defaultColWidth="9.140625" defaultRowHeight="15" x14ac:dyDescent="0.25"/>
  <cols>
    <col min="1" max="1" width="56" style="1" bestFit="1" customWidth="1"/>
    <col min="2" max="2" width="9" style="1" bestFit="1" customWidth="1"/>
    <col min="3" max="3" width="21.140625" style="1" bestFit="1" customWidth="1"/>
    <col min="4" max="4" width="9.85546875" style="4" bestFit="1" customWidth="1"/>
    <col min="5" max="5" width="22.42578125" bestFit="1" customWidth="1"/>
    <col min="6" max="6" width="22.42578125" customWidth="1"/>
    <col min="7" max="7" width="8.85546875" style="1" bestFit="1" customWidth="1"/>
    <col min="8" max="8" width="12.42578125" style="1" bestFit="1" customWidth="1"/>
    <col min="9" max="9" width="35.140625" style="1" bestFit="1" customWidth="1"/>
    <col min="10" max="11" width="31.7109375" style="1" bestFit="1" customWidth="1"/>
    <col min="12" max="12" width="1.5703125" style="1" bestFit="1" customWidth="1"/>
    <col min="13" max="16384" width="9.140625" style="1"/>
  </cols>
  <sheetData>
    <row r="1" spans="1:12" x14ac:dyDescent="0.25">
      <c r="A1" s="5" t="s">
        <v>221</v>
      </c>
      <c r="B1" s="5" t="s">
        <v>85</v>
      </c>
      <c r="C1" s="5" t="s">
        <v>222</v>
      </c>
      <c r="D1" s="5" t="s">
        <v>224</v>
      </c>
      <c r="E1" s="5" t="s">
        <v>223</v>
      </c>
      <c r="F1" s="5" t="s">
        <v>226</v>
      </c>
      <c r="G1" s="5" t="s">
        <v>86</v>
      </c>
      <c r="H1" s="5" t="s">
        <v>225</v>
      </c>
      <c r="I1" s="5" t="s">
        <v>230</v>
      </c>
      <c r="J1" s="5" t="s">
        <v>227</v>
      </c>
    </row>
    <row r="2" spans="1:12" x14ac:dyDescent="0.25">
      <c r="A2" t="s">
        <v>209</v>
      </c>
      <c r="B2" s="3">
        <v>63644452</v>
      </c>
      <c r="C2" t="s">
        <v>4</v>
      </c>
      <c r="D2" s="3">
        <v>7</v>
      </c>
      <c r="E2" t="s">
        <v>5</v>
      </c>
      <c r="F2" t="s">
        <v>231</v>
      </c>
      <c r="G2">
        <v>16900</v>
      </c>
      <c r="H2">
        <v>606269016</v>
      </c>
      <c r="I2" s="2" t="s">
        <v>102</v>
      </c>
      <c r="J2" s="2" t="s">
        <v>228</v>
      </c>
    </row>
    <row r="3" spans="1:12" x14ac:dyDescent="0.25">
      <c r="A3" t="s">
        <v>216</v>
      </c>
      <c r="B3" s="3">
        <v>63837269</v>
      </c>
      <c r="C3" t="s">
        <v>186</v>
      </c>
      <c r="D3" s="3">
        <v>100</v>
      </c>
      <c r="E3" t="s">
        <v>185</v>
      </c>
      <c r="F3" t="s">
        <v>232</v>
      </c>
      <c r="G3">
        <v>27328</v>
      </c>
      <c r="H3">
        <v>608155071</v>
      </c>
      <c r="I3" s="2" t="s">
        <v>103</v>
      </c>
      <c r="J3" s="2" t="s">
        <v>104</v>
      </c>
    </row>
    <row r="4" spans="1:12" x14ac:dyDescent="0.25">
      <c r="A4" t="s">
        <v>105</v>
      </c>
      <c r="B4" s="3">
        <v>126928</v>
      </c>
      <c r="C4" t="s">
        <v>80</v>
      </c>
      <c r="D4" s="3" t="s">
        <v>81</v>
      </c>
      <c r="E4" t="s">
        <v>7</v>
      </c>
      <c r="F4" t="s">
        <v>233</v>
      </c>
      <c r="G4">
        <v>61800</v>
      </c>
      <c r="H4">
        <v>603420017</v>
      </c>
      <c r="I4" s="2" t="s">
        <v>106</v>
      </c>
      <c r="J4" s="2" t="s">
        <v>82</v>
      </c>
    </row>
    <row r="5" spans="1:12" x14ac:dyDescent="0.25">
      <c r="A5" t="s">
        <v>210</v>
      </c>
      <c r="B5" s="3">
        <v>25700359</v>
      </c>
      <c r="C5" t="s">
        <v>59</v>
      </c>
      <c r="D5" s="3">
        <v>32</v>
      </c>
      <c r="E5" t="s">
        <v>15</v>
      </c>
      <c r="F5" t="s">
        <v>231</v>
      </c>
      <c r="G5">
        <v>11000</v>
      </c>
      <c r="H5">
        <v>604208244</v>
      </c>
      <c r="I5" s="2" t="s">
        <v>107</v>
      </c>
      <c r="J5" s="2" t="s">
        <v>60</v>
      </c>
    </row>
    <row r="6" spans="1:12" x14ac:dyDescent="0.25">
      <c r="A6" t="s">
        <v>211</v>
      </c>
      <c r="B6" s="3">
        <v>23264</v>
      </c>
      <c r="C6" t="s">
        <v>52</v>
      </c>
      <c r="D6" s="3">
        <v>12</v>
      </c>
      <c r="E6" t="s">
        <v>15</v>
      </c>
      <c r="F6" t="s">
        <v>231</v>
      </c>
      <c r="G6">
        <v>11000</v>
      </c>
      <c r="H6">
        <v>227059201</v>
      </c>
      <c r="I6" s="2" t="s">
        <v>108</v>
      </c>
      <c r="J6" s="2" t="s">
        <v>98</v>
      </c>
    </row>
    <row r="7" spans="1:12" x14ac:dyDescent="0.25">
      <c r="A7" t="s">
        <v>110</v>
      </c>
      <c r="B7" s="3" t="s">
        <v>171</v>
      </c>
      <c r="C7" t="s">
        <v>78</v>
      </c>
      <c r="D7" s="3">
        <v>226</v>
      </c>
      <c r="E7" t="s">
        <v>79</v>
      </c>
      <c r="F7" t="s">
        <v>232</v>
      </c>
      <c r="G7">
        <v>25242</v>
      </c>
      <c r="H7">
        <v>777274412</v>
      </c>
      <c r="I7" s="2" t="s">
        <v>111</v>
      </c>
      <c r="J7" s="2" t="s">
        <v>170</v>
      </c>
    </row>
    <row r="8" spans="1:12" x14ac:dyDescent="0.25">
      <c r="A8" t="s">
        <v>112</v>
      </c>
      <c r="B8" s="3">
        <v>25318926</v>
      </c>
      <c r="C8" t="s">
        <v>24</v>
      </c>
      <c r="D8" s="3">
        <v>1</v>
      </c>
      <c r="E8" t="s">
        <v>7</v>
      </c>
      <c r="F8" t="s">
        <v>233</v>
      </c>
      <c r="G8">
        <v>64700</v>
      </c>
      <c r="H8">
        <v>774371194</v>
      </c>
      <c r="I8" s="2" t="s">
        <v>113</v>
      </c>
      <c r="J8" s="2" t="s">
        <v>95</v>
      </c>
    </row>
    <row r="9" spans="1:12" x14ac:dyDescent="0.25">
      <c r="A9" t="s">
        <v>212</v>
      </c>
      <c r="B9" s="3">
        <v>28494628</v>
      </c>
      <c r="C9" t="s">
        <v>158</v>
      </c>
      <c r="D9" s="3" t="s">
        <v>159</v>
      </c>
      <c r="E9" t="s">
        <v>68</v>
      </c>
      <c r="F9" t="s">
        <v>231</v>
      </c>
      <c r="G9">
        <v>10200</v>
      </c>
      <c r="H9">
        <v>774785694</v>
      </c>
      <c r="I9" s="2" t="s">
        <v>172</v>
      </c>
      <c r="J9" s="2" t="s">
        <v>69</v>
      </c>
    </row>
    <row r="10" spans="1:12" x14ac:dyDescent="0.25">
      <c r="A10" t="s">
        <v>197</v>
      </c>
      <c r="B10" s="3">
        <v>45245053</v>
      </c>
      <c r="C10" t="s">
        <v>124</v>
      </c>
      <c r="D10" s="3" t="s">
        <v>194</v>
      </c>
      <c r="E10" t="s">
        <v>195</v>
      </c>
      <c r="F10" t="s">
        <v>231</v>
      </c>
      <c r="G10">
        <v>12099</v>
      </c>
      <c r="H10">
        <v>221551111</v>
      </c>
      <c r="I10" s="2" t="s">
        <v>196</v>
      </c>
      <c r="J10" s="2" t="s">
        <v>125</v>
      </c>
    </row>
    <row r="11" spans="1:12" x14ac:dyDescent="0.25">
      <c r="A11" t="s">
        <v>199</v>
      </c>
      <c r="B11" s="3">
        <v>22858555</v>
      </c>
      <c r="C11" t="s">
        <v>200</v>
      </c>
      <c r="D11" s="3" t="s">
        <v>201</v>
      </c>
      <c r="E11" t="s">
        <v>57</v>
      </c>
      <c r="F11" t="s">
        <v>234</v>
      </c>
      <c r="G11">
        <v>77900</v>
      </c>
      <c r="H11">
        <v>775331377</v>
      </c>
      <c r="I11" s="2" t="s">
        <v>202</v>
      </c>
      <c r="J11" s="2" t="s">
        <v>58</v>
      </c>
      <c r="L11" s="1" t="s">
        <v>169</v>
      </c>
    </row>
    <row r="12" spans="1:12" x14ac:dyDescent="0.25">
      <c r="A12" t="s">
        <v>187</v>
      </c>
      <c r="B12" s="3">
        <v>27015271</v>
      </c>
      <c r="C12" t="s">
        <v>188</v>
      </c>
      <c r="D12" s="3">
        <v>23</v>
      </c>
      <c r="E12" t="s">
        <v>7</v>
      </c>
      <c r="F12" t="s">
        <v>233</v>
      </c>
      <c r="G12">
        <v>62300</v>
      </c>
      <c r="H12">
        <v>723719731</v>
      </c>
      <c r="I12" s="2" t="s">
        <v>114</v>
      </c>
      <c r="J12" s="2" t="s">
        <v>96</v>
      </c>
    </row>
    <row r="13" spans="1:12" x14ac:dyDescent="0.25">
      <c r="A13" t="s">
        <v>205</v>
      </c>
      <c r="B13" s="3">
        <v>27673286</v>
      </c>
      <c r="C13" t="s">
        <v>146</v>
      </c>
      <c r="D13" s="3">
        <v>5556</v>
      </c>
      <c r="E13" t="s">
        <v>48</v>
      </c>
      <c r="F13" t="s">
        <v>235</v>
      </c>
      <c r="G13">
        <v>76001</v>
      </c>
      <c r="H13">
        <v>603532517</v>
      </c>
      <c r="I13" s="2" t="s">
        <v>109</v>
      </c>
      <c r="J13" s="2" t="s">
        <v>88</v>
      </c>
    </row>
    <row r="14" spans="1:12" x14ac:dyDescent="0.25">
      <c r="A14" t="s">
        <v>115</v>
      </c>
      <c r="B14" s="3">
        <v>94897</v>
      </c>
      <c r="C14" t="s">
        <v>54</v>
      </c>
      <c r="D14" s="3" t="s">
        <v>55</v>
      </c>
      <c r="E14" t="s">
        <v>7</v>
      </c>
      <c r="F14" t="s">
        <v>233</v>
      </c>
      <c r="G14">
        <v>60200</v>
      </c>
      <c r="H14">
        <v>539092804</v>
      </c>
      <c r="I14" s="2" t="s">
        <v>116</v>
      </c>
      <c r="J14" s="2" t="s">
        <v>56</v>
      </c>
    </row>
    <row r="15" spans="1:12" x14ac:dyDescent="0.25">
      <c r="A15" t="s">
        <v>220</v>
      </c>
      <c r="B15" s="3">
        <v>26617706</v>
      </c>
      <c r="C15" t="s">
        <v>44</v>
      </c>
      <c r="D15" s="3" t="s">
        <v>45</v>
      </c>
      <c r="E15" t="s">
        <v>46</v>
      </c>
      <c r="F15" t="s">
        <v>236</v>
      </c>
      <c r="G15">
        <v>58603</v>
      </c>
      <c r="H15">
        <v>737346857</v>
      </c>
      <c r="I15" s="2" t="s">
        <v>117</v>
      </c>
      <c r="J15" s="2" t="s">
        <v>47</v>
      </c>
    </row>
    <row r="16" spans="1:12" x14ac:dyDescent="0.25">
      <c r="A16" t="s">
        <v>49</v>
      </c>
      <c r="B16" s="3">
        <v>27504247</v>
      </c>
      <c r="C16" t="s">
        <v>50</v>
      </c>
      <c r="D16" s="3">
        <v>777</v>
      </c>
      <c r="E16" t="s">
        <v>51</v>
      </c>
      <c r="F16" t="s">
        <v>237</v>
      </c>
      <c r="G16">
        <v>50003</v>
      </c>
      <c r="H16">
        <v>495211375</v>
      </c>
      <c r="I16" s="2" t="s">
        <v>118</v>
      </c>
      <c r="J16" s="2" t="s">
        <v>87</v>
      </c>
    </row>
    <row r="17" spans="1:10" x14ac:dyDescent="0.25">
      <c r="A17" t="s">
        <v>189</v>
      </c>
      <c r="B17" s="3">
        <v>65341571</v>
      </c>
      <c r="C17" t="s">
        <v>39</v>
      </c>
      <c r="D17" s="3">
        <v>41</v>
      </c>
      <c r="E17" t="s">
        <v>40</v>
      </c>
      <c r="F17" t="s">
        <v>233</v>
      </c>
      <c r="G17">
        <v>63600</v>
      </c>
      <c r="H17">
        <v>602770705</v>
      </c>
      <c r="I17" s="2" t="s">
        <v>229</v>
      </c>
      <c r="J17" s="2" t="s">
        <v>119</v>
      </c>
    </row>
    <row r="18" spans="1:10" x14ac:dyDescent="0.25">
      <c r="A18" t="s">
        <v>53</v>
      </c>
      <c r="B18" s="3">
        <v>60162694</v>
      </c>
      <c r="C18" t="s">
        <v>173</v>
      </c>
      <c r="D18" s="3">
        <v>27</v>
      </c>
      <c r="E18" t="s">
        <v>132</v>
      </c>
      <c r="F18" t="s">
        <v>231</v>
      </c>
      <c r="G18">
        <v>17089</v>
      </c>
      <c r="H18">
        <v>603190298</v>
      </c>
      <c r="I18" s="2" t="s">
        <v>174</v>
      </c>
      <c r="J18" s="2" t="s">
        <v>120</v>
      </c>
    </row>
    <row r="19" spans="1:10" x14ac:dyDescent="0.25">
      <c r="A19" t="s">
        <v>206</v>
      </c>
      <c r="B19" s="3">
        <v>373222</v>
      </c>
      <c r="C19" t="s">
        <v>0</v>
      </c>
      <c r="D19" s="3" t="s">
        <v>207</v>
      </c>
      <c r="E19" t="s">
        <v>1</v>
      </c>
      <c r="F19" t="s">
        <v>238</v>
      </c>
      <c r="G19">
        <v>70200</v>
      </c>
      <c r="H19">
        <v>597489509</v>
      </c>
      <c r="I19" s="2" t="s">
        <v>121</v>
      </c>
      <c r="J19" s="2" t="s">
        <v>97</v>
      </c>
    </row>
    <row r="20" spans="1:10" x14ac:dyDescent="0.25">
      <c r="A20" t="s">
        <v>190</v>
      </c>
      <c r="B20" s="3">
        <v>27053172</v>
      </c>
      <c r="C20" t="s">
        <v>6</v>
      </c>
      <c r="D20" s="3" t="s">
        <v>191</v>
      </c>
      <c r="E20" t="s">
        <v>7</v>
      </c>
      <c r="F20" t="s">
        <v>233</v>
      </c>
      <c r="G20">
        <v>60200</v>
      </c>
      <c r="H20">
        <v>723463540</v>
      </c>
      <c r="I20" s="2" t="s">
        <v>122</v>
      </c>
      <c r="J20" s="2" t="s">
        <v>99</v>
      </c>
    </row>
    <row r="21" spans="1:10" x14ac:dyDescent="0.25">
      <c r="A21" t="s">
        <v>219</v>
      </c>
      <c r="B21" s="3">
        <v>396036</v>
      </c>
      <c r="C21" t="s">
        <v>8</v>
      </c>
      <c r="D21" s="3" t="s">
        <v>9</v>
      </c>
      <c r="E21" t="s">
        <v>10</v>
      </c>
      <c r="F21" t="s">
        <v>239</v>
      </c>
      <c r="G21">
        <v>37001</v>
      </c>
      <c r="H21">
        <v>603202433</v>
      </c>
      <c r="I21" s="2" t="s">
        <v>123</v>
      </c>
      <c r="J21" s="2" t="s">
        <v>11</v>
      </c>
    </row>
    <row r="22" spans="1:10" x14ac:dyDescent="0.25">
      <c r="A22" t="s">
        <v>25</v>
      </c>
      <c r="B22" s="3">
        <v>63554585</v>
      </c>
      <c r="C22" t="s">
        <v>168</v>
      </c>
      <c r="D22" s="3">
        <v>2</v>
      </c>
      <c r="E22" t="s">
        <v>26</v>
      </c>
      <c r="F22" t="s">
        <v>240</v>
      </c>
      <c r="G22">
        <v>36001</v>
      </c>
      <c r="H22">
        <v>722516085</v>
      </c>
      <c r="I22" s="2" t="s">
        <v>126</v>
      </c>
      <c r="J22" s="2" t="s">
        <v>89</v>
      </c>
    </row>
    <row r="23" spans="1:10" x14ac:dyDescent="0.25">
      <c r="A23" t="s">
        <v>29</v>
      </c>
      <c r="B23" s="3">
        <v>88447</v>
      </c>
      <c r="C23" t="s">
        <v>129</v>
      </c>
      <c r="D23" s="3">
        <v>1260</v>
      </c>
      <c r="E23" t="s">
        <v>30</v>
      </c>
      <c r="F23" t="s">
        <v>241</v>
      </c>
      <c r="G23">
        <v>53021</v>
      </c>
      <c r="H23">
        <v>466512662</v>
      </c>
      <c r="I23" s="2" t="s">
        <v>127</v>
      </c>
      <c r="J23" s="2" t="s">
        <v>90</v>
      </c>
    </row>
    <row r="24" spans="1:10" x14ac:dyDescent="0.25">
      <c r="A24" t="s">
        <v>217</v>
      </c>
      <c r="B24" s="3">
        <v>26583798</v>
      </c>
      <c r="C24" t="s">
        <v>65</v>
      </c>
      <c r="D24" s="3">
        <v>920</v>
      </c>
      <c r="E24" t="s">
        <v>66</v>
      </c>
      <c r="F24" t="s">
        <v>232</v>
      </c>
      <c r="G24">
        <v>27343</v>
      </c>
      <c r="H24">
        <v>777861117</v>
      </c>
      <c r="I24" s="2" t="s">
        <v>130</v>
      </c>
      <c r="J24" s="2" t="s">
        <v>67</v>
      </c>
    </row>
    <row r="25" spans="1:10" x14ac:dyDescent="0.25">
      <c r="A25" t="s">
        <v>213</v>
      </c>
      <c r="B25" s="3">
        <v>25766589</v>
      </c>
      <c r="C25" t="s">
        <v>131</v>
      </c>
      <c r="D25" s="3">
        <v>34</v>
      </c>
      <c r="E25" t="s">
        <v>132</v>
      </c>
      <c r="F25" t="s">
        <v>231</v>
      </c>
      <c r="G25">
        <v>17000</v>
      </c>
      <c r="H25">
        <v>604879081</v>
      </c>
      <c r="I25" s="2" t="s">
        <v>133</v>
      </c>
      <c r="J25" s="2" t="s">
        <v>134</v>
      </c>
    </row>
    <row r="26" spans="1:10" x14ac:dyDescent="0.25">
      <c r="A26" t="s">
        <v>35</v>
      </c>
      <c r="B26" s="3">
        <v>100617</v>
      </c>
      <c r="C26" t="s">
        <v>36</v>
      </c>
      <c r="D26" s="3">
        <v>23</v>
      </c>
      <c r="E26" t="s">
        <v>37</v>
      </c>
      <c r="F26" t="s">
        <v>234</v>
      </c>
      <c r="G26">
        <v>77200</v>
      </c>
      <c r="H26">
        <v>585206514</v>
      </c>
      <c r="I26" s="2" t="s">
        <v>135</v>
      </c>
      <c r="J26" s="2" t="s">
        <v>38</v>
      </c>
    </row>
    <row r="27" spans="1:10" x14ac:dyDescent="0.25">
      <c r="A27" t="s">
        <v>218</v>
      </c>
      <c r="B27" s="3">
        <v>26546400</v>
      </c>
      <c r="C27" t="s">
        <v>31</v>
      </c>
      <c r="D27" s="3">
        <v>108</v>
      </c>
      <c r="E27" t="s">
        <v>101</v>
      </c>
      <c r="F27" t="s">
        <v>232</v>
      </c>
      <c r="G27">
        <v>25065</v>
      </c>
      <c r="H27">
        <v>724860624</v>
      </c>
      <c r="I27" s="2" t="s">
        <v>136</v>
      </c>
      <c r="J27" s="2" t="s">
        <v>32</v>
      </c>
    </row>
    <row r="28" spans="1:10" x14ac:dyDescent="0.25">
      <c r="A28" t="s">
        <v>198</v>
      </c>
      <c r="B28" s="3">
        <v>27008550</v>
      </c>
      <c r="C28" t="s">
        <v>33</v>
      </c>
      <c r="D28" s="3">
        <v>1</v>
      </c>
      <c r="E28" t="s">
        <v>7</v>
      </c>
      <c r="F28" t="s">
        <v>233</v>
      </c>
      <c r="G28">
        <v>63900</v>
      </c>
      <c r="H28">
        <v>605242948</v>
      </c>
      <c r="I28" s="2" t="s">
        <v>137</v>
      </c>
      <c r="J28" s="2" t="s">
        <v>34</v>
      </c>
    </row>
    <row r="29" spans="1:10" x14ac:dyDescent="0.25">
      <c r="A29" t="s">
        <v>193</v>
      </c>
      <c r="B29" s="3">
        <v>26588439</v>
      </c>
      <c r="C29" t="s">
        <v>16</v>
      </c>
      <c r="D29" s="3" t="s">
        <v>17</v>
      </c>
      <c r="E29" t="s">
        <v>18</v>
      </c>
      <c r="F29" t="s">
        <v>231</v>
      </c>
      <c r="G29">
        <v>19000</v>
      </c>
      <c r="H29">
        <v>604205937</v>
      </c>
      <c r="I29" s="2" t="s">
        <v>138</v>
      </c>
      <c r="J29" s="2" t="s">
        <v>19</v>
      </c>
    </row>
    <row r="30" spans="1:10" x14ac:dyDescent="0.25">
      <c r="A30" t="s">
        <v>139</v>
      </c>
      <c r="B30" s="3">
        <v>64949602</v>
      </c>
      <c r="C30" t="s">
        <v>140</v>
      </c>
      <c r="D30" s="3" t="s">
        <v>141</v>
      </c>
      <c r="E30" t="s">
        <v>142</v>
      </c>
      <c r="F30" t="s">
        <v>231</v>
      </c>
      <c r="G30">
        <v>18200</v>
      </c>
      <c r="H30">
        <v>224232488</v>
      </c>
      <c r="I30" s="2" t="s">
        <v>175</v>
      </c>
      <c r="J30" s="2" t="s">
        <v>43</v>
      </c>
    </row>
    <row r="31" spans="1:10" x14ac:dyDescent="0.25">
      <c r="A31" t="s">
        <v>143</v>
      </c>
      <c r="B31" s="3">
        <v>25224662</v>
      </c>
      <c r="C31" t="s">
        <v>144</v>
      </c>
      <c r="D31" s="3" t="s">
        <v>41</v>
      </c>
      <c r="E31" t="s">
        <v>42</v>
      </c>
      <c r="F31" t="s">
        <v>242</v>
      </c>
      <c r="G31">
        <v>30100</v>
      </c>
      <c r="H31">
        <v>602255756</v>
      </c>
      <c r="I31" s="2" t="s">
        <v>145</v>
      </c>
      <c r="J31" s="2" t="s">
        <v>91</v>
      </c>
    </row>
    <row r="32" spans="1:10" x14ac:dyDescent="0.25">
      <c r="A32" t="s">
        <v>192</v>
      </c>
      <c r="B32" s="3" t="s">
        <v>171</v>
      </c>
      <c r="C32" t="s">
        <v>149</v>
      </c>
      <c r="D32" s="3">
        <v>13</v>
      </c>
      <c r="E32" t="s">
        <v>160</v>
      </c>
      <c r="F32" t="s">
        <v>231</v>
      </c>
      <c r="G32">
        <v>13000</v>
      </c>
      <c r="H32">
        <v>602955249</v>
      </c>
      <c r="I32" s="2" t="s">
        <v>150</v>
      </c>
      <c r="J32" s="2" t="s">
        <v>151</v>
      </c>
    </row>
    <row r="33" spans="1:10" x14ac:dyDescent="0.25">
      <c r="A33" t="s">
        <v>176</v>
      </c>
      <c r="B33" s="3">
        <v>71791604</v>
      </c>
      <c r="C33" t="s">
        <v>77</v>
      </c>
      <c r="D33" s="3">
        <v>4</v>
      </c>
      <c r="E33" t="s">
        <v>75</v>
      </c>
      <c r="F33" t="s">
        <v>231</v>
      </c>
      <c r="G33">
        <v>12000</v>
      </c>
      <c r="H33">
        <v>603252066</v>
      </c>
      <c r="I33" s="2" t="s">
        <v>147</v>
      </c>
      <c r="J33" s="2" t="s">
        <v>148</v>
      </c>
    </row>
    <row r="34" spans="1:10" x14ac:dyDescent="0.25">
      <c r="A34" t="s">
        <v>152</v>
      </c>
      <c r="B34" s="3">
        <v>43906753</v>
      </c>
      <c r="C34" t="s">
        <v>2</v>
      </c>
      <c r="D34" s="3">
        <v>183</v>
      </c>
      <c r="E34" t="s">
        <v>3</v>
      </c>
      <c r="F34" t="s">
        <v>232</v>
      </c>
      <c r="G34">
        <v>25202</v>
      </c>
      <c r="H34">
        <v>602210567</v>
      </c>
      <c r="I34" s="2" t="s">
        <v>153</v>
      </c>
      <c r="J34" s="2" t="s">
        <v>92</v>
      </c>
    </row>
    <row r="35" spans="1:10" x14ac:dyDescent="0.25">
      <c r="A35" t="s">
        <v>14</v>
      </c>
      <c r="B35" s="3">
        <v>1445057</v>
      </c>
      <c r="C35" t="s">
        <v>177</v>
      </c>
      <c r="D35" s="3" t="s">
        <v>178</v>
      </c>
      <c r="E35" t="s">
        <v>15</v>
      </c>
      <c r="F35" t="s">
        <v>231</v>
      </c>
      <c r="G35">
        <v>11000</v>
      </c>
      <c r="H35">
        <v>773756576</v>
      </c>
      <c r="I35" s="2" t="s">
        <v>154</v>
      </c>
      <c r="J35" s="2" t="s">
        <v>93</v>
      </c>
    </row>
    <row r="36" spans="1:10" x14ac:dyDescent="0.25">
      <c r="A36" t="s">
        <v>155</v>
      </c>
      <c r="B36" s="3">
        <v>2515806</v>
      </c>
      <c r="C36" t="s">
        <v>76</v>
      </c>
      <c r="D36" s="3">
        <v>29</v>
      </c>
      <c r="E36" t="s">
        <v>15</v>
      </c>
      <c r="F36" t="s">
        <v>231</v>
      </c>
      <c r="G36">
        <v>11000</v>
      </c>
      <c r="H36">
        <v>222809304</v>
      </c>
      <c r="I36" s="2" t="s">
        <v>156</v>
      </c>
      <c r="J36" s="2" t="s">
        <v>94</v>
      </c>
    </row>
    <row r="37" spans="1:10" x14ac:dyDescent="0.25">
      <c r="A37" t="s">
        <v>20</v>
      </c>
      <c r="B37" s="3">
        <v>83283</v>
      </c>
      <c r="C37" t="s">
        <v>21</v>
      </c>
      <c r="D37" s="3">
        <v>2950</v>
      </c>
      <c r="E37" t="s">
        <v>22</v>
      </c>
      <c r="F37" t="s">
        <v>243</v>
      </c>
      <c r="G37">
        <v>41501</v>
      </c>
      <c r="H37">
        <v>777890145</v>
      </c>
      <c r="I37" s="2" t="s">
        <v>157</v>
      </c>
      <c r="J37" s="2" t="s">
        <v>23</v>
      </c>
    </row>
    <row r="38" spans="1:10" x14ac:dyDescent="0.25">
      <c r="A38" t="s">
        <v>203</v>
      </c>
      <c r="B38" s="3">
        <v>62937162</v>
      </c>
      <c r="C38" t="s">
        <v>61</v>
      </c>
      <c r="D38" s="3" t="s">
        <v>62</v>
      </c>
      <c r="E38" t="s">
        <v>204</v>
      </c>
      <c r="F38" t="s">
        <v>231</v>
      </c>
      <c r="G38">
        <v>14700</v>
      </c>
      <c r="H38">
        <v>608534525</v>
      </c>
      <c r="I38" s="2" t="s">
        <v>161</v>
      </c>
      <c r="J38" s="2" t="s">
        <v>64</v>
      </c>
    </row>
    <row r="39" spans="1:10" x14ac:dyDescent="0.25">
      <c r="A39" t="s">
        <v>215</v>
      </c>
      <c r="B39" s="3">
        <v>67375707</v>
      </c>
      <c r="C39" t="s">
        <v>70</v>
      </c>
      <c r="D39" s="3">
        <v>519</v>
      </c>
      <c r="E39" t="s">
        <v>182</v>
      </c>
      <c r="F39" t="s">
        <v>231</v>
      </c>
      <c r="G39">
        <v>10700</v>
      </c>
      <c r="H39">
        <v>272702542</v>
      </c>
      <c r="I39" s="2" t="s">
        <v>162</v>
      </c>
      <c r="J39" s="2" t="s">
        <v>71</v>
      </c>
    </row>
    <row r="40" spans="1:10" x14ac:dyDescent="0.25">
      <c r="A40" t="s">
        <v>214</v>
      </c>
      <c r="B40" s="3">
        <v>9656057</v>
      </c>
      <c r="C40" t="s">
        <v>179</v>
      </c>
      <c r="D40" s="3">
        <v>538</v>
      </c>
      <c r="E40" t="s">
        <v>37</v>
      </c>
      <c r="F40" t="s">
        <v>234</v>
      </c>
      <c r="G40">
        <v>77900</v>
      </c>
      <c r="H40">
        <v>774247960</v>
      </c>
      <c r="I40" s="2" t="s">
        <v>180</v>
      </c>
      <c r="J40" s="2" t="s">
        <v>181</v>
      </c>
    </row>
    <row r="41" spans="1:10" x14ac:dyDescent="0.25">
      <c r="A41" t="s">
        <v>208</v>
      </c>
      <c r="B41" s="3">
        <v>49357751</v>
      </c>
      <c r="C41" t="s">
        <v>83</v>
      </c>
      <c r="D41" s="3">
        <v>2148</v>
      </c>
      <c r="E41" t="s">
        <v>63</v>
      </c>
      <c r="F41" t="s">
        <v>231</v>
      </c>
      <c r="G41">
        <v>14800</v>
      </c>
      <c r="H41">
        <v>739625049</v>
      </c>
      <c r="I41" s="2" t="s">
        <v>163</v>
      </c>
      <c r="J41" s="2" t="s">
        <v>84</v>
      </c>
    </row>
    <row r="42" spans="1:10" x14ac:dyDescent="0.25">
      <c r="A42" t="s">
        <v>27</v>
      </c>
      <c r="B42" s="3">
        <v>64475</v>
      </c>
      <c r="C42" t="s">
        <v>164</v>
      </c>
      <c r="D42" s="3">
        <v>5</v>
      </c>
      <c r="E42" t="s">
        <v>15</v>
      </c>
      <c r="F42" t="s">
        <v>231</v>
      </c>
      <c r="G42">
        <v>11000</v>
      </c>
      <c r="H42">
        <v>222002402</v>
      </c>
      <c r="I42" s="2" t="s">
        <v>165</v>
      </c>
      <c r="J42" s="2" t="s">
        <v>28</v>
      </c>
    </row>
    <row r="43" spans="1:10" x14ac:dyDescent="0.25">
      <c r="A43" t="s">
        <v>12</v>
      </c>
      <c r="B43" s="3">
        <v>44363931</v>
      </c>
      <c r="C43" t="s">
        <v>13</v>
      </c>
      <c r="D43" s="3" t="s">
        <v>183</v>
      </c>
      <c r="E43" t="s">
        <v>184</v>
      </c>
      <c r="F43" t="s">
        <v>231</v>
      </c>
      <c r="G43">
        <v>13000</v>
      </c>
      <c r="H43">
        <v>222723262</v>
      </c>
      <c r="I43" s="2" t="s">
        <v>166</v>
      </c>
      <c r="J43" s="2" t="s">
        <v>100</v>
      </c>
    </row>
    <row r="44" spans="1:10" x14ac:dyDescent="0.25">
      <c r="A44" t="s">
        <v>167</v>
      </c>
      <c r="B44" s="3">
        <v>26320053</v>
      </c>
      <c r="C44" t="s">
        <v>72</v>
      </c>
      <c r="D44" s="3">
        <v>47</v>
      </c>
      <c r="E44" t="s">
        <v>73</v>
      </c>
      <c r="F44" t="s">
        <v>240</v>
      </c>
      <c r="G44">
        <v>35301</v>
      </c>
      <c r="H44">
        <v>775973818</v>
      </c>
      <c r="I44" s="2" t="s">
        <v>128</v>
      </c>
      <c r="J44" s="2" t="s">
        <v>74</v>
      </c>
    </row>
  </sheetData>
  <phoneticPr fontId="2" type="noConversion"/>
  <hyperlinks>
    <hyperlink ref="J6" r:id="rId1" xr:uid="{00000000-0004-0000-0100-000000000000}"/>
    <hyperlink ref="J13" r:id="rId2" xr:uid="{00000000-0004-0000-0100-000001000000}"/>
    <hyperlink ref="J16" r:id="rId3" xr:uid="{00000000-0004-0000-0100-000002000000}"/>
    <hyperlink ref="J22" r:id="rId4" xr:uid="{00000000-0004-0000-0100-000003000000}"/>
    <hyperlink ref="J23" r:id="rId5" xr:uid="{00000000-0004-0000-0100-000004000000}"/>
    <hyperlink ref="J31" r:id="rId6" xr:uid="{00000000-0004-0000-0100-000005000000}"/>
    <hyperlink ref="J34" r:id="rId7" xr:uid="{00000000-0004-0000-0100-000006000000}"/>
    <hyperlink ref="J35" r:id="rId8" xr:uid="{00000000-0004-0000-0100-000007000000}"/>
    <hyperlink ref="J36" r:id="rId9" xr:uid="{00000000-0004-0000-0100-000008000000}"/>
    <hyperlink ref="J43" r:id="rId10" xr:uid="{00000000-0004-0000-0100-000009000000}"/>
    <hyperlink ref="J8" r:id="rId11" xr:uid="{00000000-0004-0000-0100-00000A000000}"/>
    <hyperlink ref="J4" r:id="rId12" xr:uid="{00000000-0004-0000-0100-00000B000000}"/>
    <hyperlink ref="J5" r:id="rId13" xr:uid="{00000000-0004-0000-0100-00000C000000}"/>
    <hyperlink ref="J11" r:id="rId14" xr:uid="{00000000-0004-0000-0100-00000D000000}"/>
    <hyperlink ref="J12" r:id="rId15" xr:uid="{00000000-0004-0000-0100-00000E000000}"/>
    <hyperlink ref="J14" r:id="rId16" xr:uid="{00000000-0004-0000-0100-00000F000000}"/>
    <hyperlink ref="J15" r:id="rId17" xr:uid="{00000000-0004-0000-0100-000010000000}"/>
    <hyperlink ref="J19" r:id="rId18" xr:uid="{00000000-0004-0000-0100-000011000000}"/>
    <hyperlink ref="J21" r:id="rId19" xr:uid="{00000000-0004-0000-0100-000012000000}"/>
    <hyperlink ref="J24" r:id="rId20" xr:uid="{00000000-0004-0000-0100-000013000000}"/>
    <hyperlink ref="J26" r:id="rId21" xr:uid="{00000000-0004-0000-0100-000014000000}"/>
    <hyperlink ref="J27" r:id="rId22" xr:uid="{00000000-0004-0000-0100-000015000000}"/>
    <hyperlink ref="J28" r:id="rId23" xr:uid="{00000000-0004-0000-0100-000016000000}"/>
    <hyperlink ref="J29" r:id="rId24" xr:uid="{00000000-0004-0000-0100-000017000000}"/>
    <hyperlink ref="J30" r:id="rId25" xr:uid="{00000000-0004-0000-0100-000018000000}"/>
    <hyperlink ref="J37" r:id="rId26" xr:uid="{00000000-0004-0000-0100-000019000000}"/>
    <hyperlink ref="J9" r:id="rId27" xr:uid="{00000000-0004-0000-0100-00001A000000}"/>
    <hyperlink ref="J38" r:id="rId28" xr:uid="{00000000-0004-0000-0100-00001B000000}"/>
    <hyperlink ref="J39" r:id="rId29" xr:uid="{00000000-0004-0000-0100-00001C000000}"/>
    <hyperlink ref="J41" r:id="rId30" xr:uid="{00000000-0004-0000-0100-00001D000000}"/>
    <hyperlink ref="J42" r:id="rId31" xr:uid="{00000000-0004-0000-0100-00001E000000}"/>
    <hyperlink ref="J44" r:id="rId32" xr:uid="{00000000-0004-0000-0100-00001F000000}"/>
    <hyperlink ref="J2" r:id="rId33" xr:uid="{00000000-0004-0000-0100-000020000000}"/>
    <hyperlink ref="J3" r:id="rId34" xr:uid="{00000000-0004-0000-0100-000021000000}"/>
    <hyperlink ref="J20" r:id="rId35" xr:uid="{00000000-0004-0000-0100-000022000000}"/>
    <hyperlink ref="I2" r:id="rId36" xr:uid="{00000000-0004-0000-0100-000023000000}"/>
    <hyperlink ref="I3" r:id="rId37" xr:uid="{00000000-0004-0000-0100-000024000000}"/>
    <hyperlink ref="I4" r:id="rId38" xr:uid="{00000000-0004-0000-0100-000025000000}"/>
    <hyperlink ref="I5" r:id="rId39" xr:uid="{00000000-0004-0000-0100-000026000000}"/>
    <hyperlink ref="I6" r:id="rId40" xr:uid="{00000000-0004-0000-0100-000027000000}"/>
    <hyperlink ref="I7" r:id="rId41" xr:uid="{00000000-0004-0000-0100-000028000000}"/>
    <hyperlink ref="I8" r:id="rId42" xr:uid="{00000000-0004-0000-0100-000029000000}"/>
    <hyperlink ref="I12" r:id="rId43" xr:uid="{00000000-0004-0000-0100-00002A000000}"/>
    <hyperlink ref="I13" r:id="rId44" xr:uid="{00000000-0004-0000-0100-00002B000000}"/>
    <hyperlink ref="I14" r:id="rId45" xr:uid="{00000000-0004-0000-0100-00002C000000}"/>
    <hyperlink ref="I15" r:id="rId46" xr:uid="{00000000-0004-0000-0100-00002D000000}"/>
    <hyperlink ref="I16" r:id="rId47" xr:uid="{00000000-0004-0000-0100-00002E000000}"/>
    <hyperlink ref="J17" r:id="rId48" xr:uid="{00000000-0004-0000-0100-00002F000000}"/>
    <hyperlink ref="I18" r:id="rId49" xr:uid="{00000000-0004-0000-0100-000030000000}"/>
    <hyperlink ref="J18" r:id="rId50" xr:uid="{00000000-0004-0000-0100-000031000000}"/>
    <hyperlink ref="I19" r:id="rId51" xr:uid="{00000000-0004-0000-0100-000032000000}"/>
    <hyperlink ref="I20" r:id="rId52" xr:uid="{00000000-0004-0000-0100-000033000000}"/>
    <hyperlink ref="I21" r:id="rId53" xr:uid="{00000000-0004-0000-0100-000034000000}"/>
    <hyperlink ref="J10" r:id="rId54" xr:uid="{00000000-0004-0000-0100-000035000000}"/>
    <hyperlink ref="I22" r:id="rId55" xr:uid="{00000000-0004-0000-0100-000036000000}"/>
    <hyperlink ref="I23" r:id="rId56" xr:uid="{00000000-0004-0000-0100-000037000000}"/>
    <hyperlink ref="I24" r:id="rId57" xr:uid="{00000000-0004-0000-0100-000038000000}"/>
    <hyperlink ref="I25" r:id="rId58" xr:uid="{00000000-0004-0000-0100-000039000000}"/>
    <hyperlink ref="J25" r:id="rId59" xr:uid="{00000000-0004-0000-0100-00003A000000}"/>
    <hyperlink ref="I26" r:id="rId60" xr:uid="{00000000-0004-0000-0100-00003B000000}"/>
    <hyperlink ref="I27" r:id="rId61" xr:uid="{00000000-0004-0000-0100-00003C000000}"/>
    <hyperlink ref="I28" r:id="rId62" xr:uid="{00000000-0004-0000-0100-00003D000000}"/>
    <hyperlink ref="I29" r:id="rId63" xr:uid="{00000000-0004-0000-0100-00003E000000}"/>
    <hyperlink ref="I30" r:id="rId64" xr:uid="{00000000-0004-0000-0100-00003F000000}"/>
    <hyperlink ref="I31" r:id="rId65" xr:uid="{00000000-0004-0000-0100-000040000000}"/>
    <hyperlink ref="I33" r:id="rId66" xr:uid="{00000000-0004-0000-0100-000041000000}"/>
    <hyperlink ref="J33" r:id="rId67" xr:uid="{00000000-0004-0000-0100-000042000000}"/>
    <hyperlink ref="I32" r:id="rId68" xr:uid="{00000000-0004-0000-0100-000043000000}"/>
    <hyperlink ref="J32" r:id="rId69" xr:uid="{00000000-0004-0000-0100-000044000000}"/>
    <hyperlink ref="I34" r:id="rId70" xr:uid="{00000000-0004-0000-0100-000045000000}"/>
    <hyperlink ref="I35" r:id="rId71" xr:uid="{00000000-0004-0000-0100-000046000000}"/>
    <hyperlink ref="I36" r:id="rId72" xr:uid="{00000000-0004-0000-0100-000047000000}"/>
    <hyperlink ref="I37" r:id="rId73" xr:uid="{00000000-0004-0000-0100-000048000000}"/>
    <hyperlink ref="I9" r:id="rId74" xr:uid="{00000000-0004-0000-0100-000049000000}"/>
    <hyperlink ref="I38" r:id="rId75" xr:uid="{00000000-0004-0000-0100-00004A000000}"/>
    <hyperlink ref="I39" r:id="rId76" xr:uid="{00000000-0004-0000-0100-00004B000000}"/>
    <hyperlink ref="I41" r:id="rId77" xr:uid="{00000000-0004-0000-0100-00004C000000}"/>
    <hyperlink ref="I42" r:id="rId78" xr:uid="{00000000-0004-0000-0100-00004D000000}"/>
    <hyperlink ref="I43" r:id="rId79" xr:uid="{00000000-0004-0000-0100-00004E000000}"/>
    <hyperlink ref="I44" r:id="rId80" xr:uid="{00000000-0004-0000-0100-00004F000000}"/>
    <hyperlink ref="I40" r:id="rId81" xr:uid="{00000000-0004-0000-0100-000050000000}"/>
    <hyperlink ref="J40" r:id="rId82" xr:uid="{00000000-0004-0000-0100-000051000000}"/>
    <hyperlink ref="J7" r:id="rId83" xr:uid="{00000000-0004-0000-0100-000052000000}"/>
    <hyperlink ref="I10" r:id="rId84" xr:uid="{00000000-0004-0000-0100-000053000000}"/>
    <hyperlink ref="I11" r:id="rId85" xr:uid="{00000000-0004-0000-0100-000054000000}"/>
    <hyperlink ref="I17" r:id="rId86" xr:uid="{E5B9FB07-BE92-4179-A545-0C133D3BA657}"/>
  </hyperlinks>
  <pageMargins left="0.23622047244094491" right="0.23622047244094491" top="0.74803149606299213" bottom="0.74803149606299213" header="0.31496062992125984" footer="0.31496062992125984"/>
  <pageSetup paperSize="9" scale="62" orientation="landscape" r:id="rId87"/>
  <tableParts count="1">
    <tablePart r:id="rId8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E26C4-D731-4B83-AF5B-7CC47694728B}">
  <dimension ref="A1:B15"/>
  <sheetViews>
    <sheetView showGridLines="0" workbookViewId="0"/>
  </sheetViews>
  <sheetFormatPr defaultRowHeight="15" x14ac:dyDescent="0.25"/>
  <cols>
    <col min="1" max="1" width="19.85546875" bestFit="1" customWidth="1"/>
    <col min="2" max="2" width="23.28515625" bestFit="1" customWidth="1"/>
  </cols>
  <sheetData>
    <row r="1" spans="1:2" x14ac:dyDescent="0.25">
      <c r="A1" t="s">
        <v>226</v>
      </c>
      <c r="B1" t="s">
        <v>245</v>
      </c>
    </row>
    <row r="2" spans="1:2" x14ac:dyDescent="0.25">
      <c r="A2" t="s">
        <v>231</v>
      </c>
      <c r="B2">
        <v>18</v>
      </c>
    </row>
    <row r="3" spans="1:2" x14ac:dyDescent="0.25">
      <c r="A3" t="s">
        <v>239</v>
      </c>
      <c r="B3">
        <v>1</v>
      </c>
    </row>
    <row r="4" spans="1:2" x14ac:dyDescent="0.25">
      <c r="A4" t="s">
        <v>233</v>
      </c>
      <c r="B4">
        <v>7</v>
      </c>
    </row>
    <row r="5" spans="1:2" x14ac:dyDescent="0.25">
      <c r="A5" t="s">
        <v>240</v>
      </c>
      <c r="B5">
        <v>2</v>
      </c>
    </row>
    <row r="6" spans="1:2" x14ac:dyDescent="0.25">
      <c r="A6" t="s">
        <v>236</v>
      </c>
      <c r="B6">
        <v>1</v>
      </c>
    </row>
    <row r="7" spans="1:2" x14ac:dyDescent="0.25">
      <c r="A7" t="s">
        <v>237</v>
      </c>
      <c r="B7">
        <v>1</v>
      </c>
    </row>
    <row r="8" spans="1:2" x14ac:dyDescent="0.25">
      <c r="A8" t="s">
        <v>238</v>
      </c>
      <c r="B8">
        <v>1</v>
      </c>
    </row>
    <row r="9" spans="1:2" x14ac:dyDescent="0.25">
      <c r="A9" t="s">
        <v>234</v>
      </c>
      <c r="B9">
        <v>3</v>
      </c>
    </row>
    <row r="10" spans="1:2" x14ac:dyDescent="0.25">
      <c r="A10" t="s">
        <v>241</v>
      </c>
      <c r="B10">
        <v>1</v>
      </c>
    </row>
    <row r="11" spans="1:2" x14ac:dyDescent="0.25">
      <c r="A11" t="s">
        <v>242</v>
      </c>
      <c r="B11">
        <v>1</v>
      </c>
    </row>
    <row r="12" spans="1:2" x14ac:dyDescent="0.25">
      <c r="A12" t="s">
        <v>232</v>
      </c>
      <c r="B12">
        <v>5</v>
      </c>
    </row>
    <row r="13" spans="1:2" x14ac:dyDescent="0.25">
      <c r="A13" t="s">
        <v>243</v>
      </c>
      <c r="B13">
        <v>1</v>
      </c>
    </row>
    <row r="14" spans="1:2" x14ac:dyDescent="0.25">
      <c r="A14" t="s">
        <v>235</v>
      </c>
      <c r="B14">
        <v>1</v>
      </c>
    </row>
    <row r="15" spans="1:2" x14ac:dyDescent="0.25">
      <c r="A15" t="s">
        <v>244</v>
      </c>
      <c r="B15">
        <f>SUBTOTAL(109,Kraje[Počet hudebních těles])</f>
        <v>43</v>
      </c>
    </row>
  </sheetData>
  <pageMargins left="0.7" right="0.7" top="0.78740157499999996" bottom="0.78740157499999996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Hudební tělesa</vt:lpstr>
      <vt:lpstr>Mapa</vt:lpstr>
      <vt:lpstr>'Hudební tělesa'!Názvy_tisku</vt:lpstr>
      <vt:lpstr>'Hudební tělesa'!Oblast_tisku</vt:lpstr>
    </vt:vector>
  </TitlesOfParts>
  <Company>NIPOS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Richtr</dc:creator>
  <cp:lastModifiedBy>Bohuslav Vondruška</cp:lastModifiedBy>
  <cp:lastPrinted>2026-02-12T08:32:05Z</cp:lastPrinted>
  <dcterms:created xsi:type="dcterms:W3CDTF">2018-11-12T14:43:16Z</dcterms:created>
  <dcterms:modified xsi:type="dcterms:W3CDTF">2026-02-12T08:32:26Z</dcterms:modified>
</cp:coreProperties>
</file>