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I:\2024\ZSU 2024 - Modrý sešit\PDF a XLSX 2024 - web verze 26-11\"/>
    </mc:Choice>
  </mc:AlternateContent>
  <xr:revisionPtr revIDLastSave="0" documentId="13_ncr:1_{CF518F66-7A83-429A-87D8-557808F12368}" xr6:coauthVersionLast="47" xr6:coauthVersionMax="47" xr10:uidLastSave="{00000000-0000-0000-0000-000000000000}"/>
  <bookViews>
    <workbookView xWindow="336" yWindow="372" windowWidth="21600" windowHeight="11100" activeTab="1" xr2:uid="{00000000-000D-0000-FFFF-FFFF00000000}"/>
  </bookViews>
  <sheets>
    <sheet name="1.1" sheetId="1" r:id="rId1"/>
    <sheet name="1.2" sheetId="2" r:id="rId2"/>
    <sheet name="1.3" sheetId="3" r:id="rId3"/>
    <sheet name="2.1" sheetId="4" r:id="rId4"/>
    <sheet name="2.2" sheetId="5" r:id="rId5"/>
    <sheet name="2.3" sheetId="6" r:id="rId6"/>
    <sheet name="3.1" sheetId="7" r:id="rId7"/>
    <sheet name="3.2" sheetId="8" r:id="rId8"/>
    <sheet name="3.3" sheetId="9" r:id="rId9"/>
    <sheet name="3.4" sheetId="10" r:id="rId10"/>
    <sheet name="3.5" sheetId="11" r:id="rId11"/>
    <sheet name="4.1" sheetId="12" r:id="rId12"/>
    <sheet name="4.2" sheetId="13" r:id="rId13"/>
    <sheet name="4.3" sheetId="14" r:id="rId14"/>
  </sheets>
  <externalReferences>
    <externalReference r:id="rId15"/>
  </externalReferences>
  <definedNames>
    <definedName name="_Str15">#REF!</definedName>
    <definedName name="_Str17">#REF!</definedName>
    <definedName name="_xlchart.v5.0" hidden="1">'2.1'!$A$3</definedName>
    <definedName name="_xlchart.v5.1" hidden="1">'2.1'!$A$4:$A$17</definedName>
    <definedName name="_xlchart.v5.10" hidden="1">'2.3'!$A$5:$A$18</definedName>
    <definedName name="_xlchart.v5.11" hidden="1">'2.3'!$B$3:$B$4</definedName>
    <definedName name="_xlchart.v5.12" hidden="1">'2.3'!$B$4</definedName>
    <definedName name="_xlchart.v5.13" hidden="1">'2.3'!$B$5:$B$18</definedName>
    <definedName name="_xlchart.v5.14" hidden="1">'2.3'!$C$3:$C$4</definedName>
    <definedName name="_xlchart.v5.15" hidden="1">'2.3'!$C$4</definedName>
    <definedName name="_xlchart.v5.16" hidden="1">'2.3'!$C$5:$C$18</definedName>
    <definedName name="_xlchart.v5.2" hidden="1">'2.1'!$B$3</definedName>
    <definedName name="_xlchart.v5.3" hidden="1">'2.1'!$B$4:$B$17</definedName>
    <definedName name="_xlchart.v5.4" hidden="1">'2.2'!$A$5</definedName>
    <definedName name="_xlchart.v5.5" hidden="1">'2.2'!$A$6:$A$19</definedName>
    <definedName name="_xlchart.v5.6" hidden="1">'2.2'!$B$5</definedName>
    <definedName name="_xlchart.v5.7" hidden="1">'2.2'!$B$6:$B$19</definedName>
    <definedName name="_xlchart.v5.8" hidden="1">'2.2'!$C$4</definedName>
    <definedName name="_xlchart.v5.9" hidden="1">'2.3'!$A$4</definedName>
    <definedName name="_xlnm.Database">#REF!</definedName>
    <definedName name="DataCLKM">#REF!</definedName>
    <definedName name="DataCrkve09">#REF!</definedName>
    <definedName name="DataPodnk09">#REF!</definedName>
    <definedName name="DataStati09">#REF!</definedName>
    <definedName name="Dotaz_z_MySQLMuzea10">#REF!</definedName>
    <definedName name="expozice">#REF!</definedName>
    <definedName name="Knih23_Text">[1]!TbKnih23_text[[radek]:[text]]</definedName>
    <definedName name="Knih24_Text">[1]!TbKnih23_text[[radek]:[text]]</definedName>
    <definedName name="KT_knih19">#REF!</definedName>
    <definedName name="KT_knih20">#REF!</definedName>
    <definedName name="KT_Knih22">#REF!</definedName>
    <definedName name="KT_Knih22_srv8">#REF!</definedName>
    <definedName name="KVA">#REF!</definedName>
    <definedName name="KVAII">#REF!</definedName>
    <definedName name="Muzea10Statní">#REF!</definedName>
    <definedName name="Muzea15ČR">#REF!</definedName>
    <definedName name="Muzea15Typ">#REF!</definedName>
    <definedName name="Muzea16">#REF!</definedName>
    <definedName name="návštěvníci">#REF!</definedName>
    <definedName name="návštěvníciII">#REF!</definedName>
    <definedName name="_xlnm.Print_Area" localSheetId="0">'1.1'!$A$1:$T$5</definedName>
    <definedName name="_xlnm.Print_Area" localSheetId="6">'3.1'!$A$2:$I$36</definedName>
    <definedName name="_xlnm.Print_Area" localSheetId="7">'3.2'!$A$2:$I$36</definedName>
    <definedName name="_xlnm.Print_Area" localSheetId="8">'3.3'!$A$2:$I$37</definedName>
    <definedName name="_xlnm.Print_Area" localSheetId="9">'3.4'!$A$2:$I$36</definedName>
    <definedName name="Str_11">#REF!</definedName>
    <definedName name="Str_13">#REF!</definedName>
    <definedName name="Str_15">#REF!</definedName>
    <definedName name="Str_17">#REF!</definedName>
    <definedName name="Str_19">#REF!</definedName>
    <definedName name="Str_21">#REF!</definedName>
    <definedName name="Str_23">#REF!</definedName>
    <definedName name="Str_23II">#REF!</definedName>
    <definedName name="Str_25">#REF!</definedName>
    <definedName name="Str_25II">#REF!</definedName>
    <definedName name="Str00">#REF!</definedName>
    <definedName name="Str01A">#REF!</definedName>
    <definedName name="Str15II">#REF!</definedName>
    <definedName name="Str17II">#REF!</definedName>
    <definedName name="VybrIndyMuGal20Clkm">#REF!</definedName>
    <definedName name="výstavy">#REF!</definedName>
    <definedName name="Z_6FFE754A_C594_4CCC_B35A_BFD2FA872959_.wvu.PrintArea" localSheetId="0">'1.1'!$A$1:$T$5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<sst xmlns="http://schemas.openxmlformats.org/spreadsheetml/2006/main" count="1397" uniqueCount="345">
  <si>
    <t>KNIHOVNY – VYBRANÉ UKAZATELE</t>
  </si>
  <si>
    <t>Ukazatel</t>
  </si>
  <si>
    <t>č.ř.</t>
  </si>
  <si>
    <t>Knihovny</t>
  </si>
  <si>
    <t>ID(901_2)</t>
  </si>
  <si>
    <t>Registrovaní čtenáři (v tis.)</t>
  </si>
  <si>
    <t>f0201_2</t>
  </si>
  <si>
    <t>Registrovaní čtenáři na 1 tis.obyv.</t>
  </si>
  <si>
    <t>Výpůjčky (v tis.)</t>
  </si>
  <si>
    <t>f0301_2</t>
  </si>
  <si>
    <t>Výpůjčky na 1 tis.obyv.</t>
  </si>
  <si>
    <t>Výpůjčky na 1 čtenáře</t>
  </si>
  <si>
    <t>Návštěvníci knihovny (fyzické návštěvy v tis.)</t>
  </si>
  <si>
    <t>f0204_2</t>
  </si>
  <si>
    <t>Návštěvníci knihovny na 1 tis.obyv. (fyzické návštěvy)</t>
  </si>
  <si>
    <t>Počet PC pro návštěvníky</t>
  </si>
  <si>
    <t>.</t>
  </si>
  <si>
    <t>Počet  PC připojených na internet</t>
  </si>
  <si>
    <t>f0428_2</t>
  </si>
  <si>
    <t xml:space="preserve">Návštěvníci využívající internet (v tis.)                   </t>
  </si>
  <si>
    <t>f0206_2</t>
  </si>
  <si>
    <t>x</t>
  </si>
  <si>
    <t>TABULKA 1.2 POROVNÁNÍ UKAZATELŮ V ČASOVÉ ŘADĚ</t>
  </si>
  <si>
    <t>Č.ř.</t>
  </si>
  <si>
    <t>2024/2020
(v %)</t>
  </si>
  <si>
    <r>
      <t xml:space="preserve">2023/2020
</t>
    </r>
    <r>
      <rPr>
        <sz val="11"/>
        <color theme="1"/>
        <rFont val="Calibri"/>
        <family val="2"/>
        <charset val="238"/>
        <scheme val="minor"/>
      </rPr>
      <t xml:space="preserve">(v %) </t>
    </r>
  </si>
  <si>
    <r>
      <t xml:space="preserve">2022/2020
</t>
    </r>
    <r>
      <rPr>
        <sz val="11"/>
        <color theme="1"/>
        <rFont val="Calibri"/>
        <family val="2"/>
        <charset val="238"/>
        <scheme val="minor"/>
      </rPr>
      <t xml:space="preserve">(v %) </t>
    </r>
  </si>
  <si>
    <r>
      <t xml:space="preserve">2021/2020
</t>
    </r>
    <r>
      <rPr>
        <sz val="11"/>
        <color theme="1"/>
        <rFont val="Calibri"/>
        <family val="2"/>
        <charset val="238"/>
        <scheme val="minor"/>
      </rPr>
      <t xml:space="preserve">(v %) </t>
    </r>
  </si>
  <si>
    <r>
      <t xml:space="preserve">2020/2019
</t>
    </r>
    <r>
      <rPr>
        <sz val="11"/>
        <color theme="1"/>
        <rFont val="Calibri"/>
        <family val="2"/>
        <charset val="238"/>
        <scheme val="minor"/>
      </rPr>
      <t>(v %)</t>
    </r>
  </si>
  <si>
    <t>Národní knihovna ČR</t>
  </si>
  <si>
    <t>Moravská zemská knihovna</t>
  </si>
  <si>
    <t>Krajské knihovny</t>
  </si>
  <si>
    <t>Základní knihovny pověřené výkonem regionálních funkcí</t>
  </si>
  <si>
    <t>Ostatní základní knihovny s profesionálními pracovníky</t>
  </si>
  <si>
    <t>Ostatní základní knihovny s neprofesionálními pracovníky</t>
  </si>
  <si>
    <t>Ostatní knihovny evidované dle knihovního zákona č. 257/2001 Sb.</t>
  </si>
  <si>
    <t>Pobočky včetně pojízdných knihoven</t>
  </si>
  <si>
    <t>-</t>
  </si>
  <si>
    <t>Knihovní jednotky</t>
  </si>
  <si>
    <t>f0102_2</t>
  </si>
  <si>
    <t>Registrovaní čtenáři</t>
  </si>
  <si>
    <t>Výpůjčky</t>
  </si>
  <si>
    <t xml:space="preserve">Průměrný počet výpůjček na 1 čtenáře </t>
  </si>
  <si>
    <t>Návštěvníci</t>
  </si>
  <si>
    <t>f0203_2</t>
  </si>
  <si>
    <t>v tom:</t>
  </si>
  <si>
    <t>návštěvníci v knihovně (fyzické osoby)</t>
  </si>
  <si>
    <t xml:space="preserve">návštěvníci on-line služeb </t>
  </si>
  <si>
    <t>f0210_2</t>
  </si>
  <si>
    <t>z toho:</t>
  </si>
  <si>
    <t xml:space="preserve">návštěvníci v knihovně využívající internet </t>
  </si>
  <si>
    <t xml:space="preserve">Kulturní akce pro veřejnost </t>
  </si>
  <si>
    <t>f0415_2</t>
  </si>
  <si>
    <t>Návštěvníci kulturních akcí</t>
  </si>
  <si>
    <t>f0207_2</t>
  </si>
  <si>
    <t>Vzdělávací akce pro veřejnost</t>
  </si>
  <si>
    <t>f0417_2</t>
  </si>
  <si>
    <t xml:space="preserve">Návštěvníci vzdělávacích akcí </t>
  </si>
  <si>
    <t>f0208_2</t>
  </si>
  <si>
    <t>Ostatní akce, kde není knihovna hlavním pořadatelem</t>
  </si>
  <si>
    <t>f0420_2</t>
  </si>
  <si>
    <t>Návštěvníci ostatních akcí, kde není knihovna hlavním pořadatelem</t>
  </si>
  <si>
    <t>f0209_2</t>
  </si>
  <si>
    <t>Poradenská a konzultační činnost (pro knihovníky a v rámci RF)</t>
  </si>
  <si>
    <t xml:space="preserve">Vzdělávání knihovníků (pro knihovníky a v rámci RF) </t>
  </si>
  <si>
    <t>f0411_2</t>
  </si>
  <si>
    <t xml:space="preserve"> Tituly vydaných publikací (periodických, neperiodických a elektronických) </t>
  </si>
  <si>
    <t>f0421_2</t>
  </si>
  <si>
    <t>f0423_2</t>
  </si>
  <si>
    <t>f0425_2</t>
  </si>
  <si>
    <t>Počet zaměstnanců knihoven (přepočtený stav)</t>
  </si>
  <si>
    <t>f0601_2</t>
  </si>
  <si>
    <t>odborní pracovníci</t>
  </si>
  <si>
    <t>f0602_2</t>
  </si>
  <si>
    <t>f0603_2</t>
  </si>
  <si>
    <t>f0604_2</t>
  </si>
  <si>
    <t>f0605_2</t>
  </si>
  <si>
    <t>f0606_2</t>
  </si>
  <si>
    <t>f0607_2</t>
  </si>
  <si>
    <r>
      <rPr>
        <b/>
        <sz val="11"/>
        <color rgb="FF000000"/>
        <rFont val="Calibri"/>
        <family val="2"/>
        <charset val="238"/>
      </rPr>
      <t>Prostředky na nákup knihovního fondu</t>
    </r>
    <r>
      <rPr>
        <sz val="11"/>
        <color theme="1"/>
        <rFont val="Calibri"/>
        <family val="2"/>
        <charset val="238"/>
        <scheme val="minor"/>
      </rPr>
      <t xml:space="preserve"> (v tis. Kč)</t>
    </r>
  </si>
  <si>
    <t>f0808_2</t>
  </si>
  <si>
    <t>Počet studijních míst</t>
  </si>
  <si>
    <t>f0427_2</t>
  </si>
  <si>
    <t>Počítače pro uživatele</t>
  </si>
  <si>
    <t>počítače napojené na internet</t>
  </si>
  <si>
    <t>číslo řádku</t>
  </si>
  <si>
    <t>Celkem</t>
  </si>
  <si>
    <t>z toho</t>
  </si>
  <si>
    <t xml:space="preserve"> Krajské knihovny</t>
  </si>
  <si>
    <t>Ostatní základní knihovny 
s profesionálními 
pracovníky</t>
  </si>
  <si>
    <t>Základní knihovny 
s neprofesionálními 
pracovníky</t>
  </si>
  <si>
    <t>ID</t>
  </si>
  <si>
    <t>902_2</t>
  </si>
  <si>
    <t>102_2</t>
  </si>
  <si>
    <t>201_2</t>
  </si>
  <si>
    <t>301_2</t>
  </si>
  <si>
    <t>výpočet</t>
  </si>
  <si>
    <t>203_2</t>
  </si>
  <si>
    <t>204_2</t>
  </si>
  <si>
    <t>návštěvníci on-line služeb v roce</t>
  </si>
  <si>
    <t>210_2</t>
  </si>
  <si>
    <t>návštěvníci využívající internet v knihovně</t>
  </si>
  <si>
    <t>206_2</t>
  </si>
  <si>
    <t>415_2</t>
  </si>
  <si>
    <t>207_2</t>
  </si>
  <si>
    <t>417_2</t>
  </si>
  <si>
    <t>208_2</t>
  </si>
  <si>
    <t>Vzdělávání knihovníků (pro knihovníky a v rámci RF)</t>
  </si>
  <si>
    <t>411_2</t>
  </si>
  <si>
    <t>Tituly vydaných publikací</t>
  </si>
  <si>
    <t>421_2</t>
  </si>
  <si>
    <t>601_2</t>
  </si>
  <si>
    <t>z toho odborní pracovníci</t>
  </si>
  <si>
    <t>602_2-607_2</t>
  </si>
  <si>
    <r>
      <rPr>
        <b/>
        <sz val="11"/>
        <rFont val="Calibri"/>
        <family val="2"/>
        <charset val="238"/>
      </rPr>
      <t>Prostředky na nákup knihovního fondu</t>
    </r>
    <r>
      <rPr>
        <sz val="11"/>
        <rFont val="Calibri"/>
        <family val="2"/>
        <charset val="238"/>
      </rPr>
      <t xml:space="preserve"> (v tis. Kč)</t>
    </r>
  </si>
  <si>
    <t>808_2</t>
  </si>
  <si>
    <t>427_2</t>
  </si>
  <si>
    <t>Počet PC připojených na internet pro uživatele</t>
  </si>
  <si>
    <t>428_2</t>
  </si>
  <si>
    <t>KNIHOVNY – PODLE KRAJŮ</t>
  </si>
  <si>
    <r>
      <rPr>
        <b/>
        <sz val="11"/>
        <color rgb="FF000000"/>
        <rFont val="Calibri"/>
        <family val="2"/>
        <charset val="238"/>
      </rPr>
      <t>2.1 VYBRANÉ UKAZATELE PODLE KRAJŮ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</si>
  <si>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t>Exempláře docházejících periodik</t>
  </si>
  <si>
    <t>Registrovaní uživatelé</t>
  </si>
  <si>
    <t>z toho 
do 15 let</t>
  </si>
  <si>
    <r>
      <t xml:space="preserve">Výpůjčky na 1 čtenáře </t>
    </r>
    <r>
      <rPr>
        <sz val="11"/>
        <color theme="1"/>
        <rFont val="Calibri"/>
        <family val="2"/>
        <charset val="238"/>
        <scheme val="minor"/>
      </rPr>
      <t>(průměr)</t>
    </r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</si>
  <si>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</si>
  <si>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</si>
  <si>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</si>
  <si>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</si>
  <si>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</si>
  <si>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</si>
  <si>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</si>
  <si>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</si>
  <si>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</si>
  <si>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</si>
  <si>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</si>
  <si>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</si>
  <si>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</si>
  <si>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</si>
  <si>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t>*)</t>
    </r>
    <r>
      <rPr>
        <sz val="9"/>
        <rFont val="Calibri"/>
        <family val="2"/>
        <charset val="238"/>
      </rPr>
      <t xml:space="preserve"> Zahrnuje všechny typy veřejných knihoven, Moravskou zemskou knihovnu a všechny krajské vědecké knihovny</t>
    </r>
  </si>
  <si>
    <r>
      <rPr>
        <b/>
        <sz val="11"/>
        <color rgb="FF000000"/>
        <rFont val="Calibri"/>
        <family val="2"/>
        <charset val="238"/>
      </rPr>
      <t>2.2 VYBRANÉ UKAZATELE PODLE KRAJŮ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</si>
  <si>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t>v tom</t>
  </si>
  <si>
    <t>Kulturní akce pro veřejnost</t>
  </si>
  <si>
    <t xml:space="preserve"> Návštěvníci vzdělávacích akcí</t>
  </si>
  <si>
    <t>Ostatních akce, kde knihovna není hlavním pořadatelem</t>
  </si>
  <si>
    <t>Návštěvníci ostatních akcí, kde knihovna není hlavním pořadatelem</t>
  </si>
  <si>
    <t>návštěvníci knihovny (fyzické návštěvy)</t>
  </si>
  <si>
    <t>návštěvníci  on-line služeb</t>
  </si>
  <si>
    <t>návštěvníci půjčoven a studoven</t>
  </si>
  <si>
    <t>návštěvníci využívající
internet
v knihovně</t>
  </si>
  <si>
    <t>čř</t>
  </si>
  <si>
    <t>205_2</t>
  </si>
  <si>
    <t>420_2</t>
  </si>
  <si>
    <t>209_2</t>
  </si>
  <si>
    <r>
      <t xml:space="preserve">*) </t>
    </r>
    <r>
      <rPr>
        <sz val="9"/>
        <color rgb="FF000000"/>
        <rFont val="Calibri"/>
        <family val="2"/>
        <charset val="238"/>
      </rPr>
      <t>Zahrnuje všechny typy veřejných knihoven, Moravskou zemskou knihovnu a všechny krajské vědecké knihovny</t>
    </r>
  </si>
  <si>
    <r>
      <rPr>
        <b/>
        <sz val="11"/>
        <color rgb="FF000000"/>
        <rFont val="Calibri"/>
        <family val="2"/>
        <charset val="238"/>
      </rPr>
      <t>2.3 VYBRANÉ UKAZATELE PODLE KRAJŮ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</si>
  <si>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r>
      <t xml:space="preserve">Vzdělávací akce pro knihovníky </t>
    </r>
    <r>
      <rPr>
        <sz val="11"/>
        <rFont val="Calibri"/>
        <family val="2"/>
        <charset val="238"/>
      </rPr>
      <t>(pro knihovníky a v rámci RF)</t>
    </r>
  </si>
  <si>
    <t xml:space="preserve"> Tituly vydaných publikací</t>
  </si>
  <si>
    <t>Tituly vydaných AV děl, elektr. dokumentů, vč. internetu</t>
  </si>
  <si>
    <t>Studijní místa</t>
  </si>
  <si>
    <t>Počítače připojené 
na internet pro uživatele</t>
  </si>
  <si>
    <r>
      <rPr>
        <b/>
        <sz val="11"/>
        <rFont val="Calibri"/>
        <family val="2"/>
        <charset val="238"/>
      </rPr>
      <t xml:space="preserve">Prostředky na nákup knihovního fondu </t>
    </r>
    <r>
      <rPr>
        <sz val="11"/>
        <rFont val="Calibri"/>
        <family val="2"/>
        <charset val="238"/>
      </rPr>
      <t>(v tis. Kč)</t>
    </r>
  </si>
  <si>
    <t>425_2</t>
  </si>
  <si>
    <r>
      <t>*)</t>
    </r>
    <r>
      <rPr>
        <sz val="9"/>
        <color rgb="FF000000"/>
        <rFont val="Calibri"/>
        <family val="2"/>
        <charset val="238"/>
      </rPr>
      <t xml:space="preserve"> Zahrnuje všechny typy veřejných knihoven, Moravskou zemskou knihovnu a všechny krajské vědecké knihovny</t>
    </r>
  </si>
  <si>
    <t>KNIHOVNY – PODLE VÝKONNOSTNÍCH UKAZATELŮ</t>
  </si>
  <si>
    <r>
      <rPr>
        <b/>
        <sz val="11"/>
        <color rgb="FF000000"/>
        <rFont val="Calibri"/>
        <family val="2"/>
        <charset val="238"/>
      </rPr>
      <t>TABULKA 3.1 POŘADÍ KNIHOVEN V OKRESECH - PODLE KNIHOVNÍCH JEDNOTEK A POČTU REGISTROVANÝCH ČTENÁŘŮ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</si>
  <si>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t xml:space="preserve">Pořadí </t>
  </si>
  <si>
    <t>Pořadí</t>
  </si>
  <si>
    <t>Počet registrovaných čtenářů</t>
  </si>
  <si>
    <t xml:space="preserve">Zahrnuty pouze knihovny v pořadí do 30. místa </t>
  </si>
  <si>
    <t xml:space="preserve">Pořadí
</t>
  </si>
  <si>
    <r>
      <t xml:space="preserve">*) </t>
    </r>
    <r>
      <rPr>
        <sz val="9"/>
        <color rgb="FF000000"/>
        <rFont val="Calibri"/>
        <family val="2"/>
        <charset val="238"/>
      </rPr>
      <t>Zahrnuje všechny typy veřejných knihoven, Moravskou zemskou knihovnu a všechny krajské vědecké knihovny; do přehledu není zařazeno Hl. m. Praha, protože zvolilo odlišnou metodiku vkládání dat.</t>
    </r>
  </si>
  <si>
    <t>TABULKA 3.3 POŘADÍ KNIHOVEN SOUHLASÍCÍCH SE ZVEŘEJNĚNÍM DAT - PODLE POČTU STUDIJNÍCH MÍST A POČÍTAČŮ PRO UŽIVATELE*)</t>
  </si>
  <si>
    <t>podle počtu počítačů připojených na internet pro uživatele</t>
  </si>
  <si>
    <t>Zahrnuty pouze knihovny v pořadí do 30. místa</t>
  </si>
  <si>
    <t>TABULKA 3.4 POŘADÍ KNIHOVEN SOUHLASÍCÍCH SE ZVEŘEJNĚNÍM DAT - PODLE POČTU ČTENÁŘŮ VYUŽÍVAJÍCÍCH INTERNET V KNIHOVNĚ A NÁVŠTĚV WEBU*)</t>
  </si>
  <si>
    <t>Čtenáři využívající internet v knihovně</t>
  </si>
  <si>
    <t>Návštěvy webových stránek</t>
  </si>
  <si>
    <t xml:space="preserve">Návštěvníci kulturních akcí </t>
  </si>
  <si>
    <t>Návštěvníci vzdělávacích akcí</t>
  </si>
  <si>
    <t>KNIHOVNY – ODBORNÉ KNIHOVNY</t>
  </si>
  <si>
    <r>
      <rPr>
        <b/>
        <sz val="11"/>
        <color rgb="FF000000"/>
        <rFont val="Calibri"/>
        <family val="2"/>
        <charset val="238"/>
      </rPr>
      <t>4.1 ODBORNÉ KNIHOVNY - VYBRANÉ UKAZATELE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</si>
  <si>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r>
      <t xml:space="preserve">2024/2020 </t>
    </r>
    <r>
      <rPr>
        <sz val="11"/>
        <color theme="1"/>
        <rFont val="Calibri"/>
        <family val="2"/>
        <charset val="238"/>
      </rPr>
      <t>(v %)</t>
    </r>
  </si>
  <si>
    <r>
      <t xml:space="preserve">2023/2020 </t>
    </r>
    <r>
      <rPr>
        <sz val="11"/>
        <color theme="1"/>
        <rFont val="Calibri"/>
        <family val="2"/>
        <charset val="238"/>
      </rPr>
      <t>(v %)</t>
    </r>
  </si>
  <si>
    <r>
      <t xml:space="preserve">2022/2020 </t>
    </r>
    <r>
      <rPr>
        <sz val="11"/>
        <color theme="1"/>
        <rFont val="Calibri"/>
        <family val="2"/>
        <charset val="238"/>
      </rPr>
      <t>(v %)</t>
    </r>
  </si>
  <si>
    <r>
      <t xml:space="preserve">2021/2020 </t>
    </r>
    <r>
      <rPr>
        <sz val="11"/>
        <color theme="1"/>
        <rFont val="Calibri"/>
        <family val="2"/>
        <charset val="238"/>
      </rPr>
      <t xml:space="preserve">(v %) </t>
    </r>
  </si>
  <si>
    <t>ID ÷ (801_2)</t>
  </si>
  <si>
    <t>0102_2</t>
  </si>
  <si>
    <t>Čtenáři</t>
  </si>
  <si>
    <t>0201_2</t>
  </si>
  <si>
    <t>Návštěvníci (fyzické návštěvy)</t>
  </si>
  <si>
    <t>0202_2</t>
  </si>
  <si>
    <t>0301_2</t>
  </si>
  <si>
    <t>0410_2</t>
  </si>
  <si>
    <t>0411_2</t>
  </si>
  <si>
    <t>z toho s přístupem na internet</t>
  </si>
  <si>
    <t>0412_2</t>
  </si>
  <si>
    <t>Zaměstnanci</t>
  </si>
  <si>
    <t>0601_2</t>
  </si>
  <si>
    <t>Náklady na pořízení knihovního fondu</t>
  </si>
  <si>
    <t>0707_2</t>
  </si>
  <si>
    <r>
      <t>*)</t>
    </r>
    <r>
      <rPr>
        <sz val="9"/>
        <color rgb="FF000000"/>
        <rFont val="Calibri"/>
        <family val="2"/>
        <charset val="238"/>
      </rPr>
      <t xml:space="preserve"> Odborné knihovny evidované dle zákona č. 257/2001 Sb. jsou odborné knihovny, které jsou evidovány na MK. Jsou buď samostatné, nebo
jsou součástí různých organizací.</t>
    </r>
  </si>
  <si>
    <r>
      <rPr>
        <b/>
        <sz val="11"/>
        <color rgb="FF000000"/>
        <rFont val="Calibri"/>
        <family val="2"/>
        <charset val="238"/>
      </rPr>
      <t>4.2 ODBORNÉ KNIHOVNY - PODLE KRAJŮ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</si>
  <si>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t>Kraj</t>
  </si>
  <si>
    <r>
      <t xml:space="preserve">Návštěvníci </t>
    </r>
    <r>
      <rPr>
        <sz val="11"/>
        <rFont val="Calibri"/>
        <family val="2"/>
        <charset val="238"/>
      </rPr>
      <t>(fyzické návštěvy)</t>
    </r>
  </si>
  <si>
    <t>z toho připojených na internet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</si>
  <si>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</si>
  <si>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</si>
  <si>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</si>
  <si>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</si>
  <si>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</si>
  <si>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</si>
  <si>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</si>
  <si>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</si>
  <si>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</si>
  <si>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</si>
  <si>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</si>
  <si>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</si>
  <si>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</si>
  <si>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</si>
  <si>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4.3 POČET KNIHOVEN MUZEÍ A GALERIÍ, SOUHLASÍCÍCH S UVEŘEJNĚNÍM SVÝCH ÚDAJŮ</t>
  </si>
  <si>
    <r>
      <rPr>
        <b/>
        <sz val="11"/>
        <color rgb="FF000000"/>
        <rFont val="Calibri"/>
        <family val="2"/>
        <charset val="238"/>
      </rPr>
      <t>2024/2020</t>
    </r>
    <r>
      <rPr>
        <sz val="11"/>
        <color theme="1"/>
        <rFont val="Calibri"/>
        <family val="2"/>
        <charset val="238"/>
        <scheme val="minor"/>
      </rPr>
      <t xml:space="preserve"> (v %) </t>
    </r>
  </si>
  <si>
    <r>
      <rPr>
        <b/>
        <sz val="11"/>
        <color rgb="FF000000"/>
        <rFont val="Calibri"/>
        <family val="2"/>
        <charset val="238"/>
      </rPr>
      <t>2023/2020</t>
    </r>
    <r>
      <rPr>
        <sz val="11"/>
        <color theme="1"/>
        <rFont val="Calibri"/>
        <family val="2"/>
        <charset val="238"/>
        <scheme val="minor"/>
      </rPr>
      <t xml:space="preserve"> (v %) </t>
    </r>
  </si>
  <si>
    <r>
      <rPr>
        <b/>
        <sz val="11"/>
        <color rgb="FF000000"/>
        <rFont val="Calibri"/>
        <family val="2"/>
        <charset val="238"/>
      </rPr>
      <t xml:space="preserve">2022/2020 </t>
    </r>
    <r>
      <rPr>
        <sz val="11"/>
        <color theme="1"/>
        <rFont val="Calibri"/>
        <family val="2"/>
        <charset val="238"/>
        <scheme val="minor"/>
      </rPr>
      <t xml:space="preserve">(v %) </t>
    </r>
  </si>
  <si>
    <r>
      <rPr>
        <b/>
        <sz val="11"/>
        <color rgb="FF000000"/>
        <rFont val="Calibri"/>
        <family val="2"/>
        <charset val="238"/>
      </rPr>
      <t>2021/2020</t>
    </r>
    <r>
      <rPr>
        <sz val="11"/>
        <color theme="1"/>
        <rFont val="Calibri"/>
        <family val="2"/>
        <charset val="238"/>
        <scheme val="minor"/>
      </rPr>
      <t xml:space="preserve"> (v %)</t>
    </r>
  </si>
  <si>
    <t xml:space="preserve">z toho přístupné veřejnosti </t>
  </si>
  <si>
    <t>0602_2</t>
  </si>
  <si>
    <t>0603_2</t>
  </si>
  <si>
    <t>0607_2</t>
  </si>
  <si>
    <t>0608_2</t>
  </si>
  <si>
    <t>Výdaje na knižní fond (v tis. Kč)</t>
  </si>
  <si>
    <t>0612_2</t>
  </si>
  <si>
    <t>Zaměstnanci knihovny (přepočtený stav)</t>
  </si>
  <si>
    <t>0613_2</t>
  </si>
  <si>
    <t>z toho odborní pracovníci</t>
  </si>
  <si>
    <t>0614_2</t>
  </si>
  <si>
    <t>Počítače přístupné veřejnosti (připojené na internet)</t>
  </si>
  <si>
    <t>1.</t>
  </si>
  <si>
    <t>Brno</t>
  </si>
  <si>
    <t>2.</t>
  </si>
  <si>
    <t>Olomouc</t>
  </si>
  <si>
    <t>Ostrava</t>
  </si>
  <si>
    <t>3.</t>
  </si>
  <si>
    <t>Plzeň</t>
  </si>
  <si>
    <t>4.</t>
  </si>
  <si>
    <t>Hradec Králové</t>
  </si>
  <si>
    <t>5.</t>
  </si>
  <si>
    <t>České Budějovice</t>
  </si>
  <si>
    <t>6.</t>
  </si>
  <si>
    <t>Liberec</t>
  </si>
  <si>
    <t>7.</t>
  </si>
  <si>
    <t>Zlín</t>
  </si>
  <si>
    <t>8.</t>
  </si>
  <si>
    <t>Kladno</t>
  </si>
  <si>
    <t>Vsetín</t>
  </si>
  <si>
    <t>9.</t>
  </si>
  <si>
    <t>Karviná</t>
  </si>
  <si>
    <t>10.</t>
  </si>
  <si>
    <t>Pardubice</t>
  </si>
  <si>
    <t>Frýdek - Místek</t>
  </si>
  <si>
    <t>11.</t>
  </si>
  <si>
    <t>Děčín</t>
  </si>
  <si>
    <t>Brno - venkov</t>
  </si>
  <si>
    <t>12.</t>
  </si>
  <si>
    <t>13.</t>
  </si>
  <si>
    <t>Ústí nad Labem</t>
  </si>
  <si>
    <t>14.</t>
  </si>
  <si>
    <t>Karlovy Vary</t>
  </si>
  <si>
    <t>Opava</t>
  </si>
  <si>
    <t>15.</t>
  </si>
  <si>
    <t>Uherské Hradiště</t>
  </si>
  <si>
    <t>16.</t>
  </si>
  <si>
    <t>Ústí nad Orlicí</t>
  </si>
  <si>
    <t>17.</t>
  </si>
  <si>
    <t>Havlíčkův Brod</t>
  </si>
  <si>
    <t>18.</t>
  </si>
  <si>
    <t>Praha - východ</t>
  </si>
  <si>
    <t>19.</t>
  </si>
  <si>
    <t>Hodonín</t>
  </si>
  <si>
    <t>20.</t>
  </si>
  <si>
    <t>Třebíč</t>
  </si>
  <si>
    <t>21.</t>
  </si>
  <si>
    <t>Náchod</t>
  </si>
  <si>
    <t>Nový Jičín</t>
  </si>
  <si>
    <t>22.</t>
  </si>
  <si>
    <t>23.</t>
  </si>
  <si>
    <t>Břeclav</t>
  </si>
  <si>
    <t>Kroměříž</t>
  </si>
  <si>
    <t>24.</t>
  </si>
  <si>
    <t>25.</t>
  </si>
  <si>
    <t>Blansko</t>
  </si>
  <si>
    <t>Svitavy</t>
  </si>
  <si>
    <t>26.</t>
  </si>
  <si>
    <t>Žďár nad Sázavou</t>
  </si>
  <si>
    <t>Jihlava</t>
  </si>
  <si>
    <t>27.</t>
  </si>
  <si>
    <t>28.</t>
  </si>
  <si>
    <t>29.</t>
  </si>
  <si>
    <t>Příbram</t>
  </si>
  <si>
    <t>30.</t>
  </si>
  <si>
    <t>Tábor</t>
  </si>
  <si>
    <t>Šumperk</t>
  </si>
  <si>
    <t>Teplice</t>
  </si>
  <si>
    <t>Jičín</t>
  </si>
  <si>
    <t>Jablonec nad Nisou</t>
  </si>
  <si>
    <t>Bruntál</t>
  </si>
  <si>
    <t>Český Krumlov</t>
  </si>
  <si>
    <t>Trutnov</t>
  </si>
  <si>
    <t>Česká Lípa</t>
  </si>
  <si>
    <t>Jeseník</t>
  </si>
  <si>
    <t>Strakonice</t>
  </si>
  <si>
    <t>Most</t>
  </si>
  <si>
    <t>Louny</t>
  </si>
  <si>
    <t>Tachov</t>
  </si>
  <si>
    <t>Mladá Boleslav</t>
  </si>
  <si>
    <t>Benešov</t>
  </si>
  <si>
    <t>Plzeň - jih</t>
  </si>
  <si>
    <t>Cheb</t>
  </si>
  <si>
    <t>Přerov</t>
  </si>
  <si>
    <t>Zahrnuty pouze knihovny v pořadí do 31. místa</t>
  </si>
  <si>
    <t>Znojmo</t>
  </si>
  <si>
    <t>8. - 9.</t>
  </si>
  <si>
    <t>Jindřichův Hradec</t>
  </si>
  <si>
    <t>15. - 16.</t>
  </si>
  <si>
    <t>Vyškov</t>
  </si>
  <si>
    <t>Litoměřice</t>
  </si>
  <si>
    <t>21. - 22.</t>
  </si>
  <si>
    <t>Písek</t>
  </si>
  <si>
    <t>Pelhřimov</t>
  </si>
  <si>
    <t>30. - 31.</t>
  </si>
  <si>
    <t>Prostějov</t>
  </si>
  <si>
    <t>Chomutov</t>
  </si>
  <si>
    <t>Nymburk</t>
  </si>
  <si>
    <t>Sokolov</t>
  </si>
  <si>
    <t>Rychnov nad Kněžnou</t>
  </si>
  <si>
    <t>Klatovy</t>
  </si>
  <si>
    <t>Kutná Hora</t>
  </si>
  <si>
    <t>Semily</t>
  </si>
  <si>
    <r>
      <t xml:space="preserve">*) </t>
    </r>
    <r>
      <rPr>
        <sz val="9"/>
        <color rgb="FF000000"/>
        <rFont val="Calibri"/>
        <family val="2"/>
        <charset val="238"/>
      </rPr>
      <t>Zahrnuje všechny typy veřejných knihoven, Moravskou zemskou knihovnu a všechny krajské vědecké knihovny; do přehledu není zařazeno Hl. m. Praha, protože zvolil odlišnou metodiku vkládání dat.</t>
    </r>
  </si>
  <si>
    <t>TABULKA 1.3 POROVNÁNÍ UKAZATELŮ PODLE TYPU KNIHOVNY V ROCE 2024</t>
  </si>
  <si>
    <r>
      <t>TABULKA 3.2 POŘADÍ KNIHOVEN SOUHLASÍCÍCH SE ZVEŘEJNĚNÍM DAT –  PODLE POČTU VÝPŮJČEK</t>
    </r>
    <r>
      <rPr>
        <b/>
        <vertAlign val="superscript"/>
        <sz val="11"/>
        <color rgb="FF000000"/>
        <rFont val="Calibri"/>
        <family val="2"/>
        <charset val="238"/>
        <scheme val="minor"/>
      </rPr>
      <t>*)</t>
    </r>
  </si>
  <si>
    <r>
      <t xml:space="preserve">*) </t>
    </r>
    <r>
      <rPr>
        <sz val="9"/>
        <color rgb="FF000000"/>
        <rFont val="Calibri"/>
        <family val="2"/>
        <charset val="238"/>
        <scheme val="minor"/>
      </rPr>
      <t>Zahrnuje všechny typy veřejných knihoven, Moravskou zemskou knihovnu a všechny krajské vědecké knihovny; do přehledu není zařazeno Hl. m. Praha, protože zvolilo odlišnou metodiku vkládání dat.</t>
    </r>
  </si>
  <si>
    <r>
      <t>TABULKA 3.5 POŘADÍ KNIHOVEN SOUHLASÍCÍCH SE ZVEŘEJNĚNÍM DAT - PODLE POČTU KULTURNÍCH A VZDĚLÁVACÍCH AKCÍ</t>
    </r>
    <r>
      <rPr>
        <b/>
        <vertAlign val="superscript"/>
        <sz val="11"/>
        <color rgb="FF000000"/>
        <rFont val="Calibri"/>
        <family val="2"/>
        <charset val="238"/>
        <scheme val="minor"/>
      </rPr>
      <t>*)</t>
    </r>
  </si>
  <si>
    <t>Pobočky</t>
  </si>
  <si>
    <t>TABULKA 1.1 ČASOVÁ ŘADA 2003–2024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</si>
</sst>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_-* #,##0_-;\-* #,##0_-;_-* &quot;-&quot;??_-;_-@_-"/>
    <numFmt numFmtId="167" formatCode="#,##0.000"/>
    <numFmt numFmtId="168" formatCode="_-* #,##0.0_-;\-* #,##0.0_-;_-* &quot;-&quot;??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vertAlign val="superscript"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</cellStyleXfs>
  <cellXfs count="239">
    <xf numFmtId="0" fontId="0" fillId="0" borderId="0" xfId="0"/>
    <xf numFmtId="0" fontId="2" fillId="0" borderId="0" xfId="2"/>
    <xf numFmtId="0" fontId="2" fillId="0" borderId="3" xfId="2" applyBorder="1" applyAlignment="1">
      <alignment horizontal="left"/>
    </xf>
    <xf numFmtId="3" fontId="2" fillId="0" borderId="4" xfId="2" applyNumberFormat="1" applyBorder="1" applyAlignment="1">
      <alignment horizontal="right" vertical="center"/>
    </xf>
    <xf numFmtId="3" fontId="2" fillId="0" borderId="4" xfId="2" applyNumberFormat="1" applyBorder="1" applyAlignment="1">
      <alignment horizontal="right"/>
    </xf>
    <xf numFmtId="0" fontId="2" fillId="0" borderId="3" xfId="2" applyBorder="1" applyAlignment="1">
      <alignment horizontal="left" vertical="top"/>
    </xf>
    <xf numFmtId="0" fontId="2" fillId="0" borderId="5" xfId="2" applyBorder="1" applyAlignment="1">
      <alignment horizontal="left"/>
    </xf>
    <xf numFmtId="3" fontId="2" fillId="0" borderId="6" xfId="2" applyNumberFormat="1" applyBorder="1" applyAlignment="1">
      <alignment horizontal="right"/>
    </xf>
    <xf numFmtId="0" fontId="3" fillId="0" borderId="8" xfId="2" applyFont="1" applyBorder="1" applyAlignment="1">
      <alignment vertical="top"/>
    </xf>
    <xf numFmtId="0" fontId="3" fillId="0" borderId="8" xfId="2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 wrapText="1"/>
    </xf>
    <xf numFmtId="0" fontId="3" fillId="0" borderId="4" xfId="2" applyFont="1" applyBorder="1"/>
    <xf numFmtId="3" fontId="3" fillId="0" borderId="4" xfId="2" applyNumberFormat="1" applyFont="1" applyBorder="1" applyAlignment="1">
      <alignment horizontal="right" vertical="center" indent="1"/>
    </xf>
    <xf numFmtId="164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indent="1"/>
    </xf>
    <xf numFmtId="3" fontId="2" fillId="0" borderId="4" xfId="2" applyNumberFormat="1" applyBorder="1" applyAlignment="1">
      <alignment horizontal="right" vertical="center" indent="1"/>
    </xf>
    <xf numFmtId="0" fontId="3" fillId="0" borderId="4" xfId="2" applyFont="1" applyBorder="1" applyAlignment="1">
      <alignment horizontal="right" indent="1"/>
    </xf>
    <xf numFmtId="0" fontId="2" fillId="0" borderId="4" xfId="2" applyBorder="1" applyAlignment="1">
      <alignment horizontal="right" indent="1"/>
    </xf>
    <xf numFmtId="3" fontId="3" fillId="0" borderId="4" xfId="2" applyNumberFormat="1" applyFont="1" applyBorder="1" applyAlignment="1">
      <alignment horizontal="right" indent="1"/>
    </xf>
    <xf numFmtId="3" fontId="2" fillId="0" borderId="4" xfId="2" applyNumberFormat="1" applyBorder="1" applyAlignment="1">
      <alignment horizontal="right" indent="1"/>
    </xf>
    <xf numFmtId="0" fontId="3" fillId="0" borderId="4" xfId="2" applyFont="1" applyBorder="1" applyAlignment="1">
      <alignment horizontal="left"/>
    </xf>
    <xf numFmtId="165" fontId="2" fillId="0" borderId="4" xfId="2" applyNumberFormat="1" applyBorder="1" applyAlignment="1">
      <alignment horizontal="right" indent="1"/>
    </xf>
    <xf numFmtId="165" fontId="2" fillId="0" borderId="4" xfId="2" applyNumberFormat="1" applyBorder="1" applyAlignment="1">
      <alignment horizontal="right"/>
    </xf>
    <xf numFmtId="3" fontId="2" fillId="0" borderId="0" xfId="2" applyNumberFormat="1"/>
    <xf numFmtId="0" fontId="3" fillId="0" borderId="4" xfId="2" applyFont="1" applyBorder="1" applyAlignment="1">
      <alignment horizontal="left" indent="1"/>
    </xf>
    <xf numFmtId="0" fontId="2" fillId="0" borderId="4" xfId="2" applyBorder="1" applyAlignment="1">
      <alignment horizontal="left" indent="2"/>
    </xf>
    <xf numFmtId="0" fontId="3" fillId="0" borderId="9" xfId="2" applyFont="1" applyBorder="1"/>
    <xf numFmtId="0" fontId="2" fillId="0" borderId="9" xfId="2" applyBorder="1" applyAlignment="1">
      <alignment horizontal="left" indent="1"/>
    </xf>
    <xf numFmtId="0" fontId="2" fillId="0" borderId="6" xfId="2" applyBorder="1" applyAlignment="1">
      <alignment horizontal="left" indent="2"/>
    </xf>
    <xf numFmtId="0" fontId="2" fillId="0" borderId="6" xfId="2" applyBorder="1" applyAlignment="1">
      <alignment horizontal="left" indent="1"/>
    </xf>
    <xf numFmtId="3" fontId="2" fillId="0" borderId="6" xfId="2" applyNumberFormat="1" applyBorder="1" applyAlignment="1">
      <alignment horizontal="right" indent="1"/>
    </xf>
    <xf numFmtId="164" fontId="2" fillId="0" borderId="6" xfId="2" applyNumberFormat="1" applyBorder="1" applyAlignment="1">
      <alignment horizontal="right"/>
    </xf>
    <xf numFmtId="0" fontId="2" fillId="0" borderId="0" xfId="2" applyAlignment="1">
      <alignment horizontal="left" indent="1"/>
    </xf>
    <xf numFmtId="49" fontId="5" fillId="0" borderId="2" xfId="3" applyNumberFormat="1" applyFont="1" applyBorder="1" applyAlignment="1">
      <alignment horizontal="left" vertical="center"/>
    </xf>
    <xf numFmtId="49" fontId="5" fillId="0" borderId="4" xfId="3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 indent="1"/>
    </xf>
    <xf numFmtId="3" fontId="2" fillId="0" borderId="2" xfId="2" applyNumberFormat="1" applyBorder="1" applyAlignment="1">
      <alignment horizontal="right" vertical="center" indent="1"/>
    </xf>
    <xf numFmtId="49" fontId="5" fillId="0" borderId="4" xfId="3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 vertical="center" indent="1"/>
    </xf>
    <xf numFmtId="49" fontId="5" fillId="2" borderId="4" xfId="3" applyNumberFormat="1" applyFont="1" applyFill="1" applyBorder="1" applyAlignment="1">
      <alignment horizontal="left" vertical="center"/>
    </xf>
    <xf numFmtId="165" fontId="5" fillId="2" borderId="4" xfId="3" applyNumberFormat="1" applyFont="1" applyFill="1" applyBorder="1" applyAlignment="1">
      <alignment horizontal="right" vertical="center" indent="1"/>
    </xf>
    <xf numFmtId="3" fontId="6" fillId="2" borderId="4" xfId="3" applyNumberFormat="1" applyFont="1" applyFill="1" applyBorder="1" applyAlignment="1">
      <alignment horizontal="right" vertical="center" indent="1"/>
    </xf>
    <xf numFmtId="3" fontId="5" fillId="0" borderId="4" xfId="3" applyNumberFormat="1" applyFont="1" applyBorder="1" applyAlignment="1">
      <alignment horizontal="right" vertical="center" indent="1"/>
    </xf>
    <xf numFmtId="49" fontId="6" fillId="0" borderId="4" xfId="3" applyNumberFormat="1" applyFont="1" applyBorder="1" applyAlignment="1">
      <alignment horizontal="left" vertical="center" indent="1"/>
    </xf>
    <xf numFmtId="49" fontId="5" fillId="0" borderId="4" xfId="3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right" vertical="center" indent="1"/>
    </xf>
    <xf numFmtId="0" fontId="7" fillId="0" borderId="11" xfId="3" applyFont="1" applyBorder="1"/>
    <xf numFmtId="49" fontId="5" fillId="0" borderId="6" xfId="3" applyNumberFormat="1" applyFont="1" applyBorder="1" applyAlignment="1">
      <alignment horizontal="right" vertical="center"/>
    </xf>
    <xf numFmtId="3" fontId="5" fillId="0" borderId="6" xfId="3" applyNumberFormat="1" applyFont="1" applyBorder="1" applyAlignment="1">
      <alignment horizontal="right" vertical="center" indent="1"/>
    </xf>
    <xf numFmtId="3" fontId="2" fillId="0" borderId="6" xfId="2" applyNumberFormat="1" applyBorder="1" applyAlignment="1">
      <alignment horizontal="right" vertical="center" indent="1"/>
    </xf>
    <xf numFmtId="0" fontId="2" fillId="0" borderId="8" xfId="2" applyBorder="1" applyAlignment="1">
      <alignment horizontal="center" vertical="top" wrapText="1"/>
    </xf>
    <xf numFmtId="0" fontId="5" fillId="0" borderId="0" xfId="4" applyFont="1" applyAlignment="1">
      <alignment vertical="center"/>
    </xf>
    <xf numFmtId="3" fontId="6" fillId="0" borderId="2" xfId="4" applyNumberFormat="1" applyFont="1" applyBorder="1" applyAlignment="1">
      <alignment horizontal="right" vertical="center" indent="1"/>
    </xf>
    <xf numFmtId="165" fontId="6" fillId="0" borderId="2" xfId="4" applyNumberFormat="1" applyFont="1" applyBorder="1" applyAlignment="1">
      <alignment horizontal="right" vertical="center" indent="1"/>
    </xf>
    <xf numFmtId="3" fontId="6" fillId="0" borderId="4" xfId="4" applyNumberFormat="1" applyFont="1" applyBorder="1" applyAlignment="1">
      <alignment horizontal="right" vertical="center" indent="1"/>
    </xf>
    <xf numFmtId="165" fontId="6" fillId="0" borderId="4" xfId="4" applyNumberFormat="1" applyFont="1" applyBorder="1" applyAlignment="1">
      <alignment horizontal="right" vertical="center" indent="1"/>
    </xf>
    <xf numFmtId="0" fontId="5" fillId="0" borderId="11" xfId="4" applyFont="1" applyBorder="1" applyAlignment="1">
      <alignment vertical="center"/>
    </xf>
    <xf numFmtId="3" fontId="6" fillId="0" borderId="6" xfId="4" applyNumberFormat="1" applyFont="1" applyBorder="1" applyAlignment="1">
      <alignment horizontal="right" vertical="center" indent="1"/>
    </xf>
    <xf numFmtId="165" fontId="6" fillId="0" borderId="6" xfId="4" applyNumberFormat="1" applyFont="1" applyBorder="1" applyAlignment="1">
      <alignment horizontal="right" vertical="center" indent="1"/>
    </xf>
    <xf numFmtId="0" fontId="9" fillId="0" borderId="9" xfId="4" applyFont="1" applyBorder="1" applyAlignment="1">
      <alignment vertical="center"/>
    </xf>
    <xf numFmtId="49" fontId="6" fillId="0" borderId="8" xfId="4" applyNumberFormat="1" applyFont="1" applyBorder="1" applyAlignment="1">
      <alignment horizontal="center" vertical="top" wrapText="1"/>
    </xf>
    <xf numFmtId="0" fontId="3" fillId="0" borderId="4" xfId="2" applyFont="1" applyBorder="1" applyAlignment="1">
      <alignment horizontal="left" vertical="top"/>
    </xf>
    <xf numFmtId="0" fontId="5" fillId="0" borderId="9" xfId="4" applyFont="1" applyBorder="1" applyAlignment="1">
      <alignment horizontal="center" vertical="top"/>
    </xf>
    <xf numFmtId="0" fontId="5" fillId="0" borderId="4" xfId="4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0" fontId="5" fillId="0" borderId="6" xfId="4" applyFont="1" applyBorder="1" applyAlignment="1">
      <alignment vertical="center"/>
    </xf>
    <xf numFmtId="0" fontId="11" fillId="0" borderId="12" xfId="2" applyFont="1" applyBorder="1" applyAlignment="1">
      <alignment horizontal="left"/>
    </xf>
    <xf numFmtId="0" fontId="3" fillId="0" borderId="13" xfId="2" applyFont="1" applyBorder="1" applyAlignment="1">
      <alignment vertical="top"/>
    </xf>
    <xf numFmtId="49" fontId="5" fillId="0" borderId="8" xfId="4" applyNumberFormat="1" applyFont="1" applyBorder="1" applyAlignment="1">
      <alignment horizontal="center" vertical="top" wrapText="1"/>
    </xf>
    <xf numFmtId="49" fontId="5" fillId="0" borderId="10" xfId="4" applyNumberFormat="1" applyFont="1" applyBorder="1" applyAlignment="1">
      <alignment horizontal="center" vertical="top" wrapText="1"/>
    </xf>
    <xf numFmtId="0" fontId="5" fillId="0" borderId="8" xfId="3" applyFont="1" applyBorder="1" applyAlignment="1">
      <alignment horizontal="center" vertical="top" wrapText="1"/>
    </xf>
    <xf numFmtId="49" fontId="5" fillId="0" borderId="4" xfId="4" applyNumberFormat="1" applyFont="1" applyBorder="1" applyAlignment="1">
      <alignment horizontal="center" vertical="top" wrapText="1"/>
    </xf>
    <xf numFmtId="49" fontId="5" fillId="0" borderId="9" xfId="4" applyNumberFormat="1" applyFont="1" applyBorder="1" applyAlignment="1">
      <alignment horizontal="center" vertical="top" wrapText="1"/>
    </xf>
    <xf numFmtId="0" fontId="5" fillId="0" borderId="4" xfId="3" applyFont="1" applyBorder="1" applyAlignment="1">
      <alignment horizontal="center" vertical="top" wrapText="1"/>
    </xf>
    <xf numFmtId="0" fontId="5" fillId="0" borderId="2" xfId="4" applyFont="1" applyBorder="1" applyAlignment="1">
      <alignment vertical="center"/>
    </xf>
    <xf numFmtId="0" fontId="4" fillId="0" borderId="0" xfId="4"/>
    <xf numFmtId="0" fontId="5" fillId="0" borderId="8" xfId="6" applyFont="1" applyBorder="1" applyAlignment="1">
      <alignment horizontal="center" vertical="top" wrapText="1"/>
    </xf>
    <xf numFmtId="0" fontId="6" fillId="0" borderId="1" xfId="6" applyFont="1" applyBorder="1" applyAlignment="1">
      <alignment horizontal="right"/>
    </xf>
    <xf numFmtId="0" fontId="6" fillId="0" borderId="14" xfId="6" applyFont="1" applyBorder="1" applyAlignment="1">
      <alignment horizontal="left"/>
    </xf>
    <xf numFmtId="166" fontId="6" fillId="0" borderId="2" xfId="1" applyFont="1" applyBorder="1" applyAlignment="1">
      <alignment horizontal="right" vertical="center"/>
    </xf>
    <xf numFmtId="166" fontId="6" fillId="0" borderId="4" xfId="1" applyFont="1" applyBorder="1" applyAlignment="1">
      <alignment horizontal="right" vertical="center"/>
    </xf>
    <xf numFmtId="0" fontId="6" fillId="0" borderId="3" xfId="6" applyFont="1" applyBorder="1" applyAlignment="1">
      <alignment horizontal="right"/>
    </xf>
    <xf numFmtId="0" fontId="6" fillId="0" borderId="9" xfId="6" applyFont="1" applyBorder="1" applyAlignment="1">
      <alignment horizontal="left"/>
    </xf>
    <xf numFmtId="0" fontId="2" fillId="0" borderId="0" xfId="2" applyAlignment="1">
      <alignment horizontal="left" vertical="top"/>
    </xf>
    <xf numFmtId="0" fontId="6" fillId="0" borderId="5" xfId="6" applyFont="1" applyBorder="1" applyAlignment="1">
      <alignment horizontal="right"/>
    </xf>
    <xf numFmtId="0" fontId="6" fillId="0" borderId="11" xfId="6" applyFont="1" applyBorder="1" applyAlignment="1">
      <alignment horizontal="left"/>
    </xf>
    <xf numFmtId="166" fontId="6" fillId="0" borderId="6" xfId="1" applyFont="1" applyBorder="1" applyAlignment="1">
      <alignment horizontal="right" vertical="center"/>
    </xf>
    <xf numFmtId="0" fontId="5" fillId="0" borderId="0" xfId="4" applyFont="1"/>
    <xf numFmtId="0" fontId="5" fillId="0" borderId="8" xfId="4" applyFont="1" applyBorder="1" applyAlignment="1">
      <alignment horizontal="center"/>
    </xf>
    <xf numFmtId="0" fontId="2" fillId="0" borderId="7" xfId="2" applyBorder="1"/>
    <xf numFmtId="166" fontId="2" fillId="0" borderId="6" xfId="1" applyFont="1" applyBorder="1"/>
    <xf numFmtId="0" fontId="6" fillId="0" borderId="0" xfId="7" applyFont="1"/>
    <xf numFmtId="0" fontId="4" fillId="0" borderId="0" xfId="7"/>
    <xf numFmtId="0" fontId="6" fillId="0" borderId="1" xfId="4" applyFont="1" applyBorder="1" applyAlignment="1">
      <alignment horizontal="right"/>
    </xf>
    <xf numFmtId="0" fontId="6" fillId="0" borderId="14" xfId="4" applyFont="1" applyBorder="1" applyAlignment="1">
      <alignment horizontal="left"/>
    </xf>
    <xf numFmtId="3" fontId="6" fillId="0" borderId="2" xfId="4" applyNumberFormat="1" applyFont="1" applyBorder="1" applyAlignment="1">
      <alignment horizontal="right" vertical="center"/>
    </xf>
    <xf numFmtId="0" fontId="6" fillId="0" borderId="1" xfId="7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6" fillId="0" borderId="9" xfId="4" applyFont="1" applyBorder="1" applyAlignment="1">
      <alignment horizontal="left"/>
    </xf>
    <xf numFmtId="3" fontId="6" fillId="0" borderId="4" xfId="4" applyNumberFormat="1" applyFont="1" applyBorder="1" applyAlignment="1">
      <alignment horizontal="right" vertical="center"/>
    </xf>
    <xf numFmtId="0" fontId="6" fillId="0" borderId="3" xfId="7" applyFont="1" applyBorder="1" applyAlignment="1">
      <alignment horizontal="right"/>
    </xf>
    <xf numFmtId="0" fontId="6" fillId="0" borderId="5" xfId="4" applyFont="1" applyBorder="1" applyAlignment="1">
      <alignment horizontal="right"/>
    </xf>
    <xf numFmtId="0" fontId="6" fillId="0" borderId="11" xfId="4" applyFont="1" applyBorder="1" applyAlignment="1">
      <alignment horizontal="left"/>
    </xf>
    <xf numFmtId="3" fontId="6" fillId="0" borderId="6" xfId="4" applyNumberFormat="1" applyFont="1" applyBorder="1" applyAlignment="1">
      <alignment horizontal="right" vertical="center"/>
    </xf>
    <xf numFmtId="0" fontId="6" fillId="0" borderId="5" xfId="7" applyFont="1" applyBorder="1" applyAlignment="1">
      <alignment horizontal="right"/>
    </xf>
    <xf numFmtId="0" fontId="4" fillId="0" borderId="0" xfId="6"/>
    <xf numFmtId="0" fontId="14" fillId="0" borderId="8" xfId="2" applyFont="1" applyBorder="1" applyAlignment="1">
      <alignment vertical="top"/>
    </xf>
    <xf numFmtId="0" fontId="14" fillId="0" borderId="8" xfId="2" applyFont="1" applyBorder="1" applyAlignment="1">
      <alignment horizontal="center" vertical="top"/>
    </xf>
    <xf numFmtId="1" fontId="14" fillId="0" borderId="8" xfId="2" applyNumberFormat="1" applyFont="1" applyBorder="1" applyAlignment="1">
      <alignment horizontal="center" vertical="center" wrapText="1"/>
    </xf>
    <xf numFmtId="1" fontId="14" fillId="0" borderId="8" xfId="2" applyNumberFormat="1" applyFont="1" applyBorder="1" applyAlignment="1">
      <alignment horizontal="center" vertical="top" wrapText="1"/>
    </xf>
    <xf numFmtId="0" fontId="2" fillId="0" borderId="3" xfId="2" applyBorder="1"/>
    <xf numFmtId="166" fontId="2" fillId="0" borderId="3" xfId="1" applyFont="1" applyBorder="1"/>
    <xf numFmtId="165" fontId="2" fillId="0" borderId="4" xfId="2" applyNumberFormat="1" applyBorder="1"/>
    <xf numFmtId="3" fontId="2" fillId="0" borderId="4" xfId="2" applyNumberFormat="1" applyBorder="1"/>
    <xf numFmtId="0" fontId="2" fillId="0" borderId="5" xfId="2" applyBorder="1"/>
    <xf numFmtId="0" fontId="2" fillId="0" borderId="5" xfId="2" applyBorder="1" applyAlignment="1">
      <alignment horizontal="left" vertical="top"/>
    </xf>
    <xf numFmtId="166" fontId="2" fillId="0" borderId="5" xfId="1" applyFont="1" applyBorder="1"/>
    <xf numFmtId="165" fontId="2" fillId="0" borderId="6" xfId="2" applyNumberFormat="1" applyBorder="1"/>
    <xf numFmtId="3" fontId="2" fillId="0" borderId="6" xfId="2" applyNumberFormat="1" applyBorder="1"/>
    <xf numFmtId="0" fontId="5" fillId="0" borderId="8" xfId="6" applyFont="1" applyBorder="1" applyAlignment="1">
      <alignment horizontal="left" vertical="top" wrapText="1" indent="1"/>
    </xf>
    <xf numFmtId="0" fontId="6" fillId="0" borderId="8" xfId="6" applyFont="1" applyBorder="1" applyAlignment="1">
      <alignment horizontal="center" vertical="top" wrapText="1"/>
    </xf>
    <xf numFmtId="0" fontId="5" fillId="0" borderId="10" xfId="6" applyFont="1" applyBorder="1" applyAlignment="1">
      <alignment horizontal="center" vertical="top" wrapText="1"/>
    </xf>
    <xf numFmtId="0" fontId="2" fillId="0" borderId="8" xfId="2" applyBorder="1" applyAlignment="1">
      <alignment horizontal="center" vertical="top"/>
    </xf>
    <xf numFmtId="166" fontId="2" fillId="0" borderId="4" xfId="1" applyFont="1" applyBorder="1"/>
    <xf numFmtId="0" fontId="3" fillId="0" borderId="6" xfId="2" applyFont="1" applyBorder="1"/>
    <xf numFmtId="0" fontId="3" fillId="0" borderId="7" xfId="2" applyFont="1" applyBorder="1" applyAlignment="1">
      <alignment horizontal="left"/>
    </xf>
    <xf numFmtId="0" fontId="2" fillId="0" borderId="13" xfId="2" applyBorder="1" applyAlignment="1">
      <alignment horizontal="center" vertical="top"/>
    </xf>
    <xf numFmtId="3" fontId="2" fillId="0" borderId="3" xfId="2" applyNumberFormat="1" applyBorder="1"/>
    <xf numFmtId="168" fontId="2" fillId="0" borderId="4" xfId="1" applyNumberFormat="1" applyFont="1" applyBorder="1"/>
    <xf numFmtId="166" fontId="2" fillId="0" borderId="6" xfId="1" applyFont="1" applyBorder="1" applyAlignment="1">
      <alignment horizontal="right"/>
    </xf>
    <xf numFmtId="168" fontId="2" fillId="0" borderId="6" xfId="1" applyNumberFormat="1" applyFont="1" applyBorder="1"/>
    <xf numFmtId="0" fontId="3" fillId="0" borderId="8" xfId="2" applyFont="1" applyBorder="1" applyAlignment="1">
      <alignment horizontal="center"/>
    </xf>
    <xf numFmtId="0" fontId="3" fillId="0" borderId="13" xfId="2" applyFont="1" applyBorder="1" applyAlignment="1">
      <alignment horizontal="left"/>
    </xf>
    <xf numFmtId="0" fontId="3" fillId="0" borderId="8" xfId="2" applyFont="1" applyBorder="1" applyAlignment="1">
      <alignment vertical="center"/>
    </xf>
    <xf numFmtId="0" fontId="3" fillId="0" borderId="8" xfId="2" applyFont="1" applyBorder="1" applyAlignment="1">
      <alignment horizontal="center" vertical="center" wrapText="1"/>
    </xf>
    <xf numFmtId="0" fontId="2" fillId="0" borderId="8" xfId="2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3" fillId="0" borderId="2" xfId="2" applyFont="1" applyBorder="1" applyAlignment="1">
      <alignment vertical="top"/>
    </xf>
    <xf numFmtId="0" fontId="16" fillId="0" borderId="14" xfId="6" applyFont="1" applyBorder="1" applyAlignment="1">
      <alignment horizontal="left"/>
    </xf>
    <xf numFmtId="0" fontId="16" fillId="0" borderId="9" xfId="6" applyFont="1" applyBorder="1" applyAlignment="1">
      <alignment horizontal="left"/>
    </xf>
    <xf numFmtId="0" fontId="16" fillId="0" borderId="11" xfId="6" applyFont="1" applyBorder="1" applyAlignment="1">
      <alignment horizontal="left"/>
    </xf>
    <xf numFmtId="0" fontId="16" fillId="0" borderId="1" xfId="6" applyFont="1" applyBorder="1" applyAlignment="1">
      <alignment horizontal="right"/>
    </xf>
    <xf numFmtId="0" fontId="16" fillId="0" borderId="3" xfId="6" applyFont="1" applyBorder="1" applyAlignment="1">
      <alignment horizontal="right"/>
    </xf>
    <xf numFmtId="0" fontId="16" fillId="0" borderId="9" xfId="6" applyFont="1" applyBorder="1"/>
    <xf numFmtId="0" fontId="16" fillId="0" borderId="5" xfId="6" applyFont="1" applyBorder="1" applyAlignment="1">
      <alignment horizontal="right"/>
    </xf>
    <xf numFmtId="0" fontId="17" fillId="0" borderId="0" xfId="2" applyFont="1"/>
    <xf numFmtId="0" fontId="17" fillId="0" borderId="7" xfId="2" applyFont="1" applyBorder="1"/>
    <xf numFmtId="0" fontId="20" fillId="0" borderId="13" xfId="6" applyFont="1" applyBorder="1" applyAlignment="1">
      <alignment horizontal="center"/>
    </xf>
    <xf numFmtId="0" fontId="20" fillId="0" borderId="8" xfId="6" applyFont="1" applyBorder="1" applyAlignment="1">
      <alignment horizontal="center"/>
    </xf>
    <xf numFmtId="3" fontId="16" fillId="0" borderId="1" xfId="6" applyNumberFormat="1" applyFont="1" applyBorder="1" applyAlignment="1">
      <alignment horizontal="right" indent="1"/>
    </xf>
    <xf numFmtId="3" fontId="16" fillId="0" borderId="2" xfId="6" applyNumberFormat="1" applyFont="1" applyBorder="1" applyAlignment="1">
      <alignment horizontal="right" indent="1"/>
    </xf>
    <xf numFmtId="3" fontId="16" fillId="0" borderId="0" xfId="6" applyNumberFormat="1" applyFont="1"/>
    <xf numFmtId="3" fontId="16" fillId="0" borderId="3" xfId="6" applyNumberFormat="1" applyFont="1" applyBorder="1" applyAlignment="1">
      <alignment horizontal="right" vertical="center" indent="1"/>
    </xf>
    <xf numFmtId="3" fontId="16" fillId="0" borderId="4" xfId="6" applyNumberFormat="1" applyFont="1" applyBorder="1" applyAlignment="1">
      <alignment horizontal="right" vertical="center" indent="1"/>
    </xf>
    <xf numFmtId="0" fontId="16" fillId="0" borderId="11" xfId="6" applyFont="1" applyBorder="1"/>
    <xf numFmtId="3" fontId="16" fillId="0" borderId="5" xfId="6" applyNumberFormat="1" applyFont="1" applyBorder="1" applyAlignment="1">
      <alignment horizontal="right" vertical="center" indent="1"/>
    </xf>
    <xf numFmtId="3" fontId="16" fillId="0" borderId="6" xfId="6" applyNumberFormat="1" applyFont="1" applyBorder="1" applyAlignment="1">
      <alignment horizontal="right" vertical="center" indent="1"/>
    </xf>
    <xf numFmtId="0" fontId="21" fillId="0" borderId="0" xfId="2" applyFont="1" applyAlignment="1">
      <alignment horizontal="left" vertical="top" wrapText="1"/>
    </xf>
    <xf numFmtId="167" fontId="16" fillId="0" borderId="2" xfId="6" applyNumberFormat="1" applyFont="1" applyBorder="1" applyAlignment="1">
      <alignment horizontal="right" vertical="center" indent="1"/>
    </xf>
    <xf numFmtId="167" fontId="16" fillId="0" borderId="4" xfId="6" applyNumberFormat="1" applyFont="1" applyBorder="1" applyAlignment="1">
      <alignment horizontal="right" vertical="center" indent="1"/>
    </xf>
    <xf numFmtId="167" fontId="16" fillId="0" borderId="6" xfId="6" applyNumberFormat="1" applyFont="1" applyBorder="1" applyAlignment="1">
      <alignment horizontal="right" vertical="center" indent="1"/>
    </xf>
    <xf numFmtId="0" fontId="1" fillId="0" borderId="0" xfId="0" applyFont="1"/>
    <xf numFmtId="0" fontId="20" fillId="0" borderId="8" xfId="4" applyFont="1" applyBorder="1" applyAlignment="1">
      <alignment horizontal="center"/>
    </xf>
    <xf numFmtId="0" fontId="20" fillId="0" borderId="10" xfId="4" applyFont="1" applyBorder="1" applyAlignment="1">
      <alignment horizontal="center"/>
    </xf>
    <xf numFmtId="0" fontId="16" fillId="0" borderId="9" xfId="4" applyFont="1" applyBorder="1"/>
    <xf numFmtId="166" fontId="17" fillId="0" borderId="4" xfId="1" applyFont="1" applyBorder="1" applyAlignment="1">
      <alignment horizontal="right" vertical="center"/>
    </xf>
    <xf numFmtId="0" fontId="16" fillId="0" borderId="0" xfId="4" applyFont="1"/>
    <xf numFmtId="0" fontId="17" fillId="0" borderId="9" xfId="2" applyFont="1" applyBorder="1"/>
    <xf numFmtId="166" fontId="17" fillId="0" borderId="6" xfId="1" applyFont="1" applyBorder="1"/>
    <xf numFmtId="0" fontId="16" fillId="0" borderId="3" xfId="4" applyFont="1" applyBorder="1" applyAlignment="1">
      <alignment horizontal="right"/>
    </xf>
    <xf numFmtId="0" fontId="16" fillId="0" borderId="0" xfId="4" applyFont="1" applyAlignment="1">
      <alignment horizontal="left"/>
    </xf>
    <xf numFmtId="166" fontId="16" fillId="0" borderId="2" xfId="1" applyFont="1" applyBorder="1" applyAlignment="1">
      <alignment horizontal="right" vertical="center"/>
    </xf>
    <xf numFmtId="0" fontId="16" fillId="0" borderId="1" xfId="4" applyFont="1" applyBorder="1" applyAlignment="1">
      <alignment horizontal="right" vertical="center"/>
    </xf>
    <xf numFmtId="0" fontId="16" fillId="0" borderId="14" xfId="4" applyFont="1" applyBorder="1" applyAlignment="1">
      <alignment horizontal="left"/>
    </xf>
    <xf numFmtId="166" fontId="16" fillId="0" borderId="4" xfId="1" applyFont="1" applyBorder="1" applyAlignment="1">
      <alignment horizontal="right" vertical="center"/>
    </xf>
    <xf numFmtId="0" fontId="16" fillId="0" borderId="3" xfId="4" applyFont="1" applyBorder="1" applyAlignment="1">
      <alignment horizontal="right" vertical="center"/>
    </xf>
    <xf numFmtId="166" fontId="16" fillId="0" borderId="6" xfId="1" applyFont="1" applyBorder="1" applyAlignment="1">
      <alignment horizontal="right" vertical="center"/>
    </xf>
    <xf numFmtId="0" fontId="16" fillId="0" borderId="5" xfId="4" applyFont="1" applyBorder="1" applyAlignment="1">
      <alignment horizontal="right" vertical="center"/>
    </xf>
    <xf numFmtId="0" fontId="16" fillId="0" borderId="1" xfId="4" applyFont="1" applyBorder="1" applyAlignment="1">
      <alignment horizontal="right"/>
    </xf>
    <xf numFmtId="3" fontId="16" fillId="0" borderId="2" xfId="6" applyNumberFormat="1" applyFont="1" applyBorder="1" applyAlignment="1">
      <alignment horizontal="right" vertical="center"/>
    </xf>
    <xf numFmtId="0" fontId="16" fillId="0" borderId="9" xfId="4" applyFont="1" applyBorder="1" applyAlignment="1">
      <alignment horizontal="left"/>
    </xf>
    <xf numFmtId="3" fontId="16" fillId="0" borderId="4" xfId="6" applyNumberFormat="1" applyFont="1" applyBorder="1" applyAlignment="1">
      <alignment horizontal="right" vertical="center"/>
    </xf>
    <xf numFmtId="0" fontId="16" fillId="0" borderId="5" xfId="4" applyFont="1" applyBorder="1" applyAlignment="1">
      <alignment horizontal="right"/>
    </xf>
    <xf numFmtId="0" fontId="16" fillId="0" borderId="11" xfId="4" applyFont="1" applyBorder="1" applyAlignment="1">
      <alignment horizontal="left"/>
    </xf>
    <xf numFmtId="3" fontId="16" fillId="0" borderId="6" xfId="6" applyNumberFormat="1" applyFont="1" applyBorder="1" applyAlignment="1">
      <alignment horizontal="right" vertical="center"/>
    </xf>
    <xf numFmtId="0" fontId="16" fillId="0" borderId="0" xfId="6" applyFont="1"/>
    <xf numFmtId="0" fontId="16" fillId="0" borderId="14" xfId="7" applyFont="1" applyBorder="1" applyAlignment="1">
      <alignment horizontal="left"/>
    </xf>
    <xf numFmtId="3" fontId="16" fillId="0" borderId="2" xfId="7" applyNumberFormat="1" applyFont="1" applyBorder="1" applyAlignment="1">
      <alignment horizontal="right" vertical="center"/>
    </xf>
    <xf numFmtId="3" fontId="16" fillId="0" borderId="4" xfId="4" applyNumberFormat="1" applyFont="1" applyBorder="1" applyAlignment="1">
      <alignment horizontal="right" vertical="center"/>
    </xf>
    <xf numFmtId="3" fontId="16" fillId="0" borderId="6" xfId="4" applyNumberFormat="1" applyFont="1" applyBorder="1" applyAlignment="1">
      <alignment horizontal="right" vertical="center"/>
    </xf>
    <xf numFmtId="0" fontId="6" fillId="0" borderId="0" xfId="2" applyFont="1"/>
    <xf numFmtId="0" fontId="16" fillId="0" borderId="0" xfId="2" applyFont="1"/>
    <xf numFmtId="0" fontId="3" fillId="0" borderId="7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5" fillId="0" borderId="8" xfId="3" applyFont="1" applyBorder="1" applyAlignment="1">
      <alignment vertical="center"/>
    </xf>
    <xf numFmtId="0" fontId="5" fillId="0" borderId="8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49" fontId="5" fillId="0" borderId="8" xfId="4" applyNumberFormat="1" applyFont="1" applyBorder="1" applyAlignment="1">
      <alignment horizontal="center" vertical="top" wrapText="1"/>
    </xf>
    <xf numFmtId="0" fontId="3" fillId="0" borderId="8" xfId="2" applyFont="1" applyBorder="1" applyAlignment="1">
      <alignment horizontal="left" vertical="top"/>
    </xf>
    <xf numFmtId="0" fontId="5" fillId="0" borderId="10" xfId="4" applyFont="1" applyBorder="1" applyAlignment="1">
      <alignment horizontal="center" vertical="top"/>
    </xf>
    <xf numFmtId="0" fontId="5" fillId="0" borderId="8" xfId="3" applyFont="1" applyBorder="1" applyAlignment="1">
      <alignment horizontal="center" vertical="top"/>
    </xf>
    <xf numFmtId="0" fontId="11" fillId="0" borderId="12" xfId="2" applyFont="1" applyBorder="1" applyAlignment="1">
      <alignment horizontal="left"/>
    </xf>
    <xf numFmtId="0" fontId="6" fillId="0" borderId="8" xfId="6" applyFont="1" applyBorder="1" applyAlignment="1">
      <alignment horizontal="center"/>
    </xf>
    <xf numFmtId="0" fontId="16" fillId="0" borderId="8" xfId="6" applyFont="1" applyBorder="1" applyAlignment="1">
      <alignment horizontal="center"/>
    </xf>
    <xf numFmtId="0" fontId="11" fillId="0" borderId="0" xfId="2" applyFont="1" applyAlignment="1">
      <alignment horizontal="left" vertical="top" wrapText="1"/>
    </xf>
    <xf numFmtId="1" fontId="5" fillId="0" borderId="8" xfId="5" applyNumberFormat="1" applyFont="1" applyBorder="1" applyAlignment="1">
      <alignment horizontal="center" vertical="center" wrapText="1"/>
    </xf>
    <xf numFmtId="49" fontId="5" fillId="0" borderId="8" xfId="6" applyNumberFormat="1" applyFont="1" applyBorder="1" applyAlignment="1">
      <alignment horizontal="center" vertical="top" wrapText="1"/>
    </xf>
    <xf numFmtId="49" fontId="7" fillId="0" borderId="8" xfId="6" applyNumberFormat="1" applyFont="1" applyBorder="1" applyAlignment="1">
      <alignment horizontal="center" vertical="top" wrapText="1"/>
    </xf>
    <xf numFmtId="0" fontId="21" fillId="0" borderId="0" xfId="2" applyFont="1" applyAlignment="1">
      <alignment horizontal="left" vertical="top" wrapText="1"/>
    </xf>
    <xf numFmtId="0" fontId="18" fillId="0" borderId="0" xfId="2" applyFont="1" applyAlignment="1">
      <alignment horizontal="left"/>
    </xf>
    <xf numFmtId="1" fontId="20" fillId="0" borderId="8" xfId="5" applyNumberFormat="1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/>
    </xf>
    <xf numFmtId="1" fontId="20" fillId="0" borderId="8" xfId="5" applyNumberFormat="1" applyFont="1" applyBorder="1" applyAlignment="1">
      <alignment horizontal="center" wrapText="1"/>
    </xf>
    <xf numFmtId="0" fontId="23" fillId="0" borderId="8" xfId="4" applyFont="1" applyBorder="1" applyAlignment="1">
      <alignment horizontal="center"/>
    </xf>
    <xf numFmtId="0" fontId="21" fillId="0" borderId="12" xfId="2" applyFont="1" applyBorder="1" applyAlignment="1">
      <alignment horizontal="left" vertical="top" wrapText="1"/>
    </xf>
    <xf numFmtId="0" fontId="16" fillId="0" borderId="5" xfId="4" applyFont="1" applyBorder="1" applyAlignment="1">
      <alignment horizontal="center"/>
    </xf>
    <xf numFmtId="0" fontId="16" fillId="0" borderId="7" xfId="4" applyFont="1" applyBorder="1" applyAlignment="1">
      <alignment horizontal="center"/>
    </xf>
    <xf numFmtId="0" fontId="16" fillId="0" borderId="11" xfId="4" applyFont="1" applyBorder="1" applyAlignment="1">
      <alignment horizontal="center"/>
    </xf>
    <xf numFmtId="1" fontId="20" fillId="0" borderId="13" xfId="5" applyNumberFormat="1" applyFont="1" applyBorder="1" applyAlignment="1">
      <alignment horizontal="left" vertical="top"/>
    </xf>
    <xf numFmtId="1" fontId="20" fillId="0" borderId="8" xfId="5" applyNumberFormat="1" applyFont="1" applyBorder="1" applyAlignment="1">
      <alignment horizontal="left" vertical="top"/>
    </xf>
    <xf numFmtId="0" fontId="20" fillId="0" borderId="8" xfId="4" applyFont="1" applyBorder="1" applyAlignment="1">
      <alignment horizontal="center" vertical="top"/>
    </xf>
    <xf numFmtId="0" fontId="20" fillId="0" borderId="10" xfId="4" applyFont="1" applyBorder="1" applyAlignment="1">
      <alignment horizontal="center" vertical="top" wrapText="1"/>
    </xf>
    <xf numFmtId="0" fontId="6" fillId="0" borderId="8" xfId="4" applyFont="1" applyBorder="1" applyAlignment="1">
      <alignment horizontal="left"/>
    </xf>
    <xf numFmtId="0" fontId="6" fillId="0" borderId="8" xfId="7" applyFont="1" applyBorder="1" applyAlignment="1">
      <alignment horizontal="left" vertical="top"/>
    </xf>
    <xf numFmtId="0" fontId="5" fillId="0" borderId="0" xfId="4" applyFont="1" applyAlignment="1">
      <alignment horizontal="left"/>
    </xf>
    <xf numFmtId="1" fontId="5" fillId="0" borderId="13" xfId="5" applyNumberFormat="1" applyFont="1" applyBorder="1" applyAlignment="1">
      <alignment horizontal="left" vertical="top"/>
    </xf>
    <xf numFmtId="1" fontId="5" fillId="0" borderId="1" xfId="5" applyNumberFormat="1" applyFont="1" applyBorder="1" applyAlignment="1">
      <alignment horizontal="left" vertical="top"/>
    </xf>
    <xf numFmtId="0" fontId="5" fillId="0" borderId="8" xfId="7" applyFont="1" applyBorder="1" applyAlignment="1">
      <alignment horizontal="center" wrapText="1"/>
    </xf>
    <xf numFmtId="1" fontId="5" fillId="0" borderId="8" xfId="5" applyNumberFormat="1" applyFont="1" applyBorder="1" applyAlignment="1">
      <alignment horizontal="left" vertical="top"/>
    </xf>
    <xf numFmtId="0" fontId="16" fillId="0" borderId="8" xfId="4" applyFont="1" applyBorder="1" applyAlignment="1">
      <alignment horizontal="center"/>
    </xf>
    <xf numFmtId="1" fontId="20" fillId="0" borderId="13" xfId="5" applyNumberFormat="1" applyFont="1" applyBorder="1" applyAlignment="1">
      <alignment horizontal="left" vertical="top" wrapText="1"/>
    </xf>
    <xf numFmtId="0" fontId="20" fillId="0" borderId="8" xfId="6" applyFont="1" applyBorder="1" applyAlignment="1">
      <alignment horizontal="center" wrapText="1"/>
    </xf>
    <xf numFmtId="1" fontId="20" fillId="0" borderId="1" xfId="5" applyNumberFormat="1" applyFont="1" applyBorder="1" applyAlignment="1">
      <alignment horizontal="left" vertical="top" wrapText="1"/>
    </xf>
    <xf numFmtId="0" fontId="11" fillId="0" borderId="0" xfId="2" applyFont="1" applyAlignment="1">
      <alignment horizontal="left" wrapText="1"/>
    </xf>
    <xf numFmtId="0" fontId="11" fillId="0" borderId="12" xfId="2" applyFont="1" applyBorder="1" applyAlignment="1">
      <alignment horizontal="left" wrapText="1"/>
    </xf>
  </cellXfs>
  <cellStyles count="8">
    <cellStyle name="Normální" xfId="0" builtinId="0"/>
    <cellStyle name="Normální 3" xfId="2" xr:uid="{00000000-0005-0000-0000-000001000000}"/>
    <cellStyle name="normální 6" xfId="3" xr:uid="{00000000-0005-0000-0000-000002000000}"/>
    <cellStyle name="Normální 7" xfId="6" xr:uid="{00000000-0005-0000-0000-000003000000}"/>
    <cellStyle name="Normální 7 2" xfId="7" xr:uid="{00000000-0005-0000-0000-000004000000}"/>
    <cellStyle name="normální_D14M03PcNavštěv" xfId="5" xr:uid="{00000000-0005-0000-0000-000005000000}"/>
    <cellStyle name="normální_Knihovny 2005 modrý sešit 3 2" xfId="4" xr:uid="{00000000-0005-0000-0000-000006000000}"/>
    <cellStyle name="Procenta" xfId="1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'1.1'!$A$4</c:f>
              <c:strCache>
                <c:ptCount val="1"/>
                <c:pt idx="0">
                  <c:v>Knihovny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'1.1'!$C$3:$X$3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'1.1'!$C$4:$X$4</c:f>
              <c:numCache>
                <c:formatCode>#,##0</c:formatCode>
                <c:ptCount val="22"/>
                <c:pt idx="0">
                  <c:v>6046</c:v>
                </c:pt>
                <c:pt idx="1">
                  <c:v>5885</c:v>
                </c:pt>
                <c:pt idx="2">
                  <c:v>5920</c:v>
                </c:pt>
                <c:pt idx="3">
                  <c:v>5662</c:v>
                </c:pt>
                <c:pt idx="4">
                  <c:v>5533</c:v>
                </c:pt>
                <c:pt idx="5">
                  <c:v>5438</c:v>
                </c:pt>
                <c:pt idx="6">
                  <c:v>5432</c:v>
                </c:pt>
                <c:pt idx="7">
                  <c:v>5415</c:v>
                </c:pt>
                <c:pt idx="8">
                  <c:v>5408</c:v>
                </c:pt>
                <c:pt idx="9">
                  <c:v>5401</c:v>
                </c:pt>
                <c:pt idx="10">
                  <c:v>5381</c:v>
                </c:pt>
                <c:pt idx="11">
                  <c:v>5360</c:v>
                </c:pt>
                <c:pt idx="12">
                  <c:v>5354</c:v>
                </c:pt>
                <c:pt idx="13">
                  <c:v>5353</c:v>
                </c:pt>
                <c:pt idx="14">
                  <c:v>5339</c:v>
                </c:pt>
                <c:pt idx="15">
                  <c:v>5317</c:v>
                </c:pt>
                <c:pt idx="16">
                  <c:v>5307</c:v>
                </c:pt>
                <c:pt idx="17">
                  <c:v>5293</c:v>
                </c:pt>
                <c:pt idx="18">
                  <c:v>5273</c:v>
                </c:pt>
                <c:pt idx="19">
                  <c:v>5256</c:v>
                </c:pt>
                <c:pt idx="20">
                  <c:v>5182</c:v>
                </c:pt>
                <c:pt idx="21">
                  <c:v>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D-4873-B964-D798D6E7A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704687"/>
        <c:axId val="614705167"/>
      </c:barChart>
      <c:lineChart>
        <c:grouping val="standard"/>
        <c:varyColors val="0"/>
        <c:ser>
          <c:idx val="1"/>
          <c:order val="1"/>
          <c:tx>
            <c:strRef>
              <c:f>'1.1'!$A$10</c:f>
              <c:strCache>
                <c:ptCount val="1"/>
                <c:pt idx="0">
                  <c:v>Návštěvníci knihovny (fyzické návštěvy v tis.)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'1.1'!$C$3:$X$3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'1.1'!$C$7:$X$7</c:f>
              <c:numCache>
                <c:formatCode>#,##0</c:formatCode>
                <c:ptCount val="22"/>
                <c:pt idx="0">
                  <c:v>71663.328999999998</c:v>
                </c:pt>
                <c:pt idx="1">
                  <c:v>72875.247000000003</c:v>
                </c:pt>
                <c:pt idx="2">
                  <c:v>71974.107000000004</c:v>
                </c:pt>
                <c:pt idx="3">
                  <c:v>68696.902000000002</c:v>
                </c:pt>
                <c:pt idx="4">
                  <c:v>67394.937999999995</c:v>
                </c:pt>
                <c:pt idx="5">
                  <c:v>66744.167000000001</c:v>
                </c:pt>
                <c:pt idx="6">
                  <c:v>66862</c:v>
                </c:pt>
                <c:pt idx="7">
                  <c:v>66773</c:v>
                </c:pt>
                <c:pt idx="8">
                  <c:v>67220</c:v>
                </c:pt>
                <c:pt idx="9">
                  <c:v>66258</c:v>
                </c:pt>
                <c:pt idx="10">
                  <c:v>64208.341</c:v>
                </c:pt>
                <c:pt idx="11">
                  <c:v>62614</c:v>
                </c:pt>
                <c:pt idx="12">
                  <c:v>60045</c:v>
                </c:pt>
                <c:pt idx="13">
                  <c:v>58203.597000000002</c:v>
                </c:pt>
                <c:pt idx="14">
                  <c:v>55364.430999999997</c:v>
                </c:pt>
                <c:pt idx="15">
                  <c:v>52705.41</c:v>
                </c:pt>
                <c:pt idx="16">
                  <c:v>51201.167999999998</c:v>
                </c:pt>
                <c:pt idx="17">
                  <c:v>38888</c:v>
                </c:pt>
                <c:pt idx="18">
                  <c:v>34999</c:v>
                </c:pt>
                <c:pt idx="19">
                  <c:v>41645.699999999997</c:v>
                </c:pt>
                <c:pt idx="20">
                  <c:v>41568.947999999997</c:v>
                </c:pt>
                <c:pt idx="21">
                  <c:v>41551.451999999997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D-4873-B964-D798D6E7A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0303"/>
        <c:axId val="141221743"/>
      </c:lineChart>
      <c:catAx>
        <c:axId val="61470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14705167"/>
        <c:crosses val="autoZero"/>
        <c:auto val="1"/>
        <c:lblAlgn val="ctr"/>
        <c:lblOffset val="100"/>
        <c:noMultiLvlLbl val="0"/>
      </c:catAx>
      <c:valAx>
        <c:axId val="614705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knihoven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14704687"/>
        <c:crosses val="autoZero"/>
        <c:crossBetween val="between"/>
      </c:valAx>
      <c:valAx>
        <c:axId val="1412217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Fyzických návštěvníků v tis.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1220303"/>
        <c:crosses val="max"/>
        <c:crossBetween val="between"/>
      </c:valAx>
      <c:catAx>
        <c:axId val="141220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221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27CE2F6B-B706-4DC5-B934-34946B39DDBB}" formatIdx="0">
          <cx:tx>
            <cx:txData>
              <cx:f>_xlchart.v5.2</cx:f>
              <cx:v>Knihovny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1HvLkty4tt2vKDQ21SAIkMCJ0zfCIJnPysoqVUklacIolUogiRdf4OsL7sD+ANsjDz24n+DROfe/
vNVqnWhVq69v21aEVVERikomkSAW9tprLaT++jD/5UE/3nfPZqNt/5eH+efn5TA0f/npp/6hfDT3
/QtTPXSudx+HFw/O/OQ+fqweHn/60N1PlZU/YRSSnx7K+254nJ//019hNPnoLtzD/VA5e+0fu+Xl
Y+/10P8b17556dn9B1PZrOqHrnoYwp+f7/T9aP/2L8/M3/9bP7hnV919ef/82aMdqmG5XZrHn59/
dcfzZz89Hfd3c3imYZqD/wD3UvQCsYTEScj4Lz/s+TPtrPz1ckheEBxiGmH0+Sf88tGX9wZu/7OT
+2Vq9x8+dI99D0/6y79/NMpXj/Xz86uXz589OG+HT0srYZV/fv73//TYK/f8WdW79POV1H16qPTd
L6vw09eo/NNfn7wA6/Lkld8A93QR/3eXfofbsfvbf9du/Nv/KLv7D48P6m//85nq7usv6/f/BDqM
OPwS8hkb/DV09AWLcEJDHH9Gln/56M/Q/R/M79vo/eFATwA8/mAA/u2/9sN3wi2OURSFSfQZt+hr
3MgLFLEwohRe/1zmnwH798/n2zg9vf8JPK9ufqz6uhn+9b88fnB//8/AAd+jthBGBHjxCR/SFwgz
iuPoCRH+ydl8G6FvDvIEppvbHwumK70+/us/fweICH+RkCQh4Rd6A377beeKXkRJQj+1rm/S35+Y
17fB+t0AT4C6uvixgDpU5XcqJsJecIAqgrL5A8IjCYGqCp8Q3p+Z0bcx+v0IT0A6pD8WSBfV+8fu
OzWlJEHAa/GXcvq6moD3KItAajzB6E9M6NsQ/W6AJwhd7H8shI73Hai+++47MB5odRyhGIdR9A9K
+y3j4RcsAVsSsadK789M6dsofeOpnuB0/I8/Fk5X990H/776ProcBBxlIaNPayhJOAi7LxX2BKY/
M6Nvo/T7EZ6AdPWDgXQEw/Ts9dJDY6rs/Rc5/H9vnUA7RDxGMUl+7Ui/s06Uo0+lBurvtxL83z+f
bwP09P4n8Lx++2PV0Kf2alx3P34HsgOIQo4xoST5THbJ18UUv4hDIMIkjr+G6M/N6dswfWuMJ1Ad
Tj8WVGcNSPnvwHaAE+UEURr+itMTw5S8wDQMCQYu/G0l/Yn5fBuj3w3wBKDzDya/3+m//Yv9PnWE
cZzEJGbfTImSF3Ecg/z+kvA98bX//ml9G6an9z9B6d0PhtLpM9u5Xj+u3wcsFhEe0vDXvgRo/Fbh
sReYQRLLw1/j2Cdg/enZfRuzPxjmCXSn8//fDPgHWfFnEvosIb56y58Mzn+JHyKOSBh+09TSFxGk
eCj+DZK/5b8v0fUfT+fb2Hy576upf+8k/I9T8n8cLWT3w33+y5nEb4Lyf/vqLw8IpyZPbv21TXwT
oc+rtf/w8/ME+sk/Djo+jfBVd/mySl+///G+H35+HrIXjHIMVRYSzhGOyPNn0+MvV/ALxEEUgjIE
0ZFEMXhd67qhhGOSEPwvpSxJYkYpcCl0ud75T5cg3YDmx1BCEEh7QiC2/fJkV04v0tl/LMOvfz+z
3ly5yg79z89x8qkzNp/f+MuDwYxizkD30Ag+h8KwcP3h/iWcOsH7w/+wSMUCcOk2rTrHbpytz/28
8l3Mo1e1Dfp9u/BWLDWqRVcVLu18ch+Zhl1VBiW5Dniddew9Iuq6aqtcziZVDekvxsZFIhjIaXXU
XlLCj4mpbarmqRaxTS4TXyJBe7df+zklY9QI2c9H3fW7pgypWHle01oL7k6ddKfA1qIu3YlT8y42
6MFNxY4M3cc+4Kekjw6oSV6WeNx4kpf6dckf3Xwc+ethRTtaHOR0sHV1EbJXqo0u+xotoiU6RXYR
xbLljRVtRB948x5ml47yhGJlRRGuuanM1cDnDGGVs7oSVftaj3a/qDlnfhMV8tjTPk3IktbrzapP
uOrEoIpJ0OChVujVGq/7ia+XjDdibs0u4LeTKUWM6bnu3q6Wpo1GollasZpRyPIgZ3daSNrF1TaJ
35MyW/xraZotrOXkS8Gr0xxd4uHQojUdmHWip4+BDG5t73FqeC00uVqCIguD/raT94wSERap1DeF
K1ON613YzpslxJmNi6upXHNa4ox16FSSZrciSYThhJ6SVW0D2j0Uszz00ViKcabZMk8XCZrO5dKJ
eSl3Y1W9V91mVveuUZFQyKSL1sIGVYbxtpLN9WLDHR+DNArOZKibVE5m2GOC6msJH1vKKFXRIRqv
Ovy65pXwdEmb6UoPh7puhB3HzeKRFbrk5b707mJUIU5VIFNadC+lrtIkvCoszcskynTXXcl4vOmY
8qKly7aPLBVNDX8Fi3k7O+lEEi/X0rFjNCItkooJy9YNGlaezohsmgm97Cks8qrUm2hehhRTl5I1
/BiiRxIOSYbdeFrq16g3WznqtE9M2o13TRSH+6FRaU1Vhmo1iXbBr/piFmMRiwnVqVkSsax7PoyC
DvZYkbZOx96d4+UUxf5jncyXPdeZ7WjGBrctfCWoemuaLhv9lPXMHCvfC2KPS3nTtVPW4iHz9H7x
+lUn+U7WhdDeZBSNV33dNMKxi37wKYvCPO6r1JYfynDdkFDfDdjfFJXdYz2KcWXZsgyXfLl16yJI
Ra/7pEnDRu81CXZTNJ0Whx64pm/LJXyouzd83fVBkxXDKrjp9sS9TrrkMNqMGXvuaHLjI23EzEth
EGzDeNwxVVwXo/lYSgqoDEuVkikMYZf7bMX00q/jcJ/g7oF37lD+AsawsSXqRDU6MQfEiLhsD2yp
35ZBcccZFElAo489R48gWUZRsZHnOgSaKKq8XOsjDnTuO5nV0lzxtczRzK5nH7QbQ9cmXRWym3Ca
b5JavuVUrZlsVXIOlgiLYGX70pE1XeSyZAsL5GYu9XlOuMvCsXu1QB11M3AD0js0OWHt27XJK0rf
qMLu2qLogURuquEhLJZVDGbNYruKuSnfh6y9LJNF4Gn0aenXSiiduLQKAqCggqxn7en8Enh0ysJk
uQgtlDUO4w8TYjlzehUJPmKdtDeuDC4qgsgeCJ1s2+WVtypdCR6vWpm8KULTitGRG5VgkaxVlZOh
HwXTXStQ0d8spRYmXvC16e25bdR2RT618cwOTE9+E8tm3RVdYnIXBvFmLaE0Ez/V+aSqdwr3R8d4
7l1xZqMLRKAumCPLLTXortPLlarrY53Qy9D2aUGOPpBr1ozV41AGL9epIKLi8WNX4DqdVc2yfqnL
HV8wySfN6kNHzJwZOl+NngZvo4GPGoBnKl0o9qJf/CDGrm43cRtnyQLVRILiopjW7rJq21mYUfai
IfoioUW7K4ZlYsCpdrgcWlKdKlNgobjPWRXFAkXBuMfMOYGa6FXSSLOvCxTv2cDjm6CjPku6uQT+
RqdiKYo3g7f9Jo7n6nU3NNOGLmVzDRukzvtBVheJqeajJJxmsiduF+vepZY1ba5l0AoDBJu1S1xA
V6xV2obrKen4pl07AC9gWeDLrYyCFGjtgaLJi7DuFuErpG4kK9q88x3LZdm4fbg2WmD3oRnkTRgE
u6gN3GbBL/vKRRcFGWSGu8bnHTDWVZdUUDYjj+1lF5FhE5XD+L4M+CBWTZZwvySRFKBHKPAttpfJ
xNZsWsf23Eerz5f4NqBzs5/rBPhx8V06y4/Rp/Yn8TtiEcpKhjM+ReagmmHeapbBIjfCkLYQy6zU
fkgsyWO/mqxc1NthLtGGTs0gEl7eaanFgqILOTd+T5bkplKLPZGkVg8DsoFogqk+FGplwhnK0rae
m2wJDbBTyxmsjA63U+viDaw7yIIYvzd13QoiQ9iwcas3geuvKAnGnFpdpKQJhpw2ZtiY9tNokUei
GDtzthbfR6Get7TBUvRluTMtu50ifKaITWnkaHvhEQiF5DWGFGK7yiVKu3pe08At73HdeGCJuToy
OhUp6tmyM6C7tj1AnQbtaZm3aAWxtH6UQxVmPOhQquPubrX2wxjLa0VblJfMABtgfQqX+lVU9fte
LqfShNdrkGyiyO4G6m9xZ7KQQEcp1oc5Ue9cCyotaLYdLHtV6S2N2DZmXlTzpiAX8xxnofukmeih
6umWqy4tKyXqcMqcKdKpLw+rYZVwnd/qgkGjak+OqgOfzVlyn+rp3PZ0Z21w6ZpmW0RxHoyqEgUI
t56EeaCgNEjYXMLag4K4CUjND422yVtX9ONxHVcpU17C/i/RGJ51EPi0N1O9CpOgPlWm4yhdESn2
cK7AtkriedPZcc6G0gWRGCZiq3xoV2SydeI6J2vftCLqR7qTSWLToHJVndIu5Ie2iZIjiOT4vQpA
QJaocMexi1VaygFtXbOW13GYQGcssdObfjRBFqwF2sZS8w02BLrzONA86nGY9is0Jsvb9TiWJHgZ
lrze+mmlO1+q8GLsXP1uqdb2pYNvb+VlsIJK6qu1uGkLZycRLYYJhuqIpLadxzPFidq3DUW7Ws/t
XUfmVZApipVAYzWmS2DtrkHNcluvS3jqOPWHngz0owlL+NbRMA3XHAX3dLIO1FxbD5dsSFoxg+6n
wrQouKxNqTae2eoW+QntI3h0MZYouQb/kGT1KOleh0mzm3nb5i4Yu3Qt8ADMV0ZZPM00ncLJHLoK
Q/dI2mjZAH9E0S5qot2sY3kYefUG9/1MNuGA6F2ocZWuY1hmfeLrKx7PSkL/7yMPHJ2Uom5Y8Soe
Pd+TwK4AqndCdgXIlMVOaWj64GjVtIi15tFdVJvijYl6fYiiabKpMStIxWZJ7tcRhHHQhvITOfV+
OyXGn2Yb1G86rtl+DuksoYUaDgpTN+OHVTdkN48BSYNyeEfjAQEhRkGWBJ6csGMvK063dHaDkLLK
upht2g5nHgWHVo42pdVstrCSgYhkcCqsu2Td/JqoOZuW6RLPjsBWGuf5CPK9z9rRrmm9BKvwqngX
kWmjwYeLSNmLCoUXvIQOuDC9R97dssm8ivS6qYcGmtIM9ORuoa8eop7lyI5DNnezzqms3wY+DEUc
hJu5Spq8RW7Np7q/wl7LtPU2TSitBAe+FHVdnDR2pyYs97y/hz3oUq2mJuexfO3ULBpTnPs2wCAA
Ub93riwPNVNcKDwaMQS1TI0kd+uEcO5HDIufdKnC7D2f4xH6QGlFvFTVoV5Ic4txi0Q4r+R21ZVP
aZxwEU/g/Egd4o2rwy5r6u7Vqlf+Uik1CCtXlg46PpiEZ75K5KYotDu3nV9Eo2DjM6kKgZKiyecm
OMiEbHDDXy7hO1fRNGqGlI7dtkA2hY6SJ6ZPibWwMvWMBMeN8MG8nReVTgpWb8R+Q90qRdsDtDbY
EtPLSx6OH3xPa8FAYWelRt1GV7DVQ4qCCaqq6uAJ4YHBA0zqiFY/ZvPoZIYS5TMPOhT6RGCOdpAH
FuJLGfT+YJG/asopFFVC2VbzaBBVX26boMtoT4qsr+NyFYXt51yPxoBR6RK7ge6QnNRIQV9hWe1o
FUV3qANK6Ms41iJUfbwhBtFLPdg4N71uz2VUjXkY6iozhWRHsHJQBGGBzQZLXW8c0mTHaFQegkrb
V3MQ8JywsLzSWNfpUEbJXaT9so1R122HoqkCMa8zv2uZXK/iMR5f1fGibxLq8Q7Rcdj4rhiqlGlO
7zAd9Kkc2/qkbcBvrA7KtHWaYNGzMAY7M7X7EFXmbmqW7lZqa+7nRA/vR9AXh2H1wQHFZdhvfBsO
r/iY+LNXtj4EJdPvYqlmnY5qHLfEduMiKDf8kk/x8GaguLhRXS1fhr6CRjT2BehcXFTm1kdL9G6N
SakyBt8itWLGbZFFvJl3vlZFirFNbmnX4g2zar5UtEHHNazAgiWwMePEhDcFboPMVV1wskQue9Ml
7WWhKopTEjdA9bWOBpQNaxtfAOmvx5UQcG2MdvZuUNAnQ7os6Yg6csM5Ld/MPOm6LCqX/s5zOuAN
WWf8GgKEed/JmuTMKJcHtN6vQ1DtZ1l1g+BDh1/OYbAq8LGeZtguCpZmhMbMep5iVpWvdU1I3sZW
XnE8lh89GXkoekmUEoVbPWytpCy2K23HFBc43Kw+AWeYBM1yVFxCT+CKHfp5LMTsbG7bPsrryV6U
sGsrPu/DuU6jfhURCvtMzRBKkCG+NUF3BX22F9MI6qCghag9uUGmBAujikwXU7UL58CkIDFLEdk1
/MDNGIuoK7JWRVU6zrV5XHw1XI663leFGXMLBj33NBSyCFiuuHrjCqy3OCk3Eyd5HQFnJ6q6rmnP
RckmkF3qrXUzBWuO33TGXDa0tVDmSN4y0mmBaAGRg+086AY8pY1dx6OewFaWH1fISkhCxejRnS+L
Pfc6n0joBe7HUXR4PTBUFNmgo8NsWyWqaYX79HThsN6MKukEBwMWNSYDN/rJP16zRMXw4jTu4sLz
bBmv4/VVTVexaEgbIE9iRGXOl7eoGiAciJzLQKHuUeJ2tOtC4adQguELmxNuHgd8Xh0oLTpPQtfm
ElKPJA1VTNNyRi4NJkgykrYRMcs4P1btJsKthhqqBtEj+ViHdlOb5LGZK/3KmuDUz1OXJ20PssoU
ZBfiHlQ2Bj+l6uYMTmoPS/khiBgWkS+CXPbDRsn5PsbxFZAccPywGnjaD8toc9S8KYJ1SWOIS+pi
nFLrwAkM7SdTVo8MCEHRbbwimH7ogS6D4PUg+7w3LXhS3hx9t/ojUnG4acty2xcxzzsm52xVZsyU
gZCQFoBdJzeEXUR6I+v6bRuHZ6mah6DkU1Z56JkyUEuqg4Jlxjqyha7DRKetyjtn/KYsIURplybK
jTPtroUSSg12/bVcwxoonwG1GNGE/a1y80XhGahK5V53ss14w+4J4WM6WFttQ6ROo9pxD6nEEMwC
q/UUdkiUxqRlzU+yQFHqzaB2bd3KtCl6mvdRA3ELX94XGl14XsSXwNlTLm1/JNW4irBzPLcc1wKS
3lTT8gJBDpTHktT3cq1hE8atu1vd/DGcBrpZPxlP1Ok6lwxfqoEcuOQZhBn3uqrQBZHxhe8DC8FZ
GJ69jflpnqL5rPou2U6uyXC5HF1T5L7yGLoS/YhiC00m4acY9oFIkhveNe51NK1JTjTkt1MwTLAM
ehLzWHcClQ0Tg57pRQCJ0w18yWdMZTuV6dAPl51at3Elr40FSR+N+PUCXjtvV34ZYQnrZc2KIJLp
FQh/uzGjgt0iXykX6S23Pj7GuADBbst9v7oNK2CXduV8FWpDbw3EixWLgo0065oSXSZb59pkg91S
b2ubaAE6nl0HpXpoJ3mFV3KAmbyGnngKegklz+65tpBrLRiosIbeWMhqTyuS4pBU6dxYlNPAXbUF
h3iRcimYqra40D6N7dDmC2FHDoqntfPyDppVCNq+ykeIgi68CiFExajOJrR0V2MVNmeQBqdw6I9w
ahll40SijE31teJBcugL+RiOpcrHeH2IaYVFHEp2M+sVyl656yDqgCS72W+k7tx1rFoF2sN5LVw4
sk2vVnxoaEMvFs3l2QW42vUhrzbV5CGTWaxLWxKl0LiudFw0adXEryOvttPChgwnTXMFjWdrW8R3
4croeaBVKSxwcELrcxibG0Zb4Kvow9isv3QlQKRY2gy2qEo1SJvM1u0rmsxqJwkw6jJsEAETUeNs
8O3rKH5XwTn6Wc4oOpd+LwuXJfh6LHWu0X0AOdwNc3QSYczaQ9itnQDnRW4WvKgtG9bx1ha9Eyub
/bm2UZCHTu27YkUnWvolr2r21rMWhGHVvW4hEoOYHYjX20+WadJSaN6kTbuU8KRzc1GjWWW8gIse
l+pYNkVm0XnEdD7UgWtFpxLBkjHHYwBBaZuj2JFclVAQdRxxkLiLBqECoaxv94oXexQGp0lWYoyc
aNic4uoViF6cjh3etV1Q55QOeb2CIYbY9Q6xuD+VfUkFMQlN+9aHQvXjtgPOVXXYiIKwNsXg9iOz
6wYIRZoYziveqHawgraOHq3rfVZUnuws4SUkBiC73ND3J2iXVLBxgT5YNx/LoM1mp9q8YqiEg5K1
3sTY9+D0yoAekIKTiYImaNMP5gHL5KhaezHHMtorr950i0TH0cfdQalpb4xsdjUyifDFOiphGp3B
mcUqJt+HjwzpYTthf6E/LXtgoEqivj2MlR7ycFnyEUewlt17Hha1E0ExF6ml08XEYJNXRXKAY5pu
YxgZs6jD8mDC/sHrpL+ti/ixtDQbJTl4SJCn0gab0ZfQkSSfUl/DGZawAwqzWZn+fcvovWpanio+
RrcNm25hG1x5E1dZE8lHUD/4ouHDIZpiepxpcJRjbVIkIQLmy1TlNmokSI4iR1qhLKyJKH0w7WUT
2RSvYCCdiU6qnq9wEp5jKe8Cv0DkQMyWrrLetjU+GFlZ0bWgBbQpL3A9HYiJpzTA3IJth6wMkk4v
5joCqqK5MfVB9RMXUX0q/SExu0TdWnUamu4MNjVjONkUSxJD74/1JmkH4EWT2iRIRNs5nBlwv5AZ
bljTnQgqzyMJr30AeWbZqXzo1gDEDT/D14xmsU7zvOH6MWCCGtj4DrkgdbNRqav6XYSGq3mob+hg
5J766Rx27aGb3JISvFx6BcdGLfpQxBUwfVXRbVsNMq3hDefEy0moeDDpSgnUWbRkOnmHOvQRpPYu
CZjNlsBvgoXd8La+sEt1Hgr/wZIqumA94aJypsmxpNN5CeSxW8DBNcl6N0iKBGscNO5LE+hrLgcB
UWFarfwQRMvODqTOVt5v45kfJt7zDJa/SsPJir5drkeGzg30vAm9ahMoTFumtZm2RvUso1rmputv
AFYBQsmkxQgiqS/41aI+FTAHZg6h4kynzsStR7/gLAE0pYRAzK7QNZKi/IBLeQotuF6MMATA2u0l
5XcJtE0xwBlk0qGMyav4Uz4fBneeVnGOlvo8unrNWATF72u3nqsQSmqKXJEpn9A9ZCpveOuu3QjP
Ms98bz0cRsltuwYNzDXYGsrfRjCkhz09RQrOPP2HsYT+3KKsoxsdX3JuNjIuNzzBp7Zo07gtNxpc
Y+Oh7sO3GodzauL3U1m8k9Db4mbKV5tjHN4u3Sm2wYnM/gDnwSlDwc6PybmqiqMrWAutuK5BAlap
QSjMO8jabmIHhU8cZlnZthC/xWCVNVpvOBzs3rb9TG+aZKnTIJLhbeSmuoQjRFmMAgIrdwSzfCCW
KbBqhUmlB3+3EDplEeziGvwHJNSkz3A7BCJcg710gdy1IXvkFqgxhMNbYfGqM+1KaNzjMom67dJY
mTDFZBFjU7PUfjJBjbd635o646M/q6oDRYUWDjpQ9+B9gmvlu0Og5XVXl5Cnk3MZaHXoSrMNFBoE
4cMRY1YeOAmmzczknWrK89KpfSg7nTV6TnKI7xIhIUhK616PsD7z0UCG+Kp27UeEIFJdEvCd9Qof
EEz8JgEGzCo3QMhlNdkGEWmOAR52NdGZG9eXBmPBwKlcjz2pr8uhhAM0HsAzNfAfKy8xDy6ast8Y
NZzXFotyqUHjrNtheRiK9ozoS+uKnTdjSo0GH9fBibB2G9zjLVnsS9Y1Ag8c/NyHfig3IOt3A1PA
LEBd+6quN9aPW/S/mDuT5chxdFk/EcsIAiTIzV1wilGh0DxsaFIOAEFwBgfw6a9HnerT1X2tj9nZ
3VWlLFVSMIIE/Hf/HBmFeQm7rRc9Uu4gjxSFyhjipnPTxT8rMie8PZmmSyV7DqrxnmI5F7K/lJ6T
rgYTGF2626fGPiLajNk0ViwxU+W9OiYQCQ0EZpllKQqebBOuDk3AvAyepbBJNbwybfPCry6SiVwM
BzWnej37XO6Y+BFhDJ+sn/RQA44dEdV4sa9/e91tt11xVVHmV+V7YNacmh+S5S7t3rUavgrrXN3l
xhbQVMwy2SQcoKrOBnPWlZe45VcjddJh3FRYhnuTq2DMjMJWB1NGBx81mraxnMsUgj6BBjxyH58+
d3Xa+2Xx3PXthBQfzl3FCE+CSbuHLcSoHRdd4D4qzcXTIMb+2tQwBLutnw/j4EQ7oBxe4tGh/Haj
gu2aCXe0M2EdSoZxIRmS+raKe1gLyB9LNzxVYcFuLAEu1Up713XTeCxos+zM7HdZWzfstSk9DG/r
iKVeefATo4FV2Sq7e6Ya8uFzPMF+Zw2MWy1+j4yLg1thiVbMbd8mYmYLvSrXbFBh97jqIkg2re61
IGFclarGs8ZCe1y5qvHjx2sFOfC8QtQnotEpJSOCPP+9j4o9r9snNTgv3BQQ2pH+KGyXda2L1Etj
EW296WF0WYjN6hWBebtrLWvjYmmKuMaY0JROEoSBiOFNF0cvCvu0KvQPTwVXhHWv3swOnpS/F7/C
iNHJ2AwatiAm+Sl4NGF4jAr4ut3q30ccXq5b0Hu3xNMyRpHIOiRfXfGOVb5Mq3aCJ0xTQCbx7CMG
5MWyxr2Lp2WR+w4pBvPaJXaoebDLGsRhW1+Hxey3iF6EZve9zz8dz3+ki3NU1Jw3PeyUvwzwCJYK
H+Xm7EWlrroNOHSheFpddaypeWfYXWM7bNjBmfT3nXZy+KNLHDH51K/0WrsyDR240i2lybIib5wQ
05DqrihaFy7h9O1XvwcyOYkLcZ9gSgVJAouXVusYYxL9bST8rGLB1iaoBr3QpWGEP9gV4lTPfiwd
eWF0egiNQeiyFTu6Vp9TVKm4E92vqZDf1G0hr4PyOKxes6ONsy+Eb+JFrvvGITvK+pxv4hgFiH0K
v0WiLU6qiF4hDC+UOAoKobyubgS9aS/MDWNb+Gtc1vVZUWynLQ3x9A0CHsFtTSZ1GhQyLRZr42aE
Q9L2uNCqqN67je9COR8JW2+BYhF3TZS6bad3nY+RpTCftqvvVTFi7w/lkysDJ+n7ELlk8TjRLXG1
99kwe2BmujeNygW8ikJ2vz3muLnwoueyBTsx9rlxeDagOpmyqd+FTUj33DY2N/VKs015USIZw3at
2WWFUjQ1vc71eAhUPSQYJr+IRDjjBs4nmSyDzUh+K2KjpFF/pt4wkcPpKldyX0TrxXPFvbMUaTCa
d88Z75t5yB1uH3n0HU15qd0L4sIu4abK/ICWGGCiVC9+YjD7VO6816r85SMOJW3cEzyT7iwSb4bU
IHcaATUbYbHU3kHBXFuJfrTTU8gPtvT2YVM/rPWTVzmpMcENBfAFYjJ/SDCkYmwrqoOI1lNveZXJ
xfPjVfrIXZryxLdRZz0p7hX668j54FptW4sYCZMtHGWIW9eMa971fKd4NCR9hck90jJxlQaOUwc/
na0+A/148qcyczZSx+0009iFW2dGikBG2Vyu8M1n7GkJEeZdd/aoOfspBnMMIvKIaC3lKryDx3HE
uGqRhyHXxHwZt8HQJmKu+Y72NuVNu7Odv5uiMUQWNJBUmcnbNcSDwe7MHW45JJCQYTru2/k8he5P
pqY4ZPSl7+rvgtcnG82/Jt3/dJxi506FSANgBIk3DT9MqB4cn8GLmobH0IfanoND2S0grcQ5UiNi
KJ2sk0Ki99t1zJwx/muswpdhrS4jsTfHq/Yug+7Pxph7uWxuUg8zCIaoTqIW6+i0tadWwoJsVyAu
ndLvELkHtx++9CTfl7GgyCH4aV3Iq5373w2C3NiDgQf723l28WgTGFC7zf7a/HGKqxarpPDCZAqD
L9jHPWgkNmWl7K/Yi49eaK9hKBMIjN2NyuCa5Aj1l5TV0uISqy0O8Yn61jurpr6HZccTWck2jpbu
7NQgl2TltIkk9nc5IbcaoFTNEk6pdpHM6rFLhSPOw9jxtIFjFo+esYg2yjrhExy81jqHsJ/dOAAh
g1t5PZaibpOZwbkFm0LyLojuCQot56KSMsF7VL+MgU5az/nejAEQJZ8nh+9IOeMnzkpmtArlqZQW
b1+HVEx4tMX9SE4Ngodk6EWbmKGD341nFduDs+vA9uyGYGZJ4ZW/fRU9WTbBnFYefLt6F4n50wRT
GrJz0yGCsQPeaKnKlM/DZzOsZ4Y5QeYds0XMOiAZgf8amTJFSOrD5RjnzM5OGdtGfjmDevFXJk/N
Gnlp5Wn/mzru76AZsKaSr2XBnFV33YdXqnNpV400QtwCqW8zeh+t2yc+klNl/MTBswCaqMcK975F
wCQWDRFFvfpcrD1AhvLAQu+Kj+vkREDRECldlWZp5+Ju8pBJaDAPuuhiK++n8S6Sl9W8llyx1ATB
QXndUWzDvu/nx1Dr7uB2eLR8Ujz7JgAcMQGCsQRQY7QcA7q++6oPLu7q8RQJ7tPW2VhE9Yms88WU
/Ln38BZSL+dyyBkcsXipA2dnHKgcQT+K9mFwwLp10ZY7tHCRRCLPquVjD28allzMZPRAwDUasb6J
QH/2m6Q7s6in0al+zAAOC/6LQjaMCHkXnyL/8I+e2TnLrqsO1u9AKyB1rfTd7bFQba7llgj1MiHX
i6bHEn7AklUstQPmWhchR6fiDY4ItUANLTwjU5fesfEn9xgu1VlyIGGhm73IKCH3/i1hB4wmqode
BvK57GXxOLi4UCCp7tGzpvzFq2bb1xN1flVcV5mWc/O0AX/8TWWIHcYzOamwE9VLKS9l7S829XzC
ELVa81YB0rqAoq13TehaEAWTOlnHhAe79TQPZTOeLSTQufYr+V00csCWjrmVFkOA0Wl187pwh73D
Qz9ekIm+L4H4KiKwLL764j2yJM+0I7IWg6DH4V4GHLA7z3Ib7rSS1YXT2j2QcX4dG7yNbgEXNKNO
88q7ykc47k30SHQoEGhWPwcxJFhzMymcfCMsXacglQ25b0f5ZsMZEFvwOpYgTEnZ9Lch6sobz0ud
BusbRbj+3KvAeZgiGJ/0q4WwSLqSx9Xk3qmuuvaVH4up2DswIPbwkZwdEuU669lG9+Vsrn3JHwcZ
lo9L0KWgkcFLec16HABKp6seZcz1dGkD8l6W5tR6P9TkJuWMCQTJjEHabJDHq2pXWRGvyKgKt3wP
3buliOJ5OZNA5ByZiwiuLZ/3CMXjHsKOk1/OgmxROns1Oaml/SdV31sUwUN+xXObwA+OAAttn045
23xy4PaJ0QEhMgKhCe32RXlxMi6QUz9og6RAwA61yI8VFxmckotQ3QGdcyBMAsCgV74NUWFu00uP
VUWkmxoztkI2qQY4lnNtQ0wMWPi8MmXeoa3ra8/ZnIfllFHtFu8V+MacthDWDmDHRct03do32ezm
rjy1pX1QNzNpVU2RLU44HuwYYcJdXTjO85OeonMxh1EsTNSkW1iuB29TIhNqAY8tK3hS4GavheuE
r3AGZU63CLq/k1USLW4+N7ccANxa1VVAQRnlacTDjFQ3zTKUQdKH2Fr1GvBY6yUZfHknqi2fV/K2
meE0GrC5jb8rrQCsrKKfkYclEvaK88HJShIrfXGngh7WvLOdnHbZzdruKifYMBdXYVyqdYbO8pa4
2dYCaFjxU3pIAA04Vyea7/pJnrn5VY4uwBwGicR8uyXTqr+w5eLRWUC/tet7s7UZcHhk2djSEZVX
8RK1XTz3EGY1+cHVj6EbQaF70d3Cof8nfOEDGY19iGzdDSbp3BGOq9YKC8kSZiXt5AUkXYy1OUIS
weGMTm0mIvFsjWizMKT8Vz10TerCb0sF6Y6I/++G0n1Fwi2TiekFxLVf26zSY41XgZj272cH/UXs
/xfB/6NFqF4K+dehTv/95f+57341T2b49cvcfXV/nin0z7+7HQ31z6/u/nGm1L9/161i8d/fhl/3
V+Xi1mz4ly+yf+9Y/KNr8G8tiv86feo//OW/VCz+pdbzj5LerYmAsn8QeqhX/ueexf90/NO//Ii/
qhfsD7h7HCdNcZdGPGJoQP9VvWB/eB4OF4gCnGfEkWD8s3nh/kFwyocXkSjySHjrffyjeBH9ETEc
W4XGFBqI3EMT9B/X+y8fGyomf3399+JFQNHuwEp3K2j81bsg3AU9yEI0QyhlLq78770Lb5BA4ccO
YcJM4hst5OqfsnKf+2h8rZzlXIb9b/ixIp6GM/eiXDtgQMcnr30loQMflz6Y0jkFw7IfKT/LvoY/
hISzs+29A64Zu+eQ+Lo6qQ7hkERitDQv/VA+0q4/IKV6U02XRHNeNLiH08J/GKGik2Drzz1xr7ZU
ByMV0ALAA2X12ozke4ba78cYiXUG0DWtWxF3ck5GkfnkEUySPkaj+XRc9bKuIpXgG7eqfCs9nfor
uSzsq1zq2ENMt2jsvW893Z5m1/1ga5vpCStquyxZEDkHcPPfunKyCbkN98hPl/YKLOqY+IpnxeLE
plufEW7emaGCu/i09p9O8Bnyk0t6yO7qAUP6LXY6MB+49+BArErwDlzdjIst9t3tbSnUa6+bTFQy
3bpnit6ICBuAkSCNzdGEWeCg2oHQk183RLydT36u9W3L6aP70D80cwFdROJI/aQdz5q6hs2FgoEG
KeV+TCxn9E6P1b4acVVr2lZocEDpNdRCnaRsRRbRrBQ5GByopX3WtUit5/SJ6Zxcchh9t8wiBBOB
akiy9Atizt3GvwQkmN3y9YbTTn1XJJ3yfkbgpqS5+OObtIB8vLjwwILDiafnCkujDDKKlXkMPjG/
JIKCDSbyMwSTafwoPAEpgmXt6qPXR98Idr/a1v/kkcY2MS08cbS+EAHLt4TLtPQ/3MBmjQtn3yGx
bI+m5jDcNtCZ760WuQIbISlQZZfzXIQALBx/RA5t4modugTMxusc2iZ2wzepPWxJTjIhjIpbIzJ7
izQose9C3nM2qczbbKb7Opn8GT+LyqRw8KjUQ1Y13b2sO6zkP53S2Vuk1W6F6WixElupT/O1ecfd
cZSmTnGm3d2MV6X7drf6CgNzgIi//qhANKsNxoqCjFuQ9HkbSUdve7DRgLBIJ6xuD56akQexVIMR
GqiDdgegegeYXdrjyajcEnY3BxujEXyqYrmrF+QjQxivP/lqz+6k0wUajq0fk4Wmin6AHwDhLI8D
fwi7KwBlyJsMh3skfHXux5utQJbr5tr7sCRv2Ot9Up7GGdsLv3Nq/cyb4L6wzxWGsoCntFtjFaJs
BbooXEH5uU2XG+liy50TcPICrGhse9CBwwFyAINQg8xAHgAMInjO22I+C1/t7ex/bGT74BxMs7cb
SJDpaPsItHj1J/Eaim8y1sAYJFjLNhu6/aBmdHMqe+8w8rCuHCnO6JfpFD7UFQWcfEMQenEOMK6s
NTmMSD9hlNy167zEnNyRgliQ+CUWHM+NjTdfgukI1O2LBaCmtbcryhagKXtd9X5YbE6AIbP+pxf8
sAtynGpaHmFapxbWRlh89jCCBegiK3gSNkVelewBDTK+MITp99OCRlIrdkosiR9RFAXYE2fi2RgP
HJ6+WlddAtklo57uULhCGEUV8rnOjTdM40X5Jfg3GNa4MjCjw+2VwFxH3wClD3aHeeJSMv4pm+Bl
bn8GDUnJMMEsKKo9qZDx8P472vQbUFcELBo/hyK/FhcQJl3NsgIPtMb4MsGL6XzxOS78yRkHxGs0
mcMCxZ8zGa8hk8lY5kH3QcrXesYgHelPqXYznRFRuFkraqxIAkuxCA96a9FzaMbxvPTsuMglHVjq
kSsCo6+6qn/hDT75PTmU22Upi4RzlTL9roROwhFKuPxUgITrgf12GlhH25dfLpje50uL6Dvm/vBQ
DkMymTPloB8CtcNNumOGCrBW8jrUbx4/RpLHJW6Lih1MaN14beS5c5pLSfzcn6PcHc7tMOZd1D+J
ytti6UcxOiY7R8z7acjYCPU35hW+pey6ZBL8LXBxld2Y1mN/8hleh9pHQZgQ5jwCLl/jFd2NmKlH
Xfb7rvkKgmkvXP0RmcdWkrd1kHeqnbJO2Nhs3nVuuvPC+nfWWkRL3mGuh6MpXdyXn+BGj0LyXBc2
E26uQJ93vcC68QpLdYjKk3V/CfriNs1hauxDX80wr0G1ejfvhFqeb0C2EmJeAyuOZKsw13o71To7
3tcLMq1mNwDqVHN9GOCghFEu4S+ZAZb8XB1VpYCo24y6AnuJfd5oGLOBojRgj75hp4LTzL8G/gPj
CGoyqdKJDZnCcmfocA0xz8PJg1O0q7cfiLTvw2I8oA50amuZDouvEzmk2Mks8/pE4CkKW5NU2seC
519XlADHTXwXIeqG3yx84J68D7Ct+0OXdxhAyuXSoNbHsP8E3VGuaHgBzuAri4Fb55Yj8Km+Z5/u
ZAVYANNWbasH+KKXdWl+2xace12lYMjjYXkI1QeQk1hV/SN1Eba3XuYK8R5henI41PYy+Zi9whP6
eGlFr04ZpIvXXTDKwVMd62tD0KYDdrgYoLpdAhzp3C/RFaophaZ7JYXM7eCAuazduPc+BzBKZOGg
yuBOAb1rp98+fr1AlaGLALEgIfHN/IrwL9sEzZCfDb2frQK+DPoNoffjfy/d/6Mg/7se/58F/v+H
0p0EIN5Cl0Bf/2fx/v+coPHPtvTf/v+/lDv/IyIhQagZUR6F4e1gnL+Ue/AHxxGjNER3Fb+SBfid
/yhNu3/AroTfj9MSQ4oV/W+l6egPLwh5yGmI2jTOnvhflaaJT3Hywb+J9wiS/XaeTwRNRVz8qr+L
9wmI9ByF3ZJY6uusLoqsN9A6VI1iPzC2xdVWPCrr5j0Sj5GU14hAz0yUPztsSHQ47YIZtrToy9hd
gXA4ZH4FElRlpEadsA7qjJfjg5RTGpWLu6tZuyNOe+b9TNLa4DGy5H4DOctGtrfe3McwIF90oz6R
FGVgo5LZG95qxEhaNzuUbXRONU2AxaUOhg70AobDNrXAXPwp7zqoRl3ydKDFlWs/l60+wj0fktBB
bSoaHtYQPboFBimfL0ROD8CeExDPDMoW5p4MdjDIcm2gZBa+Z9Q7O0im6opssYrmLBjdfFpv25mz
WyKag/u+J315XKZgT8CwCjStg7l68aomQTnuxBv+UzcAXappZ+0MM99Paw8b5tpkrIE+0R+hLBNQ
cvko1/uxMwBjZqigEhkTvVR0y4Rf5GD4b4DxHh4uSjK31WTOCQtzAVgKL+eg4OIkXYumQQgDApUe
NHbAeybWfjduue8Kg9koSpnqsopEecB9lnXVUMWt7lrYZ+VT4CMJFuHwvQjgA0SJKqbcAf5qv4Tc
fvZNpHBB/j1S0rs5rI8Okt2YYBCYZizQm4cClneaau8aVCTzZ04S4vZd0o4DwNw6APupeuyqKJJN
7vKJFO7YRd5p3rbnlmwuFtTy3d4at0a/lGggJQzipNP3PkPs7qv5RH0mMXCpH+DIA9EDWUAe56A6
kKAKeV8h+NhvBBtsU6UYxPbYuqZ4sero+XjHOwrYyuufImyeuKrTTGW+bcO5q1Ea4yPC6RZNsmK9
Fsp9wrxTm+2gFd0tRh0aCeDSuvete1vZPWQVaF0iXXx2VgtFD1YiLXoFnVUuGdc2HiL0V4fBSQj4
ESg5ufN0H+5qGSQW5cxoRqRDPcyW3EHu2y734PR/uXO7HyQox4JjW1g23Cm31o6Z4Rp7tIzAophL
QyWachiTpbmWZji4WPOjINphuN5PJXq8Sjv7VcD99M2KO80lcdPyNQnX8HWb+tSttEJ5dfqmhObz
EmAa2yBD0TOGFuX7dqaJF9WHMRSfoYEvBCoIyUIn0pajzzGuXT5sFHaadjGHbAfiTJ9FA7q5pwc1
qvfZrmdaR6+1nRSIuQCJ0JgNm7yDuMgKrwryFUSCqdCp7jH0ewGGJNn6Qzwq9NijVecWbWUt2utS
ev2uM9N+nBUcPVpeohVABjqTA2SHAvbZoUVd070cnQe/GZ5DwXahEjmlej8GZmd7kRHt7ryqvN+s
d9dVzQWmKNgNMARRk6Ex9RLByHQmkwerNydLCMZ+hOoxUuKOqN7Gm6aAQqpyD/t3UOnT6E4Z8Xl5
oGPdAh8d9iDmcWtP9YHzZYfywtkWwcmrDDRSZ7/+RMArccKwgAmXYZDaCD5woj+YAj4XwmFe6u+V
tewwTugvoBrysS7ACx0xvIe8qeOygSgM/ZNsh/3Stm8tgcHnUTDQUfdDe+bKKIMd4du0rs3eWbwz
C3CyBSvVSZMtmcvhCEzwbcFkhiE8Q4aVj1txZUzfgEOCUkudbbQEObc9ynJ7EB0/4s6/eNV0acAi
1PTdcOSEnhY9Tr0I0ArnzkdZVubc0vHczwZae3XuvFH8dAyqCKyhl0U6zwEe/XhhIKRb6sZjN76g
2PmEcKXPwtFTKZ3QI3RROcz4IK+07V7RA0pbjDcBX779oD7c+twthsNI+0k4KRylQB7a26DUI4GJ
BGU/F4u2FlmK0wRhBffrvLnbrkBpCw3cI7ZjhSMi+qTa+JtrQTEIrZOmcx56XzU4egJ+C+3zaoVu
K3kyeVhPphI4wrAcex7ZODTkqMZw76MnlyxLCydZqlPPjAKwA6KZLyVC71v+162/WhwRYSbzY/Ht
L6ePfoBZrjG8Tykg3SPtujwqkRuP3U5goG4MeRA3vGgy9e+o4JdpAEA8wdBB5fNhrCcGKeg/67n7
UUlwutGcysLe9yHcbN2LfOg5mD3UthiiAlvAfhkFjK+CIFMff7pyO/oFyjMQn3pe9sHGcumVdw2o
zWZ6m3rEMq7YOWBcI7gpWzmjJBDJJFT1zhXdUZXulyzDM9kCADGGxr3sPhCW/OBl8WA2+AOGwuAL
WF4rW2SVJa+rCT56ZGvTCqTSHwhPGSLycDXXgGOLsGQKEvQ982oGt0ss+NgNS1ENeHhzSGpaeTKI
sW6ocL6CAuayf6GbexKt+jWxb9nhlXr9gVUSUKsdUwI7wrOw/u3c1jEJt5PF6S872RaQBFt55y39
qZfgksAb2BzZFZo0VlmwtrhbJcdrKDqZLNF6boh0kq2Z74aZ5hFBLKe8UxQuR1sAm+EOMCPA9Z5t
jxxAQoCiY7d0d9PqZc1Qn8IFKNoCWAR5ox38RwRmeNqaFKdtKCAx7LNi7B599XRDu431w7ffyx+F
AtGuUGq8OQtA6HC/YuMAOE2R0czoV2Balw+4YdEL7WPwanjkymGvDZY2HPiHGxVt8vK770odhxLF
lrbFgRNj8K6d7oGi/JOWcjUp69yHZVqXdGtxo5T4r08ydHZSgoxPTPAzBbaxCbFr3SMGcvg9RBVa
mNJN58Cfk6gED6bqHrUP6CUHXUdk5SjLj3ufzKD4DCKVNa/rIA4CJ8I2y4N4bJE+F1Rhi7wlWuqp
XIPMD8O3yWteBmsAVZc2d2q0yG7tQLssz2NYx0sID0KU90Q3n3Zrfm/Ue2FFlE90ODc4VEI4zaPb
9By0fRQkvryFpk6AIEqNv9DO28MsP9vAeYwsbCPpTQDqwvmHJiEqYuO0Bz6JHT/Qp2qrAOn4WWvq
Fxz2E4/IXtD/aGX4IFFXhI1rjtZf0KB35QmZY5VMU3hcOLuO3ZTDioD1bFDLdsy56KPLrV8Bdfra
qU3Hft/f09W8aaMBsS3Ii1m7vAS8zaVBkaYZzd3K3GTlaNuIwPxy3PqxcQqoJ7gAEVUEeEnxoTk+
K68/mZDeuVw8Gqd/g/PyMg7dPY4A2a8+ci2yZig0ocfFP1lprgtOTpH8ha8kpbXEIRl4CCaDM4gc
AgwELbCpyvFWgLgvUy09+JAzjqWR0mZF436VXXRHcKRBb0Va6gC2Al762uDKFH0Plg0VDFmcwBYm
wHhzODGXcQDUKpj7hAZbEnbFTxaup3EZ0mlV0DAjGAKfJCsmCKdgLU4uAMyAuH5F7+Jm82j9KsZ2
w+FM6FU2bvG7Ak4MsDI4+c10moLxtd5UsV8ah6Ln3fIYHw1L7EZzp8R5P3JlOHklJG22lJXcE+q+
kQCH12yc/lb9+DXcljM4LEuGl8LjKFzbixjdFSINnIhdYV+hEvDcBtWz7AMXwJdz0HKKLlqAwJjC
MMHpAjCLV4Mr9oE4zab50g4OH2lYn7YjGkD+ED27OOcCKqOHpesFIp1r/wzC+uQggmhY0J5Fb1g6
CXOnQSbuao7kdRs0SdzBP25gNYxcgaJtOFzFPwaO/zX19aErwZ0AzmLS/OgVP/eyp2nZw+sERGhh
lKyfPeuxq0wzssdu/PizNVpuOMah3+o2+7M6uhj2WNXhT3DvsJ9L+lhSFF0QziOavO3j1Oe4q6od
Du/RoFHg/U5dCAXT1zqeXZzoUw36QU7r0fGHGSHDEkEXObDzDUVaAwR35N556qb+6CBwgjBmDPtf
6yBgcPx96IshpwPcdm+lTow2d9w6Leo6s4vuMvDfy1x8ozY57fxla9N+UgpnLNVZUPZYa8Tuz/pq
U5Mcx2g8DgvKKegELzh6gj2TakIGHLnTeY2Avv1ZbAXO8eZF9GmbQ7jUEvVkvN13fe3YmItwuSPo
22BzHz86DD3x5qKp2kn+2vkrqpK8mVKXgNPD/BScHA1ohdjow9Z8fZ3Aob9jFR/imgiZrWgtJqzE
uTwF/okZrF1gS/8veeeRJLtyZdup1ARAg3agGwKhMiNSqw4s1YXWDsCB2VTzD+K3OLG/kI+P5COL
ZcbfKrPqsHEfr8jMgMPPOXutg2vpI0/inrchb7osvu8aAkddNTx2ftRvh5KsE5yzNRZqX/XucCXy
4a1O7dsx5ahpZvtsjuUZzA19WNzspiiKAoQmfDzdaiMz64OX3CZ2vPnYjSWkti32RU5NkyxHizG9
eWPkBKUBIt45DvA3yVg5qfvEabbaCCT5w+WSSq7P3Cv4CPGD8fLiVtKtm/L+1UgJv06Sxlk8dFcE
eb9FJKPlO91sGKYnm7KAB2t5h2pW8TLH03TXaoynjHiON6QbBX4FjxusT1TYxLgSGgMX/+l28PXn
JuSK9AP7uqO4DVMyCYY/q3Wn0psQkcpqrvWPLDPfu8THSkNg05jKC+Rr8RsNnHbTzm57bsGa/Grp
yXOi6Bs+EmufWUDkNp+tJymToOCA5e9sU7yZUp5CN9vlkUe8xtR3IrKfGTBIngHeNmbBz46P8Vft
GZcpqi+c8uam8aGsO5DA0c22Y0UgGuvbVQi/57ekCBkiqTkkGp12ezp82TZR3vuYO08E3D5NZuI4
lvStBbzVTPaZ6vyudYnM6bCMlqfifQhbt0nIIK0q0VyJeiYO2eu/rJFAt44ZhNR5M2ybpPxu/fI8
mTCzRNK5+hnjJwDrpU+sGy5q30JTpP7D6DFqU8BnogKWs0EEwP1E9zbdSMebMCR9l5mBmz4RsXPX
vlny0gm7t9o9VkU33hAXsFZ1/ZmaUbZpDfk9Gua0Yfy04pZGF9SkqlLdV5ZPMLy5eUwddfIYtJpm
uI2d9NbtQgLG9m3l2LsYwmAdksxg2hUWXEBt/vI8vjjh9F50+ta0pje9Jy4fxTZVpPo2Ki5PDGy2
RmzHdGe1TdF4YMfedCtAIpPYXTRHChir5o1IYj7O588wpsEO/VTV6T5xiN/11aF1ZoC6zP3SJW2j
ijcEmStB3CSCj1jkG5T4oAId9TiLLRpyz3wXINC5jNVc+5vXSVFr9t0EZMM13OzOk5LduqJDTgyM
Qe4SjqQ3T9/GIXFsOp8WTY81FWggq+m9qbSrrNVPVVmSnOtDsG2zvVZL1IOXEEyMn+9FaOEGEfVV
nEdXU9Nd2jbrVnEcUhq1tMgSXQVDiPiMmpCf0Au2qSvkLB+tTqs50/KgypuTMvqrpdnV24RLVdke
fY0mucodMqtlea8LpIMaNo3d5HOwGdNwDr2CzL3uvwMtHafYRv1SnSltn/TFQ8LFrFxbs/NievXZ
aEkZ+91NLUsaGorkT0iQOq+1Ve/3vApaEbSFubFjTm+trcq1sua3PkIwmJj1yXblmnRTt41wXTTu
+NrKLvCH7l6ifLOBe0CywVUZuiRztOfCtBkL71xY4tKL+dCFtDBigifMUi1wxqn3AUfDlesz6ONy
eRo8ueOlfXG0GI6henI6wRuPVoBC7rSGaKcnX8wU9yRr8nGxLLZQEILXulbdW8XwMTnOdUcDgdek
4tdcmBwDThJ5yxsSjoBCmGKSMoruA6tPyO9Qo/EtfxpT9SDi7quwUrh65I95+Etk+bNOT8JzSfYo
n6pRoZvcqtbc+nl73br6tqClsC4cmveqNu7qZoZmyQbqmk4eABuOrjMGeiQCv54guZVYqax7HxKG
5YSHD8kkEYnY5tmQ/nMWc/EIgdYZGkU3fdUcWtXtC27mSZnGAGNlIMbFI1eUr2AEz0nZ72NapwZp
7HXYmF/xNOwN3Tzzurqpo+7V7dW5XGQTjbsfZ4Zig0lv0CufI+XvywKtGpoj3HJxFGSOFjhRxH1K
7Y08/PYb60rPofvawrg0iXnupX2Be7p27PBjiGIAtbIsGWnxyYjjd0s1WzV0zBjLm2xULzhnrq2x
utRL3h9z0+BPxwiMtC5iRGceYkoLQD8cB+ZBkyXWImpvbajwauKoa2Zxboz6TvuM76dzqFwST173
4MuUgl1/TeV4It7HA2CIu9oz3+UkGGfzpNul+1VPfqD1S/AuwacnKWs1c6q55ncBFplVV4BzxsUS
XOScw+C5cvCXjJ698ug1o8ZZJXKmvveqh6KclrH6L2FEQdFVn2bOtLRtrwqbRqSebZyK0qSvyoCQ
+IHLz4cNl+XXYE/KCCRaB9MkGllm/H04MjmcoKu0mndsLtIXXRCmM0N1sKz5UsrqyjbkDc3QVSsl
dkPKa1XSfZ70vRL+vNNseW1L7U32/l1XeDUpUiu612moOBmNKGGR3ZDkEacivU0jrDBM/NGLpngg
0MWo3HvgQvvlu1WgSIr5on+eijmIqAIQQnLQ1ZBuhe5e6ho6xa75w6w5oLm2baN+kybkFFL1rStx
UKbcdkW55fK+8XyxN0uyohap6krcOuEQND5XO2yIdNzP0sqYFePuQL0wPEcJBXWf6puIb407JGcq
vbcxsoa1AQLN9VJupobKUUHGQBxTYdBsFxALfn7JlXXd9cbBYfKm/A7YldKuyMx7t3kuDHsfNyjp
nPq2giZN82gTxtVVq6lDE4qrhLS8bfmvWpFeuNV9Zk1PlyNfRr3IXIYWlj0VAeK81ViJQ0PxpfEc
OJPPXy+z3RDWV55doofQ76PaAXVwwSOIT19XWZUQcR83qUiOQ+Y/Vl4oAsf3H2ph3WaS/zr39KsH
y9zMLs0Kq8NcZTN7hyEg6uKV1x7pBL1yT6ONfKYqX3VZvdkOX4SWQsNNljrGmSDrjlAzz7kl1ZWx
mch80xS8UgSnIZJIzliccS3ZSLmAxJmzTmR4m8XLDKYSoGLd6d+f+v23gb3/wfO8/1Z6/E+bdP55
nsfv/8s8z/mTa5lsIqFNrtv8L2G3vybxLJt5Hmk7S/dh2/8oQYbj9Anp/aZBZiXDX7J4rKaxlxWS
jAIdcnyGbfw7WTzSe/8wzjM8F+2DxfgQF7MjfrJ6f+dABvboW8hAuSa/Ad45ByODC6Mybz2n9slK
VDR9RwvNqHvTGSSJNesoJ4r+2MU6wBweovw6yRzKQcx4rZKnpBRPbYxOisQ35qkxiDuioOD6xDLk
fKfLEI9qdEO89BW6GH5gKvZRgiWy07uRrkJ0zgyXAZyJgjKk012lwgyQwh0yRIyr0aErailTYzRB
1N/i6OLZjKYgqwbQOn8gal75VrT3bD/66GcvQGJDlHfMeGVgQasGN2jc4qqejaCviNPQNh6MhqyV
ph+kzQvAgP8YQVuYZT3FROi4Y+zD3Hlv5PgNV1dCrwPGDc6w0WpaXR24lmeS2l/8tyHSiCIbznjd
knU7eWtufBEF1iwQuNGBdkkEYtOCOWnzh9JN9HXkDGRXOiuwHVrHItvxuruNZL9R5Xj0+3BNR2BT
gn9zJTAPBeM3YSAhrrxLPrgxNybkJ3a9MzrxVlHMchAd3YgWHqqKLQqv9dhjmtEEiJSarsvZ37RZ
tgPS2mdNsod8u6RTSrNGXeoZeY6W3YgqRAKWMBXSbvjSN+MwbOG8uKKEKyyUWLJ3jYPTeXzoje3S
ijUTI9Ci4th13okr1sYYx+dBejtlNLshPlqetWtMJ6j6EWEMIc95cVmFffbp5U1QDUiMG3JcKAjr
FqO141xaoJSCjjRn2NHxuPrlquVGIsNHnTIdS7V9Z9LAZPb70Pt4Du20CPy5fbUToe+bgTt+HHIB
pBk3oEhINE+sW11/A8ALpk7/rBOr2Cgz26fiMR9yviGIWxIMKnN6PxAh3UqyKCFthrbSD1GXv4c9
vp1UBWk4nzN/eVVWVFmt/6ib0TsM/8PYuuusrLzNEOoI6bzBfYM04ahF58dHIvzU6uY6yYu3JvEe
kILxtiI6Ynm/PFMQDQMbpDBfy0ZuS5yATTdsxiq/6R3jGHfZseglVLoSpyhtKe7aO0dPjn4W3k9j
uxujBQrujWAo/E0X0hRItQ8vnvdVZ22yxj6Erlo3EThjMYGeMJQxu+KBQRfRD8zIddFdawiti0pe
oZFdF1pyb8M1ZFoatGF5KrXiceyLejM4tIE9pTYlczbm//WONuY26z2IObc/UM9hrCo6GFMDiKAG
UXTmZkEniZ8MRUCo95ipGduQYGrQGS4DEu1T6eETnsKFb8VQ0QedAENR7okx7W7u0vPk/0gcuK+N
joRGohFcC57sucZ16H2F8M8YBK4dOLsMwfAAhEfijgwm/q9ili7FfFwQaIn2yhAXO0tOcylfvJSa
ocm/BomPRxntuIndJbM4bh3BgUfv28JBoEb3PZ+XnoeJtbxrYPX9Y5XZ+14179WsvyCPxbYtJY85
ZRPJmUcC1+ciGk8p5afuy4eoyB81Tb/yYiOwu+zBFCgXZ7W1G2PrD9nbRGZ3z+U4YJbEA6tBMxVB
0RNUQuuC/+ma3kJPjckPj4nIpjbFKSw19hnnHCSO8dKO7d1Y8yPtYQUKPgyWek9d96Pl1hWO+jdJ
u1tDQxaedcAkpTIGJv0M1avpKovw5s7LhVPXT0nbB3ZlPBBzXAYr03HSuycnXJgCM7zQzGJCYBsr
Htn6VffbwNWKVT43M7aM4T4mKpt16lCilLaICYu+f5U8aYbf7lSY7BMz46Cgy2Pr40Z3spWg4swc
er6260x8qfyWsO9PxlAT8iuV3BLxbXDU9PVhNF2IdTt9tqxfgEDQ4JwuHnWg5kgayu3cHqThbNzJ
PnVNFK8V4SdcB2rAfxWTvp2GcO/LcrpODAlKGx7QxNeBYHjScmxvjGImj2JxXeoVWdgoVv52KOxo
U+jGE6EV/SKsGh9/yIc8w3jIABBl4o/QCHHEtCfcCImrwQwPKbfM34VGorOyQITD4UdmVJeevxVa
gwciRrDc7vSKDrKZHkzfKbnKDfHuR25UZMnHXPATmbAa6aJAWjNlR610DkWVvyCaPeHes8g89tvM
q9/bmA+dkHgMzPTOT/mMwtS/eXHxtoiPpmRy19HMvF9o78wIF91B82SGGci5RA7R5hfMab+06Jeq
qn3JZD0z1UdPwkAhEoot94rJxbjygEzqxL1LeWc60hCrciycV6+rlz4zZqRRpDs6ONdpFu3oNk24
u7AHW+aziuQhsQfg7ZzBVG4bz5RI1bpzqq3r5cNO+RUybcbaqcaTP2J1FIZBkWXaa0ril1S1lxgC
5+Q1/fmvSiW7777cgT6ZqR7IbCS8UY0n6eH+KTIXnk43FeFMmwOpQ77YZWRd0jomVkjyhaJXbI2I
OXKrD69cot9+hEu5+2SRfVrbOrmH3glvOEHj20W4RJbu9r+QLVGprgcmoQWK4s0IkUQW2r0hZlNt
xib5zhWzLo67RbXU6y1epfLkz189EWbNKB88nee7Znzi+eNJ5uNy65BrOqvRCsnbLunskT0L7lXs
cdqlSXH48TK5IqdRUKpD3Rj35kTUF993yrWnVW6AQxws8E3rtbueN1OpjzCY+cuPnUnm8pHO4Lia
G+8ZYWvwY2piwvzUdV25GUBtFmFTrONAJXZoXqE/uXCYxgcPIdbKkJ6iYuDulqvEYrgSIZdwUN3y
7FkiuonaptxUBn9+NBaYXrSHSC9ywvrM6foUDgEsaFjno2Jy5z5XVrHL8hyJbnv88TxNZfqC5uMx
Ma1HEdXjfvE85TyhQbOY+zAn/CZ7KjXioi5bALe/yZ7IyI7r1NLiOydrtZUpHM55wyVo+VfdkyiZ
mZRTrGE6vhUpkNRHH7Y/0iezgXygeE6ldTUjAldlRYP7S8vkK2VvYZMnQDA9ZRPaS9wgI58uqfqH
OenOf5BEdcZwE8+uvf4RRYE9YcVvceq8Y3PaRE57tkpCneSKzwhV1pbC3ZIILpeylE/z7J1qa7z5
e6FU1NLC6z69Ul4l+dDyeaipReNLoan93xxTIe9QBAIkvoshvHSDdbLblvtrcShmOgpThkYfc0ts
7Jr+VdEnXJX+iGmz04yFFSQFnJM9K+nYCOkcNZqUK7e2SBDl+S506Eh62aMeey9IYBOulWW6njXL
PZjQv7lO3ywDNFbk84R/b5o0zmYpHpToH1tbPbEk5BsXz34uMQCQ6Ws2dfuKaTJbYfG6LWneFrp2
k0UjUphuFw8a8xDUnoU5ExAzr4tWvlclQAeVuMMoTfvqmChGVfcFMhqMuf9oJuXb0I2BRxmP2vk+
XMxe6D2uyYPfYDp8Rnt76dpXMXCCi/e8irZ6L96aGIu5Pm4Vf2uUau7GytJLId1Ln5c5wnMJHs/s
UKONNKGzX0u3ex1buR30HxVofSjc8GImJCKWV+k8DKcoJN/c53c1vUZPmO8q9eN96ugvc93IDcZd
vi8eTVFSyMvMxUxeo66DzcP7PXhsGYhMnglLT8KVGMtXW7PhQ1Lnk3CbtZG+iSCHZyppbGgIzWqD
rBHgbBAX0xS9414f1grklXkrPa7oqPHOHsRw3WnFnZmlNNIxyiRuu2G+FUCpX8oaH6Ly1nhzP0Ij
ZGdLl53taHxqFGbo3CaGmcUT8+H4NTXTW5sQJQ2oQLCsZzVadhDOydkZ3Nc5i4xVU4PLqPDQGdRV
mnoRXfk0pAhbHerE3PW2I/xBnPvrhMa5ao1Tn7b7WNN2RmTt4ECDAc4T2+Zp6FFx+fXN0EWBsotb
oytfQ6d5n5yZQcJw8IbmToluq2nuqo+1Z0tab24CIzEtSafMuhumep1m2j420hT3n+HvND98SrmJ
x37Cwdr6Jwdnfm2Or35v7Gbp05OfT53vbpkDPkVwAHhr8EvrPSgXBp7W3PmjdyoXLyP9Tjr/h9L9
Lq3sJWIrhYsnkejgfC0bbo3+4JOgR3TgtNjMwqqrt6LQmfkCmhRcaP0RW6yAq4hrE/cT8UFfaz4q
Yi+M4vhPbEzCu99s/Ui/xL7BATWGBwOkchL9E42iSzajTM3J7swhCEpMZ9WV+VOh+BuRaNY4faDE
imApE0gbbVyT3RVZcZM77ikGBiFHRZ6SUYNpYyNhV8c8HP7XtHZMAs3/Oqr9Lzay/VODZ/lT/tLg
+ddbrsSfDG6xlm44Bi9KY1ll9bfAtmUS70a4xfyN5WZ0hf4GW5LOcTyfnpHOxMEX/06DxzDEQlP+
gba0CM5YLqlw0xe2Y//DlqtsNLJZRaRLka1rmyFV12FFQgiDlEflgxRznUrYhZH5fKtnPryAf2u2
4pVW/Nvo+1vZxXvTi27NhsEgZs/jj+ie0FTDkyjufmT3OWqooDLom/8Y760I/iAfgGIwVZP2gUpp
LXEN53/b98AQvWtu+UfddrPSVrlj050fXqeGW68+exvhy/a66JI73GU3etXk+0kpGg3R+BWzRsHg
LlR5bKFq7YEwOSXX6kehnxkOSygsY+OVAq1XFIMIefB/WvVdahB0UeL/UtxO1qXlP2jLdMqs7Acm
YPeJzr6dVFUPKkpp9VIYrluNAZdZuu9WaHzUA0CdYRk++1NAAvsun8hfYYdjTvSsYWS6c5x5o1NB
4Dji+Y4I5Ho+klM1YOln1rtH8XpKvf7WNdDnsmUD4szSNmgV+YYZxjfOkQP5MoajRn9butyiRcLA
wY7ezXa6G3OX0X+d7sa6fxa22tmd8WYK5jF/b/FnEda0Mrrq6MX5neI+vjLArUie3mhRvQTuui+n
H59InsXQ2eBxS7otJ1XEvbwD3+v1ja643/4Y/7PUMXc/pn+nIQLh/675n43QXdNJOQ9TR2bU5a6X
W9l3RMRhsM1L1dfnxe9fGO5b72VvsypPmuPnu+Z3xT+tLZci+3e9v9cM2K9w+ycli0YqKFVcW+Wm
T+UFx/rjyBhsEfynKeKEpuxei8h9IYZ9igy/W7e59ulbGaVxYz/ptn3vzBk7oDrv5mcDQOzOTymv
LgY3jICZ8v/zEgAuOu5qjsdvKZvHZkqfJ1Hd+W344M8Ng2bENljXoQlVzuhE2HtntB9Nq372Sqci
ZjC9/sOeAIvJW+LVyA9stm4ME8MaPg+x1LY/ewNG9hTZ8XjjJTk6GoNE8RRf/SwSCPv8POri6Nj9
jtF3QH7+/Ie9AlHF1c+0NSi9QX8w9YTxa1peC0zd/3+LBvzY5orHPyySV6b4L3YO9FMGB0r/1Q5B
kJNtAzEtNe+YMWHsG+esG5/DHzYS1DKoVLQELX7bSuAivD5ETYgBXFeXn6UELQkmnuNkYvAeCdYv
Qb9Fdbeae++xEP2xNrV3v2fcGQ9co37WFkT+0vohvRYn1i6ywX319pwmjMls2tLz5O5+W2cQyZdI
hr+QgSNq4X0ox/G6HLubOC6JlVpxggrQx9gVX5TX8bCbbIah+bLqoz6QZXP7s+9gwp1NdNRkeUwR
tJVCk6pv6xAo7Q/7D1KbT+EAMBE5pHu72b1JtDSDmUBtaRZE1ppeO9t6Y3EXkqd8Lq6t1Md0s2xJ
CPHBrwhgkaJXzN4Ww12VF09pn1z6mJoVg/H7z/4EKQttW5io0sJWv/Xs/NhOGA8TY7hVA6fNzCkl
e9MNUpYpYlr/fbvClCVB33TXrayIf5berYPynEqIh8Ds+o+ks06lV3Q4zuinmQ5Dc1EUDyWtsVUV
cUeN+7HZ4igi6+/3ctMoicCnpXnR82hE5j1Sf77DhthWc8sJxBAcSeMTrXOCN2jL4rAK9GIgzuUW
uz6f9zMevNxoD8q3j3ZPeL4ziPXgbGID2J1K+VSnXGc7t+d39CdoxOy39Q5zUrPdZcCBojpxLhJH
EQAj6WQPVFvxXH1l7ChceZ3r31p6223Y5hhuQPdciFXFfrcup8JTF1IN69jO1YmfB+36TD4q/lys
Z3uULTs81UQ5zHM1NJ9S11qymCEejuKQKf1kWBMFj/P78ohm8tSVK+EzU4eNV3Ii3dsETjvts4xa
A4RoVWiVQsWNsD0Ms6DWiBvZ3UM+zoHbvXuUGRjLn+KEzkY8wj42Ae3Zk6eA8TJvW9ftFucGab/y
ui6860TkqEAJVtPj7B36PqH7OnbFVWaVm7EezmZknqI63Dkhbf4iXQ6mS84s2I9R4fF9FTUIlc2N
n4Nzn9TzumITAK9E2jw/2y54E9My8EwW+HXMFzc/Ky9kb3n7KlHzpqybxySBlCjQ/cCqrlxkXF3L
Q87WlUgsJ3U2NjcZ33XZOJ953u4d2TECquvjrLMpZQYgDuVY7TDRXUtE0FsvJ//aFDQTx6J+7916
YP6cci9oyiHIq+ZeJ4654tdv2DU38Y4keeUy6RD9DbbDax/FTO9PJ6uK2KqYbU2yKotdcNd4gi5y
zk+BaOZXx8AUVQM0TUQGcyIxVKe02UnMruaOlXCGAG9IveExqvoAMeP8PbfalfSR4uZhh2yCVqzw
WnR2zYWths56NjvrUJOudm35hRGM/Zo9xNFwSjWMf272bXRfWh4/F0l1LNvyJe2Ny1ibxilfBKw/
Gz+mHJbErtXKniJGXl1xL2LS3XMpUMJlLqTHTG80HDmIRerU2GF97Iix+WWXdfGcKIWdwWV5mu+/
DdW0BRfahUGjkwbkzboyFYp43bQZMgi55pQgzxAXN1mHHk15fXY92sNVozN7YWHBleVQQ8YhXQKe
vn1fj6ypqTS5ahVqYVff5639zLavnRs7j9Zft484dcgkAb0b5RJpU7ZlXZFX//QK8VERRzW97EAI
/h0101EsO7s0docuFxrHOi7GXXwSJFuLJeM6EHaFaLc3HLDVVdW0Nxiu7yEUaIzZ2USfjsSszMQD
P0xmYgkAQEasdhbZe8ISy3W4JG6tkTQeak00ZDg8sf77Z96OB39U+pEfyYMguusOnLJySfOOYlB4
Ttl11Ok8heWS+m2W/K9m1e9YHH/pSzJYJyJM0xaxbzxWWyMljT0v6ryGzScypLIdSDev+CRaaxbA
+mgyCTLRGkuXXLJwxK/EDZMjQaiZcE7+pP+kmD3yzPaSbA6XjDMA1tbQWAW2pJ9NJ/rO+OrIAJ66
SXxlxKRj4tJZTLWvCFDDWgdsTFwrRmuTg51QGgwelsi1RLU4DQ4bMbS1IzAVEs7uDfXO+iNYy6RF
XUuAO1sc8wS6HYLddt3vLYLecgl8Ww7wFhHwctY3k20/Kuc9ylgjugTFZ7n1CI5PBMj5rO9bAuUJ
p2ZHwHwmaN4ROJdpfWKhyKZq8GksiXTKHAh1js6QsDrd+e9xSa8bk8H4Ql5LlxEOHQKuB9NjZ/Ks
Zkv23SYEL8vugoSa/lLTPrku2H6hnXti87BUSJnn5sSapWC2qYL93iVkRN5eLcH7UW+PhgvgXZLJ
R1CJ6lsS0p9cHTdw9dgKd7FcvAlZnrIl1c8TsPdbRlKiTV+iJfkfLgzADAxgtc4V/Og+FP23CtPk
JFtQmrYE9ZkXlmCMm7uZXlEvUQAAGwyR85hIZMpACCSJLzbgPIAWSzCnB5N3KjYxWs/gC6ULjiIB
GpCbPDesDNYy1tECPBihx3QQBGJYWAhnoSLMkYEnmETTEEIBmzCIbLEmBLQSk66W17cJgEXN9GM1
twiPnWRm6ylr0/LEvdgLl+EXaC0BNTRWIuqAGwZviYlhlg+bruUdXgUIDwvUQzm8nA3lPlPAuTxZ
9S3v0JfRl59iYURYJshLgmkA4SB0wFyFVBy0YCV+YxD9oZ/fcVZMS5+cdV2sZgRFGbhxIA1kxyt7
NYFVZu4MGscbuu/PMZQf1pzetJrcsPbnotGTaCdmA+yNghIkOQsOg3duj4F5RVQZG3pxKnRrW4HP
TFPBIlAuaWlzrMFrNOm9qIW38QBv6PWfwgXEMRArA+ZUC6GjQHU0kB3fjOJV0kPxsHFz4ioJ2dNV
0xSgTUSqkHUnD/wnDzk4XaZhOywXsHcLI7TQQrUYryzwIWvhiPoXUUleoFhU7Y9qjL5nbYKqbB6l
UaKnEcwtGYM7BhuhQJTmH1bJrCGK5JGrYURn2AlcOcOjCAinbG5vFiuoD/W6CW39sykM9gvpRKzd
1xRCKl9QKQuKgXKdrUhQVO5CU3X2JxOj1wyKX19wqwjuytLN9xkOK/OyXacBBg+M/inqt8ygVgbk
Fl//tuif58WWYSbXjbuAVeOeNMjKhvsigHfkvfZFiXNiFWqgFkCMzMkiMGb12w87hk1ygckiqDKT
KIJXIR+ANusG8cB4koENHBpGbX4HYBq5pjO18i97IH0499athvnWhGXzYNqASgNaa0eO9Y2IXCru
OPoaoOCcdPy0NfjZWP9WPZicCy+XL+BcvSB0YR+fhgWqsxe8rtTcvZDGcZL4L20IPAmJR7huWDhu
nDD2Vk11wJaK68aIWH9Q+rc8duvOrDVWVYtnByZIX4C/sWWMDgE4QQLWkX4lIQMd4Z2GiaCGt0CD
jW8dqXz4TCjrlg2A67pl0yGBEQve23aLgzvMHyMTvCgKN/PUPml1ejMvoKK5IItigRdZx8g0k/gd
PrZHbYZdpoW7cxbkcYB9tGAg2SqM8zhJv8Y2PtNqcLAldVesr2QmD0GJO4zL+gJVdguWkVsvBS0V
NiuwR20+k9yCcFS3BCjuQLruHShNM5nfrAXbxG5xW/sy4JTajpO2QWb5PCs+L/Ce0RifwH1hjJR5
ZbrtXhYMQW2WwGSwoiHMqAE7Cg2BvR6aNFqoUs855T5zwRC2pO0x4rYDG73c6C1zqpZqEjjVTesP
SK2tBbVK9O/VXTBWCc9qpJKtdRCuWN+WjOt7b2CpbZiFtLCwkJy7PsrJ7ckASSSbr6xWXdpp5sVB
lzY3y9vISPbSaZ7KamIoo/vzyVIQrrKIHkjPMS9Fdx7lTbxiUdNbZXCetr0ut5KdlpvUib1zzlZP
Fgng7WnDuFjXEaVLVsY3GjmcVV955g7SlP9HzNMiQnveYJUMRo1JjO8xkeJXWCow9sTzCANT3egn
kXD6K5xZPiv8gqhn2DGyxnLdx+qXX3afatS6bakITvt2GfExiN3F/PI9CMXnVmc8ltjpmWt5seky
jDxm7q0pDxvUIPRVODZkJH/1Bb0vXVr9BtUlUkg4H2BVvikcjHiFs6uMwc9KDqjUXJNITiQ/NA1A
OVHhh1YxU3C08tavm91o9J9I8A+dzbs59SDlS5qXj/9rGsNLMu9fN4ZP7Z//EyPVn/9P3L5/fX9m
f/6//5G17+nfa/yMv7hA+HP+0hp2/+R4MGwcI7qLn8Ow/5r9c/5EZ800yf7h6UMY/4fWsMDugceD
DU6E8nx+09+yfzp5Kd/D0od0QXj/VvbPMLyl9fuH1jCBdpPutKFbpm1YYhH1/V34DyUU+8rZjAjK
ppYhs1xphCjIJfsPrGuCrPdedU/esEPtTbdCgJrRg8MtnvjXX7hzb1Ouwnar8W5mmfvAGDnWgk4P
l6UWJsiC8VjoMg0KyIW1JavAr8gYm7h+exgg1KivWm4/aGEebnxsb0bYYo9CP5Qw64j94kZzkDp7
7FxtCnklbWQXg+AeZooCV9yA+A81KXIcf93BJ1B6Q5Mn99SvGxUBZRspsSAtfdLn7Mutk22BIjma
KDkra7zSDI24yYxLWBsV60/YpSd4NZmed5FGemcNLLV0OG24darzWI/pKUuUsYtYzLIpOvMIGdHu
ojjG7Zd8OQZrD1E16b3adk32RF3N0CZOqOqGPGgdSQaRSWBKDcysFtkw8b6YzRUe6yK6wuFiyZB2
iMOn2P1/3J1HkiTLYl1XFLQIDz1NLSpLZemJW3WJ0Fr7HrAA7ofcF483Px8MIDnglBPA7KN/o7s6
M8L9inNHEsCLeZrFcu+MujFrhg8yGxA/ZQ4YOLhvXZJZIERdTmUykMVpGMZtRa68n+mX6NNu7bgc
2kGtTH57rETNACEwLZ5LBDIz6MP1TxhI8RvkPOU5xeWz8/ufpgddfW312W2K+iK8pK48urFCnZJH
IbuHMqjegoZDWU5bY/g71xw8JzEDXbiBn2UACKA6/l0gJOaydZHYRU1YZjAPGanyevbvmmi+YXgY
8qweIDRL1pzztkVP4tBScMyyMsS/qTadfTX8a3xwguAcMCzRePCmjOFu5sceZZ6P8m/Bmegvyo1u
+o41g0beWhNdNEoyt4uML/OCVBq05AOybtpYXbeLehTdf18mzLrxJBducFHm28d/BgkXxRRSlA1s
PNo5KfXeO3aU+7ZFPnNcte8KJsuhAJCsmJc3v0Ruj1zvUrPytvItUKz/zBOmLiDgTsoXOXOd/btN
yEWEPBBAl5nJt5VHO5gaLu1lF0xe/88qIb/8uQ6CRwdWLzn27ky0B5/Gtl4aYa5pUb7okcI2M7d9
RbW5hgRbC7BitvE2prCX3UGFfJ++wKILTGdvH5fqGAvynqMeVpDx/IP48j7P7c20UA6aoyHe2JNj
8ZOov6K5vLE9+tN9CtpM7xcaSGtMlJ5mm7qVYVzxMxBLmDNMOBdPul7kTs27V4cH/sDvfjdjCRAt
aTXawgtRKw2kfxUo+mM9VxAVqzdH8wELaX8JhV2Z2dmF7gTJQ2qAjNw4tG8cR7A3GwmKdvyKRoDM
JnD65jj+DhDtrZeTK0qJ+5pjfecb2Z2Ev0jWmeCJxUADKU1ojv51+F9DiEuwHOL0XyOIkmURYlss
t/8dQZxsgO1OlT3rEUQpQViPybKtC+CAXCHFPdOxfH9n2J9Oys/knxXEyhdwK9O6OIgaSKjlpHeu
hQrUFr8tHVoVjXfgUwyg9ozW/ad9xCzkhDNLGoKtQa9GRM+tyQq6voOY4/zEG/8H6Yi6X+0dS8m0
n9t4xFpJEqpiZqGTZTV+HhOkOK6sSeh89PHwCie9hLNifugNxWTOxEYC9poMm8Me7YmtHlJ0y4Wh
t0V8tqyWrhenQC5bqCoYhr8ObYPRX3ffkjSi+l5PFB08lhNASyJa17QLs/vUDc+L1jaYzN38p5XF
rkJU9phYTEcuhdwYrn0fMSpE9TYp1LFhalF4A5tSXCRWbqwjgHbQnJ2Y9mRlsxm3gJNcipzsQg1i
MLn7jwOMpmW+FBUSERuMvLxWpvElpH8PLftuhvrXssbY+E5x21r5S9WQFvm7xjg4TEs0RDpXTkDv
cmqRQRFfasgQ3Tff2nwFnI8aXvYjmgATEJh02iVPTWVf9F4jJ1fiZf8aaxRIOfetdIn/eLRka9tl
QT6qL7axfIl/lhoXp0vuvai7CcUc3FZmXdOYSzJaS5LdZ2DYq9ijHcgO5XHO2jskhHhrwa7GIggP
fMHAag8ffA3fu2xAnK7a/dibOjTCIPDiEEihMUwSVD8+ONYZqKBOvysqIs3gWp6MhqV3zLFrxYMK
xQdzkA0T5zRKmN6i7Z7bOaCvbOBi4FljWeWdw3oSO462HiJIazpLtZszb0ut4X8OOuaTyUlBJyEX
nYn0dDoy0DnJnMDkoJOTldOExEfwNOIyAU6qE5ZGioyhqeJFH1ZolvLoiQG+O7lMwEXy0HqAR4eI
C/yk85uMIsRrl0hnTaje1xlP5XCfr0Gl8E5lWcyOL375GxILhbGvrYWiPo46MwpmvSc4ypeY8t/A
cCmxFJ0x5QUmt2MviBPyMyOG2us8akwwdSKgSqJ1Pwtj5xFcVdwnCoKsKYHWvA3WMQFXPiPsLOgj
ODhEOYnqfWJxbOUSi52Jx1oS9NVMYHaoKFXpBK0z2k8pkdoQlcDWGVvgl5t5mW5MMzhVOoUbTDz+
5pD7OnsnD8B+fhoiu3bu/GmjPyVB3oEyGjdY2sF9/Ugi+W2JqPxCFts0hIBrwsBAiQt8IfLBTcMH
lMd+SXDYJkDMkPd6JFA8dhX0exLGkqhxVdG1JXoMzYoxxOwp8NVOEk2uZPKc2e1TRmS5JLrsE2Ge
iDKXgnW0BbwY8jGzivnyNhJ7Bm92yIlBN/T1Ip2L5o8I7sb79JFpSCSzLRIyoTUhnc43k05Wpy1P
kN5Mvn1C1/jabzYh7NBmB2mEm6/T2dKpcWAJbLvgTAYCskRR+zXG6x7r6yKpkENi+w5EtQknnkrI
a7POgru1Fmd1PtxeYjbQ4z17Redu9vdzS7es5tPJG3khYG4TNE904jzvUAx94AVTAtiWQHpJUpPC
uwY/L+TbOO4IXjGSRV6wMSNbJbqYqRPuHlEdW2feVYwOpFPwrQWyXufiWzt77gjKd2m+cwnOF350
rXSQfmlvIgV1QvaXQCftiyF7AQX1lHELFr5ctRH/gNwTSfk4R1Dtm5DQfjn96XWGfyDMXxLqJ46Q
UTdp9wFxf4/Y/+hTdqRk51EHED2k64iCgCjNU9WgsFEc8Gtr31EkwFsDStHuuX5gqJD1JfsJDIvd
Lt99Avv04c/VxaCawHRhx3g0bYVG9xYm3WDIdZdhJkqVU26wKDkYUEMkpQdobmRMXevWoA5Ba/bG
iNKvyXGB4FWXejb3VfDdBtap1FOYi2+eQyKPXsn/EFW991PrIwq8ZpXBAJzC4YGhtX2WRvxrxtT4
F2hnBRA99+8mSPcS+LFWML2fyOBBxVjFz5Sa7JGKmaEne80s8CYxCezbOGNQH9IJuEb426tq35c4
Ca04EkqwkmkvBQWLkSB1Z77YUXNjG2wVMjr1XgnraAbNx2zbn140nJwYXrNnuRwmuLS45snkrxHx
AwlC5k2Kpbmd5t5eQzvyKR6p3ZCGmwTKH7ef59FQn6ZvfPluwoQbTVrk884ud3Ho0Fx3pi1jUD+u
627NtNlqKyTFVGhg7/q+sZ8dzmO6tmPqRtW4DLRFLQctAeaFCJ+JmzA1PT8sJmtMNH11BfSW8R8g
00Q7VqXvPowNIWCWmIJwfEVpgYfc259T9GLIpT/HZvHsGs27oIQNp3E8laSG09nSoB6T8GzprWrG
wio9ySq7uyIfiAyyzg6sD4V5qYPbQiqyDxxV4nyE6VAPWyiQXJDaI8j2AyXzfbG4RwJIp9FikzpF
BjbHk1fAUrDT/gejCEs8xlyND55PHtPhxV+GCKylzpb7Q3GgzHQGNLDvWvM75KDpBPzcyAz7EQRY
z6k/3QabWAbuCRoS70w6VHDEd1nA+VYwW+kO03GOYyIaLCMS907HtQceuI4GZ6WsOUPvAiOENFc7
5VPe04JtG5bfq+AVODiNdGMfsldZSsx5aIY3LMScSvXsEIhhObD7Q8aC/CdJhdioduDfPpyhv60T
8WI57dGH0530PP6H4ilZiAWGdJVGkh+sz7JmgIqLndeuPMANa1EXj5YMAcgIteUrM6/7OgBRx1zw
MIdrPlIvhpVe5gTN2IXi7ZvXMYjvWLDVJ+nqTpCb7SRomb65BiVGFI8Lew6uSrrWZnJaUBY+DByW
VPv2lIKVn0d/q9D016rxdm1pPYCvAcBDEAUbDiDCfunah3Rqd3G+3CkHGIT+HSLYgFwZWbMzgWGJ
RdOuNumk0eEMROX2dc7Ha9P113nM3ucMf8WcVuaU7cvZ/RWKDS7Q0mjKEalybWV6fOXmrgwRn6DC
UzGCrMfQddEkGzuNJP9ECy9CHFVp3SvREMNl944xtY1rDZtR5U8TQ1nbDFYmGiCOHAMsHr40lv+6
sRRhkIgGeIjbm0S3Hr04ttLB6OlTf8AXEWdsZ+V9/5CoND8GrnnfGxaSc7qvMZ6DIIHV7FyGZnwt
UhvCYJT+VmZ603OgOrSjXDUD0IxJt1G8nBPNwIZZ36tnl2lLQh6vSwVUoBIJkWeZ3ficILByOtin
zJGq6Wwl5gMzOHuEPLoQ3p8oLQ+5T5GQJM93FFb3WWiqldWUeytkvTcdTuNEWTJ3snotze7kteVN
lobbqucrJCgzMEFzLhb/mCclt/syfwla+SPN/Ez7b+c1CSAMNnK69rfUfksv9X/gdluRLltHZH+S
OWF21nth3IX5IbLEEZk7nJpiEABjjPyVDR8k7+4RcvemSdgxlRQ8ZFgSpAAFI2ns95pJwkYmC/Iv
k9Mxw4fsnLMDNbDJkPNVXwPXunDWAqYEDGKgRyU5gDpJ1jIVNd4503wkSIGUHPGTZWyV9y8axZC6
G9bHb82SkcYa8daGDdk1rP/mdAc7mpKtvbwtwrLWzgTgi4Lb1cDYAPze3o2B+6tcBpOzNvn0rW47
e4ZY+ya/jvcryHgzvDFG+MeJegv5tVQ0md1mobsoii3KyWEJOcqZVCHjpPW5Sqsan3Ix3ygdOltn
yinBIuKfOTcxzGU925np36cVRSMXUTW37MNIlrw3yvNANG6mXUSQ0Q459hQ9frHr7lpiTC/+4IHk
CK30oLC5iyX5GuP0mARhvG1GR27qKXqM+BGztHoT9ZxhFfKt1UThavLx7R1DNtt8Evl2FE16yGPG
DWBHwcb2iDjJ1H9u+rzbcxM/FvCQmoY4S51v29Y7sNX4QEP5apT2wRiI65gmf5LahROxtLcBY6Wm
xKcOY7H5/18TBqbsmAHS6/9dEb72//2//nxX/+3fGMz7P6jB//wO//TAXdt13NC1Ag7KnkUR+189
cPu/sMbiow+HHv/30CNa/O8xYY+uN7jn0PwbIQb5/O8xYZf/zEWfFYHGOv8/acGCkbr/TQv2AlA3
/NkAfpmkhf+jFhy1iqGfHBeZ6qFY9b25N4yGVo46zdlvlUF4ALjAkBzpLqaafbV82jqREJEzCKdh
WNeh+9QvMQcK09NBk0MWO0fXHbe27B6dKDrXfPnyOPpQPMltUXIdqx8nU57qijjNaFF26aCNtfOP
iyYazTzaADhDT91OzGpZbXdj5/E5nAf8mDbilY3lFzDrB0lkqzRRGNGnK5t7xhu+4qLA5GTEhImi
XrC9BMHtyVCZdmN48Foj2wfCne77oGN6aryp0U+YybU+SZMcTRZJ0aIYn7aoQTmQP4hQr8MMpM5c
coqOoIia/gAxI7sQxWffBFpfmuzn5G1KudUz+7InVreJ5ow/DNxhXg+7Eh5uRFHbE82pn2Cv1sEr
l0kGpsxQrnF+1DZPgmNVt2rfTFBokgTtKzpKe6I1ZJXHhIM4qC13W3f5l80oGRYqwxjmdjDQtanX
dDFEoqEu12OePRdodHnT/XG5UUe5OgfO/OhY1oGRjo0dFgw5QNFJlEtMgCoyBvk4cbAo59+J17Mk
dRtSvGjq9GQIcc+iwoEN8y/Sf/dV2TLMMB7LXL259rwHarddLO+Nlao/yjJ4ZJYtQ8Imt+2lf7a8
eRsvE1nHWlc5IeswIbULfM6+qqBTBp7OiqrnhYjpwPQwOJpdGJq7CY4f/ehjU7HWYCcPNENOgwW3
2oj+OEgmDDlevbHnczcT7AqjWyAczw107ooQsVUCO+oM/orilLvtk1FnF3/Cn3Q7/FbPfwdXvjWW
996ynmg3mhvlz1sjNdaGo9AGiw17NvqSmBPu/Ww973X0vC9jsl6s3j374MTDGILBMK8z85NMEtk4
8z1beChDU7Si7FwA/R0zsYvmbh3IlNEEDgfsl0IcWBlxjB03IwfUbzTzmX/5dfidlnG6FiTbFxW9
0PbmfRV8tJN305nBE/+CB5g7L9GLKtnfdf/MfvTZEy92GIs3WJjXFVrVptuhB5VoWS8K4SJV0U1e
Q0AL2oeu4jA2g5EeVfGchfzEsGE20sMEHPxubeqqaWbNRPL46xNxJFlacw1GdrUL0oStP9SwZuwP
SNR3qRlfrabYezDmDCd7m9P8bijl/UDBTNByXIR8olfF8UbeL5X1y5WE2GL9GDOQHMX5IRgIvDNN
eJSTd8wbZnVD4zbPpicg0Ecv1HPuMcc1w3ot6/Hg+9MxgBrg58HeEcGVtPaxB4LFUu4tDipbCPmT
SKGnmLW3NQAorDz143kz24OY3QaMb5OOKFTr8D5LfY6vxn1cdK/+2GwHkrYoO4+w9NbEtybuvOSm
CCePfP7BIP8MfsHlv1pLfcxLLhYxL9mo38kTb6zmsr8+3cQ1GJzOueZ606Vjp95q3qZakj10DYHi
xVDQIsgFdZFvbSviLJsZedifgGi0/V2eMv/mTNXBimu8d/vbye2G6E92oar5OaR4NgExKynVBSYg
cRl+d9dtLgZIUjOkBjeyNK+iBEjkG+FiAFli4QVeXfiIMvdEzWGqrXMgirt5YfiiCKi15fV2oR8/
JDP9xOKQlF/hlHNWkWB72hIkcEvx0mOmyEYFThVbfFm2gz2BjtY9uaUJ5cD+k6n6bR6B/hoRU+qc
duKWI6RgFpgu6K5j8GSIPZ68QBZS44MC8G3MwxWO7dogTDPjsIvaoweeVK/MVq9oIx5SvlUmSaqu
lTekEIGjQw6Jq73hFYRWq8/QqLeyIK3MsctzefTK3N92VX3DINd6lOqjM+yvueWWbMnXbOpexgni
SHexPOreJsT6uTg1kU8yzN2mJhU4hvqwyFcLu9xEpJeNl8+bwnbvFY0yIj+PYxee8EdIfuTMaunS
oUJflLQCm4kWpSV2deXcNwmDG36WfvIjOXUsq5M6ij+Zon1rhxj2BwfT2DD3lottFKnwWhpaLlMn
6b2KQpCmrK1bPiafppkeWyFOk1Wv64S3SWIqtsUyslv5aXS4OnHUex/IZodAugdCkxEZqHUpxrNK
nHcfKSxzCMjHzt7vk5uGk6NQw67CvfEmeee34UOf9jCN0dzHoedlPPokL8Qd4BqqfA35IQIh8dL8
KtM4etqLS1ARjaGZVmmRX6HwptTtIdCh4s7FewDf3IzkZQEOTxEBoNKyc9SyDQvIfpN951mIykXf
jGvVP1jkw/N0l8iTvXwBeFuLDG5bYT4bWfVbFOGn0okaqNJ3kxPy3SmXZ9kGL60OkLCQKEiXm6/R
QpRPIIjCN2OXlbdgSJHSonjTJKC+ieVImw9ZYrX7NICoUJXDM2t2x5Kz76q1gnNoovCK8Eqt4ygm
GyI7wtywwH9XOMM9ndaC0J4oEV1m7TLCWYbLuDT7hO2nvrnxTLxxxyJSk8GFSOCULwvUyzDepVn7
p6vi/ezxLetmY5/55j5jLCC1Tp0gpdEOT8w+wFMlteiBO5E27wwZ3g6if8Ja/KNkyspleGgYchg9
fy/HcF8iYNrtdFFquPMa+ejiUzDAwOpZt0ngZXK7+1yAxnQdgilN82PXcskrSGAPyd4woVR4THAR
Y4/cn8qNn/q52avK3dp9+psu/T3rBPrKV+yVN+C7Oxf8lA3a9IkZzHXRdseW+bGg5k7X99cxdHZR
LjYFjyMuPZelRYoCepWnYGwDzZohu1/A8gMS8onrcByDgUnTZqtqn+9J+hizHpU2MaxixsNcYVek
yPJHKCpgyec/FlFYLB+WdIKC39fb9HK4d1R1HxnOAyUHHnLjIXGAVZNEQIbdiCBnmBQLdwofOT2f
3HD5lehBLR2NdeOjU7ope8oDLO7dFPqvVZJ/FD2FiMqxD43iG23H4mFIJfIRYj1CSPHjm7GAp0qn
KM6uBse4leOXl0Sa2yWQa+pE70YsbhNfvY2Cbv8c7AIJ4pTcncfabBRUzxnanmczc2Vx26KYiVPG
h8L6aBHxeh+ofhTWXPcC4kNNWG9Ki7UEdIVtmyy/1VB9t72JUiW4uVvFe57LB6OuAACxTMoLw0WJ
D5U49F14OxfetleOR2SMx2rYnggnQdevHy3l/A5Z8siA4dZMho9x4HacImmrgnepPRwaXInFrK6F
ITkxiePcxls/6Y51TnvXjWdMTMoWi7mG0bQFA8VwEemmjazanZ8ZR8Gv8HoLguBcASoGLi870hCN
c6Be+D4l7ZsZNdTdGudB5lN3YELje7azR4A9kFjGI6wfjTu6ZkxluHXxx6kJZnuG3FCKJVnqT7ux
SmG1ApOo3A3oUFoObKLLqP7BQr9MyZzuZkQkgn7JnR21z3HW7tzCeMhKQM7Zb06kkCzxJpJOuYYZ
dJfE8pPgF8JUAggk4pXP3OC+qfpPK6m+qlJu0tm74610cCuSyllzE+SlXMcRoV+4IPCTmk08NhIe
N9MFdnhIFIcmz/BgLnVqZy0Q8IT35Kn+W5D3HvNq16N9rvgLo0s3znnyp1PkG09xar1n87ydw/42
QyvqemIFfnjSf/jcra4s1eSUC4KrW4V47dk2CJpXPw6+hzK7X6CDKss7kQA4JnZ3zsblUxVUv6B/
VEnKwViPFbb50cjsN1yKP1HpkwkTl6kPVjkgWJqXEAa9ZO1Pckuc5jAR8vfa4B3+1U6M4m6IFnL6
gcZyUbrCWqAFup99hvoy1k+k7x25IbwtBrjzBv8UVXwNYwZ633zDMNKfYMbubdQAVrEw7xG+6TQK
FqSt4FPV6qH0SY7yD1vxUSN5X9yoKj+QCWXyzM2rgzMy25xFxcKCAwFuHtDU46ZDwTTB3KqdCeQm
cEKCLOImBO0EhBEsA9LqRB9jIgvHEmXzZ0QTbibvNmLdeJz8bxG7H/ysTqMmqqgF3gFLbZnM9i0A
0N04ensfzn3tiZeoj+tNvsAWHYZnl71gWgCM98rM/05j45Ja1r1PVwl422cAoTR184ewGH4sNNvU
ZKumkuzwTbjQTSU2rYRQpuj6Tz7TKio6joaxbux6y4kQYFnH+XD0KNBzMFCZ8xTy4oQi0l4tyyX1
vcQnNdWHaGIeoPf2slWHMfWYIeCzZisusgy3WIX3Qa0AQuV020BHAZVxVgptmJUQ7k99h//V4IO5
uyIQxOHz8c/caJgqrHWTHaGWKYAG03oNDvYkRlBqGWb4jMa0MwSPE9Xf5ra17v4+IO33OtZPcq6N
qLz2wOV3rpNb9MwEKVbTLNLs2EO8xRGFgTjKjQdmOHACPON24Q5M1KNJMzZ4xM6KjLW38A4lAu1a
8Xcp9dQ6z9hB5sc8IspQNPsy7F4L2gw+mi0IiBmQAtRCFz23CWK20JCes/TaasF3MiR7BMumRQnm
pXfItTQ8a5FYuSWTIsNGRVTzUJFNLScn6MoMlZxHc3pwtOBckHVxUKAx7fJNNqQ0xrQ87XPYSi3S
oZ1fixuwdli4iNkVqraFus1/fQUcBNp59p7M45WfL19eG5PYpJGSbx1U8hBvtdOy+Yx+Xi3RkToy
d/IW3kVi3pVWB+Ckf/BQ3l0UeJlCDkeRtyv7YUGht+ms4AIsqyyjD0JLJV+e9W9QZcOrMZkW32Z5
LXUuQyfXMQE6h//X3N2NtrhLkTE5+gN1wzZYBPYZNgJh1wv1mJdR2wugGQbtN4QxdboRC0JoL4Lp
8Ucu8XoyNQInhWFB6+M6aQdDYmV4RUNlD3NjkcspwOyIy/4I6pWdzP7W6b2PBFMkKnBH6LSvhEJ2
0L5Jiv001VRaY3xmfBWJweKWBP2D/kq68dWAC1FoJyZf8icA/qwPxhtTezVUwZyVj30jAgmYTTs6
LJw6hzxCeNBuT1b4Xwo4Ral9IF27NjCG8ol4rFeUnzbfVt7FxZ5kzkOAmdRjKkU6YI7JZKT5odKu
U6X9JxIb6ExYUpVKDpzaV4pauINlRdyfk0c+nzrMrNZoXtDgTiL2jxZmF1dM+n/tkRFaTtW4YSyV
bZhAGNimtQ4Kw0yUYbm2tIdGFJz7E7baBBaq76lfab/NX9hJ0w6cwqpxsOS4j3Mxn6p3xnOfIwPX
burRAuxPod28EFvPj+aD71UfBXZfFMU4oRMzVGQPbzssQaW9QTtXD2QtN2TDnkfOHTJyOVO0nMO1
r+hJ3qjaaSyL+FBjPRrg842eFhqWZBh42xaLMtBeJSXvhx7zEl7kprYkDj4P5Tn5TskLVZidiTFt
+UhtSGOxmZIHcITxRUXXgQHCKY0q0pdYp7IRHE6y3ZLg6mpv1cdkXTBbs676oB93nA0B/4SvnBLt
jRDiJZDe0cCundt5H6o/OpA3YObyLsIw/jVooeZYvTaiYor1m1FaDLCCRcBTX3vDszv/xNotVtjG
naRgUqjuJaz5SWhnuUrdo4fVnGvPOQO7P0lYBNm0N3xcacO0P2xsap53/Gz5WMwY2JV2ssvBPjnt
T4PBja5+GTG8fSv/imEDdjACDViBsxkDLgMe6EMRzBP8z1A8FURxuIgssAbzaCkgPZtfXhWSkDU/
Uo0lJLZzaQJxn2heoZUQhtIIQwnLEAw6KT2OYwrKoU1HJw2txyBqaavyhYydksEej1NqU1knkUJY
gJk4Qs5uYCgyjXCOYCpWnQN8usGoz77oMSKlZeZT/RfDODqYEe5+ik9A6NgtC/aufr6QrjFtj4R+
QRJW7UrNYbK2y/SkjSb2llL4j26JVgcPcoYLSfN0E8CJrMLsPoAbucTpPeeszxETxeiTXQbByDQi
2EPZoYE7CfkILP1yWTyHrDBkSn1RNDWqUn82E9iVk2LqCZalE/EhgG1ZaMjlAu2y5DlZQr+sE+vI
+CuJpgHKHUMPocMCRTdQCw4eKnaJIDGsAyaWYxe7qNKIzSRPnwKbB4ULfZOnOO2laALxpdGcJUjp
peBenEPtVKBk/NFhz8m2SfkC9pTAUxDgaFAR3UVYw4OFAloo8SmhguZ9eOcGy4sTG69iZH98xtYu
RiTklJLJzLW26Dj3QBplEewG1hv8aMaWM1ikQYgcMUInjSPlfjo9BCGp0aUk0KGYkg9adtwLU2A2
QE7TBXZjFRKtzQMOGGHCAshfKKri7mFWwVtQC1xJTU7N8dQiKbH3OWS5KnWpHcJZhbca9GxXw1/N
NIg10UjWxhh2gsnfTsNaCY9BBOrPKe8iOq8j3YDpIvRjo4H0OisON704MWFGEsu5N22690ZQbzsD
YIgJLXaGGhtBj41k8pCCm1H85ARVrxnodIUxm4ClmfEtazA1COTbEWyNDq0UmmPTTwGHg/RT5gKo
Xf6SALwZzQYwKhWkXLNwEjnfKX94mdmtDYHl9B6Th2663OVkc1SIsk0rjyswPaq6q/5MmrlTxjW8
WDA8mhFbay7PZFTnAFDP0Bc1VUyAcf6ckOUy5DEmtUPIer74mvQTYYpVoH9U8zMCAkIxWFH8undz
eS4Z/80R50BeeEen4rAusuwclVa7qhMyWJIUoTP6B0hf3d5Cm0I6op8aviV8o/yu2EMXueRGeZ+M
LJHLpOcpKw6zYz0zr33si/ESMyW2FqW8rRqC3nlIOqlvyU6WXjef0lFF/LwUGQg7PyHVfsfJ8Ega
7Zp4A4Ve+10LXK7RH8OqeksY63V7/5fjL505E5YRqQCoslvKje49pXLEfC9tmM/p003i9NiwMGR1
OY7wYD/VT3+PCVWBpDdAIAG0XYMUz8fgK6Zos7jtA/Ld0bCCbzqy/G+WXCw0PJHzME4XJEHlNnuv
5b9XFeaeWcXFLLfxFHxGyvwOBuMQIVwLR4GqKlNokFqWDSfxWJPfY8Bt7yYzQZWAISjOYFO/mR0g
q4ihXmGDtcyWS936v27UEIVDB5ina0cpjFTccYh59ALssEUErgTmW1k9TLl4ZVWC4Fb4avJiFLx+
1kB4Dpmv7kPbu3CFoRPgOXv0nF+GDq+oDJsudd7qYCLQuvTJts+jO08F34lbvU1uu7YGuSnj7NhM
MXy5b74wLnwpHcWlgeCUJsFJ8k759MgpbMXd8FFClFcLo5T8A3MCoNokXfuaR/KQDNGtaTgrlzP0
UjlMjCw+YbfU4uXFxWjyCsJCnXV2Uuqibp865K4j+KTFFlQXANiR2whP75WZzmuWvLaKltEZ+u06
SVvoKbEF6TF2bpzs20gjzGBrVSnv3I92s3Jte0JKJKTjTWdZ2OciZHW+iR2D3mwGpyYbBH9/eR8s
3b5uOSJGqGUsDD35bV0x6c2idtIXZ9dyGMRjV8esTl4Yb7La1802ms4CyssgT8y1/Y5T+VKBVR9K
RA2fgFuQxGK9UN6fm3SLvt51siKCiUrkmpeu+OojSIg537OWV+cg7tgz2SKPs3UQfFCuTRsKbf7I
wdwadrUPMTlazoAf9a2fekgasWzg4m7Il9pAl1feAuan+KizeVgDyyJBU5C1BjUWm8nOrh1vSzJp
wrRrSD8WabAO6SNwYEtAddFARoJzTpTCHomDfIdNflO7Q3CqlXcjF3UM8xpE/nJMBnUpSJHNy0xI
xXsKKG15hTMDPJ3ujCV6ZWVw/JIdtAYrvdoBKQhMxve5dJ9d3SUglPxpNua+7art4vCVowUTpMFj
mXKwltnfakK+USgcZypveqRiPHELoy2bKUIiY4XSbMp7yDM/C9Vwy6SM0ibyKisyqEb2MWEQUwWd
8/My2WR/wW+HRcc9BxjAzLjZ4Ph7E/cK6G/zJDvmvlUR3HOJIcVOu1oBNQ2H9NkowBmVzO0MgQml
ssAFdfjUeqGzbwmh42TGV7+YjwFQ/LXDYQlvJD41ROwGnQepVLgj6rExW3dfVNklCpsvipAH2xrW
Rj8TM6Y1ozfg8sTdKmjdGM0xqgG140gEwIDTDTE9jm7cgWILrF2Xg3syv9OwunX42A2i+yjkB9W+
D5cOReLNGw3SS2qWbKvxXkaBsxlzez+YiPkmu6Fx9sw206WNpoOvnLdYegdCTVAo8ogCQnmTpuUO
COaqN4KtEQI5lumPkfpPC2Omk/kb2dnJgSxnp/MjxSDGu8aJFbrubBp/aJd/ZQWEWRuCAptEIdRf
bbzx/s1g8NZEYBVlkC5JE1I0/VkEPRr0wOlL3XnmssZc2bSRt4ui8K1sgl1jdL+qCuhYDDwINA02
6PA9meLzoPqPZSFBTPOewqoh40+oya2PVZ6zMJn8tAGvrtQ4SukxZ5Fr/V3XAcDPPDi9P66agEl4
O9mQIQo2k12eWee7o0JG3B4PEwmhitvb7n+Qdx47titpdn4VQWPxgi4YpKDWYHtv0mdOiMw8mfTe
Bh9Fr6MX64+lQre6ABWgqTSpwjXnnjx7kxG/WetbvnpMWb4F/IEwxWwyf7i4oXkY8YbvfHQCoWk9
esSQsGCbWM91LJpNcy1H5iMjGYyik/2RGJ9PMXpnHmK2dqJ9MShxVsqhCHLwUKN6/zDx76CjA2HS
Br8EU6wNF2ahnbKw1dklVRocZlXvRkd+O125c2dxN+Id/1gPgntM7DvHPmuxc/XamdcI/cqRslxx
7an16HKWWpzCkyzZrkAF4NDdEpiIQYuonkLuPJsHpuyd1dQnl0Q17iGs44uIocskhUPipVOcnUl7
6vQS0GG8gSfJ+5ksk0e/Jziwdsot/SHe2oesp0cizG8j4NnLZp7wG5QriZFtWXxcIxtheqhm9rz7
VDELDGjK864GIsvZ2bafsix+HLCaFWVk1tS3RH/ucayv8Yun666z+q2RVJQ/XfrBwuUFrkkGnZTp
ak+MUGp/cqYfA4cQsSgKd7gf9rUc936otUu3IaQ5i+c7ilzRpKx5gaM/5hRftYj2qnLLZ03jcJrl
3vqEDsoisGSDg+IeaWySes08w17jLU4wteofhq6OykSOWeof1Blr6TR/Go0cqDq+Vz1rf9kgSuY7
Gw5lXfypbHlgJ7Hqks/E4L4oh7mASNZVTWQm0c4cp2BicLLi81EHS0C5L7CV5GVAa9IgeC8pCCS7
ZJlO+8SCqFshhQJZoJ6GyLnFaU7ra0mABLS+VkVMcFoyFPXG75Y11IaqZ5XbxxbTOCYsDld08wxi
AKX7OfgS1KKWTPfc9Yw30cLRV4QfBgiX2qkXkQ7XXpJ0kHj3YZSIh4HpqSF5b+30kURltVaYUBDu
p36xZFAyB09xiVsRexMu5rAq7xSPl1pk27rLTZzr4O1hhDkYdx50LWbOCnNiTG1k2t0TCzUGB1bP
+pg8s8rvdrYkykmq5paNlFGyJL/B2tum+M5Zyfaaf2xaznNTAkzwYgerf1qsui7LaLFYHnlSocrF
FQNDkzyzchPK/E/rDjdWaR/4wO5ZJ/f1qD/i37vreD+RLpD76JVdtQ5iH1zUqJ+DYaAUbcJLhX0k
MAzFxT/yE1pv3ujjpVe/DYPgBfoYVN4lMVyiwXLjjzkhvYjymMa8Bpb+MITgkhgTTEOIJsB5jOcI
eMxCZPV2q7LCM+n174Zm/oy2fSL9E1+WFM9GOL9w2d6wtdd+kntzgthTuqxzMWQa2WevwArb/PMo
eAoni+g8zlGH7X+jSAmkXuKP/+hE1jmGvGIk9oGsiZvejuukBY5jm/famKs49wW66oFd0ePI8Rpa
5rr3+gfl8Lagy8MsbijwVo2i5GishwBgSZMlDPzBH5XWmkZ1VcOWW+Wu4ovp1o5kgJ411JuJ8ayX
KSI+/0ezsIUD9VBWs7atgCl7Y2bLNikOqV/u/otZhybp9WW9TJzaASxsPw0pU7+x8e7FwDzYC79z
oV2i4sPLER6Yfrhx85bY9656rSf9O0CxtFY+gT2S5f7Cdij7xjx+Ek34U3Ew9oxBnZBOP2TG4I/R
3fY8OsPgeUi+Bllc3BH8hQFvpU2TvTFAmMK9jgTgucv6VWlHIMEc9s2FCQGHUY+3cO3gynrybJY/
BPOgnkCBGsUs9xic59lv45ASOWYpStMBbUVp+fR23g8zrS2234Eiqt5BqC82TqTthfPSKB6GqQ7C
U9j4bK+TX73xz35bXsPBf0dxebFGtraiUKyDqc1zYtV0uMBBeVI1LlDdaVaJTb6b6zP40W3toXc9
kAPGR95Dh4qUf3Gz6tFC0lSFhgabguH1ZLV/Ki2/tEo7di5nc5gjnNa78lXA3l3FSFnXLk3Q0OMU
dvv+QuxvsRtL865m5n9l7A3PODeJ5P0aBaeVu+kr+4D5uzklEybhrgm5tK0WyiSUNIY/pGm8xOi/
jXTcOkP105Yxp4181jCHrfpQ5PwI6G5kbqyk9SeNYm9JBiP3TDWi8aRQdGHuzOCtUB++uOLp3iVE
3ji/9QHgDCEY1Eta8ZSgokF3j2SJzxOZB+IO8F+OUIUsyRevYSAyUnObpTXIT3ax2WwABXeAtdpV
azovj0mRfacI2QGXODnFNKwULBaIYBkOPP1KJPyIj+ILD+eLcj2ER9O7MDXkzUa1UC321NzvT2Q8
TmRpkjbtIXZXSALoBoqNHEHzxMrFIe0dw4Tn1axAVOoDFG87sLiuy5A9XnENXVLDvelWj+nFQb9U
R8CFMsk56TF0nMmOuOiiaM1nlq4qW/v0w25dalG4opQH0WLE60Z/10qDyaiIj6Uqt17PBdOynAu1
Rl2k4e1CipysYAkNGof9dRJq+0gyQeQ/jjs6US9JQZgr3iA8yzzPEw7UyEJ3EBWYlmTKjRbzUJsl
X7APkjsO8ktYzAhf9k/HSPXJkg8W/Z7w3CPcNjTmQD8m9fi3MDiDzsrsdh4Uu6iiiO+r0keLiLrd
csKtq4L3rMJb2pTaZh7qLKMItZ1s/AdshRbO0mJrAzDJlMPqzDrP7D0n9RapylccgCidePQZYoNE
2xSNvKqMCAc7Ad7qNfWu6+Tn0LTXwAhf0P69BoBkF/6EFECIObWi3ntg3oMsDxCYz/OkZtHMwZ+9
c27QgeDhjW1EhrRmg0jt+Ydw10XwicR+tjjh3TPSbml603PIYK5H4xbhZ2tbUkON+NmZamocr3/q
6mwdzz1kWbTrMUIrbaqbnKqTTlbr0mBX6wYgrVwo6FbCo0QKWk+SX3atcvoNLUTgzp1ebvVGhKcq
5wpQBIb//6Bwpq13EBT/nxXOhyj8J/Lmv//yf5M3O5xbnmcDrGDF5yAf/jd5M8JnwGbS4p+jZiYa
6+/yZtv7yzENnZwrgGO6yb/w7/Jm9y/AGdBYbN0Sjm0L6/+Ggsw6GxH1P6AuhMS7hTwMeTM/i/kf
5c3QIV3NcdjKqKn9Bkj8pMBAIK7eWJX9wJr8Q0UlKySMIrXcemwnaYdqfGsICMn2ei4Mdy2ihg0k
o4+VbN/8nJEYSGDClLKlSBEnO3cIvqvOat4TDSUfqT2q7x+J5FDWR1flB6//AjMA/Ev7qnO9giTU
X9j+4koesXKlGpya2v0iWBZBw81yP8EmiYeJs2yoZUSB5mE81yNw72XB8LW1z2NOeUKJRz5gMr4L
2ztKmLBL2IzBgs8A8zzeOBqahWiKfcaG3eytclExbtTR9xXNKq2bXRaNb+Yw7Px4U9orCzQfZ/+A
ntO33yLtVAf4BGkayAg8c0Z/OBm1BHmODsMvVKevrIM+yxLmXus94APbwF9qxaNBLB+9vIt6pGvW
Fhl7/audnklPVsFW4TWNo5PhPtcltsKLnsZ7UpH2ERVmEw4gzifOahbxuWIPs/VQo1aW+Dbyb51t
YFWddXGCcXgWvr31HWNtptEtABUZRG8l6QtZ++AypzG5GlUCkAP1t3SvkcvBj7hJxcbK9y8DYgYz
wuGvY8X2spUJV8SO/5QEeQjtWyMzAWFV5sB0jdpVBNcoDfZ5gRo8hymPuFDrzK1E6kleI66QlW2o
Hev2MnwO4svk/KkxnVCGLPXqItJN/IoChzvroNnZucyhfWkb6XwB6TdjmFztju9zHmx40Xm0Lmn9
bRiQYxNtO+VinYCKIDLEDC72eBLCvqpmbyK4MMCtVOWTa4dbLfoxzCc76+4N/ZPmPQj7tU+IZ2qO
Xv5USviJJfmMny5DTwOKS0r8KagnRzsy91u6MF2aWLCnXUYMYgX2D41XwaCCNFgGZB4TzBDgVhOp
9CCnZDsODL2MBIaK3DIPXZKg81Tmw7fde8xz3+u5ynftJZxR9szToz16e30GPFrTUc9oR2bTp3nE
S37mrqWeLRZ1T6hiP7fKlTpFFYpEit34jjQ9ZWkdBtYyYQMXb7VkWZsvqF1Z3lDJjYdyuDGsmky0
RCj2IZ3SxZlJfYTNu0lDL9yHXXHqE4MkRb6opNkIv34IyHGQxs3nww3xziN3vAVO/9gw70X5EfvF
RyXU1vT6agGo/S0Y2Umq7F0xqcP/QDurAA52J6WBXRp0/k2stXoLa4MQlU056A9uZjBgu09JMieD
gxkXdH+T8dskv6otgxUPDwdLf1bxS4vVIYXAPWCoBlImM1JTXhN+QK6zdZV3X/BomXbpLuEbUK9A
tcYiWbHNmxtoE+sxlgzfgeF1R4NpNI/1CMxmmCgDvwUwGDeOvzI9OGAGvzrqXIcK0FV2s2tyUfXz
xO43ba1VbSZbv6NBS95TfMMNyEO0iFNfHL3wj9UwWQ0f62pAhEEILuplXmrxqVnrIWBQmYaHvlvV
8uSYe6dmL8LSMu0y6IT9rYlhHhTuCb3T0rWMtUOsSB6SWjptbCN9bc3uEffG3sRvwS5slU9imTse
p89TMSky4av7VNBllChEbPyI1nB2yDjRRnH2UvEepZB/2eHE9Zs37RrqOUhqCy+rWcu8tEV9FPna
zfIrEA6oQESGY7knhMS+KacnLFc/RUKumdL8hoHA2Ro/s/+CuOP/2l55CmzO5EgVf4JUnka8B5Mp
LpHFw1pmvXdEvXWrEv4uQkMzUNvQ/J6DXL26OITsefS2RXjMhCCAg+f3ZzLPt7TbeyN4GZmMQdp4
DzX/FaLufbL4AIpxqQnrt6zcT4snrBII4qlw+epWbhUcUoYIns+oLUuPFNbLWp2YLcNQNzT+OzhB
tFMRsTAP1/rookqlQjZtns5MAC+bEthkxjA+FnVw4JxlWgoxUhxGGgM9gqAUGBnyEUO8Akcio9uo
HlXHCKhk6m12Vy8sEHQmj5Xhv6UF2kfEv60JZL+b3hRB6RvkSMfe34/So2fo62fFEVOPwRl2zyHL
bgIxIjPrPH+fynWFkcSM2UE+Jwnxv9Gu8lFggxVAGR21362PutQosI/AwaHf69Oz1V3GMvxi5ncJ
wXg2MaRQnZD1aRdwlweZ2IQd+DwoqcUyKZAMpS7qlVhBVQLfwYCVlqn3i9PMg5Wmhz64zKHHIw0w
pDoRkV0soj7fZmP4Sj+0bodql3PdJQg1pHnkOyuPrEmYF4fchTEfidZMkOXMGWrtpIewwxeixM6v
EZqBuTz3GrYWGVyQsVSnrK6ey7F+s5R784v+HtrdUfcnGmt/mB0NP14cMu0pp+c6Mn6dPHL4j4Y3
xx/rVTuzcyadgfts1aEz+mDr3DU08JAauw009LuNUMcF77GQNhwXl61JD6HFgBQumfkxYmLAgTHf
bDgVdVsdIXCziOj6PZqvozKSn6TCnuCYatnhUyRj7tEHp3MqLGterweMaCp2xQylKKoJc6AOsVip
Bxo7uQaf15jE7sqcYZsISnu2395D4RUDoPBQAIuhcLESD4ajx2h1bPoPJnePbulGy9JnI5cKvozc
JpfBCRHFKmFibEaHxUgjrnCxYlLuTEoX3z3rvFm1Jr+5u409GIQ38OIMZYuJM0cCcq2KebmQe2+9
odiKKXVkkPcYtfbOMfVbUucfwdC94kBgmcrKqch/wxqfVGLHK+jCMAAZvwlC7Txkmg6r9jKlZ/Ck
gY7GPqL+2zY5C3EktpuOvDKRIvKtss1EOteiioqUm4lgwupvb3t7haGJmkEyTGyMPdm+r3VoWUsn
1u6C+nNtTuwrGERc42y4hr2P2KCr8NWgjpMh1yftcIhG0jLTJ/q5lcolWj/zteKGcKJmG2Uu14e2
aJrZs6XzAGR69BVBUHINyBpCIwze39TM2AIXB1nooKZyBvWnjBgWTb12twUZHZXdonryhr1RkPmB
ANBE1Yt1d+E0yc0galhOPuEeoX7xmRgttR5mMhO8aumNBRHQuvyCt3qR2HoDL5jgYxtPxkyV7XDl
YquJ/3Q2c0vB9mzRC94mgbtdCf1ksIdGjhmwTRfFJ6ZcevrcgtyJMJYNGyCKNhse88b/rSRXdte9
9mbp4QFPj8RozUJkHDMCfoQg1JhEjhoTRexGIA4DOvM2spE4pLyITMbOPJJPZazueT882C76StNC
QOHZLUWfZoMZUbgbDAU82w14vCZ/pVx49viG01r/jYp83XOrkhBAsVFFX7CQEkJvu2uXjNMuRlu/
nofVKEcfcxPdWVxRyIva3cC3SZfuLk6ZU8Je7+0amw9g5jYpzzroiJUGI37hjzNLF1QAQ89twCoY
piT7z+FqMXbeaD2O7wjdpjXEB5+Uj5WMzdNg19Dk7Ao/AoFcObA74q/qNb/pWUTJd1c18MSjEygl
tAH2h5EFzQEd3guRvdkKlMc6xJeZogvSGUWkHZBwQ9hEd/o3OZK4IKOdV+T3Nkp/euN1AjtuUfHN
QOpzZuI18+OWeMl+EcTDd1+X7251wjW5SVNxtDiQGAkdlDm7CnuKy8khLh6007hQ2kjvrrHugFpr
LHsI/u1gvRYUhskXLVu9IDbyWqKgnWASD5a8JS2o45xHjrDP9qBK5jFCt+IV2d6/usfOO01YCRFC
82Zgb3nyy4E/O1grJ3CeBx39XpSmO6y4yO3K5IiHZD8xp4/YRgi/28IMPzRFzUEeabRYbrVq+mjr
utmnk/rLFuwXrdvgLS3WffMGhxz6hCcmWRHwd3N1E/LIPFIIAnGM4nGtclZVdktm7+ivxtY4Za5g
p5PsGNZuatmSLIBFgdtja/SQR4FBbFmmk4Y7vmo15VcSJjuZefbSToxNkXFp6632Tie9MfQR8DX3
s1b2w2Yam0Mro4rNTQsZegjlmvbkHlndqcgMUgbrdWjCxK8QNCy13Dlnfvhul9aXFONhmOERNsJG
NuP89FtnkotME/3FGpj2ah6kR0/DJCjJFrMU1z0eRDEYn0NgrmzceHTAxbYYaVF452FTaPchAJDD
KnGrcwss+pSg87xaa1mDqFZQkCCW9qDF497QMiJlKpxf4MMMsn7RaTio2KumO6raebHi/HPi8RvT
6tbRfkQu3oKouyKL2jpV91CEwdEFnpHI8aVPCDuw6rVWltuK8pRhWPTUANWoC/TXQr8i8EIZgNwm
7c5FhQ2x799dJPGsp9mfD8D9sy54pPjZt3RrijGzm9m7MkOC2ScoppPbMIU3u7Geacth5fjdW+T5
TPPFZ5MmB70v7OWE1ixMojmK5DNQeb5i/YQoqrQ6OAo9i/MEIrvxKL9h+Lgdk64UDDo+MBYgXcmA
tFBHwkd5//plqbMXrRAMtDWccD0kPACwo59+ouJbNbpAJsSaPRh+zDYkN7je4F9j3R9Tf+TMm4lv
SwrcLnabXcjiYMon9X1IyK5q0xua1k2ZcFO5scEjhcHWmiA5CPDYIuwR5uDdSnL3LCnnDPutwtnF
1OQtn61eWhg/BjjdiNMMl3K2g+m6tjfq9pfialq29GeCZXCNg0zMVrIBT5lRw50gtgdklXbHaHAN
onJp4ULDjXJycaUZFfJzXGqs6xYK11pcjcdwtrFleXUKVXlo8bdlLkaS2fDG4u9Q44CLccLxLer4
wzGm45FLIE9IPHM13jlrNtF5zuuIpy7m8Q7x2OHqxr2G685j8BqA8KTTAjUlILS1JQ69howGF8te
RNGBetK+DbObb6gGVgU9wxLS70CC6LPtz28JssQImIYYAnF/5BgEnXwOfVKrSs3RzlgILUTpCYqr
AlxmiaYvCdODM1sOsR7m0TkGdhpjSNQAzSgMinppQESfPhA18NSWJw8jI5szTD9YGz0sjj5WRwYN
ILVylAPFNidcrxpRwunuCbfn1UJFXGCZVFgnGZW/msjUFoaJzo9XbP6GA+qxBNNlaoSfGSZMkw7T
7SCkY860LWJT25DloIkSDmXmurWdU4yhM8bY6WEgdjB6DlNFtEey0cjpMxkUyXnUUM/eUNaaR2bw
y1Dj1g/zb/Iidz1mUo58VCN8dG31rma3qe4k1x77qZ3gUfaIsoIZcAZqurY0Dd0YgMohOLj9DIrF
yhpnCau88uznxVsmKfE1TK/6kB8ROfEAquSTTfl5kApFB0bZ0cyBERW7bHbQcpJfocYvW2+uCPHY
trPb1lFkxFQT5ZHVS/aBoUMQI3q4zO8PGVsM8Pfs17HvEtEE1/UwFOKNdNxfk1UU6cWPPe7fsfP/
dLMbvsSCkY7rvIWeFOIXJvv4oeNHz8d63TolhlPtls7+4kK76UxKGFr5O9UCZ3aoLOT0Q0gTfBc8
ytZsVh7YuoE92gtczGGPjRhXc8HP4+Jyxqi6dnE9F7ifzdp+zXFDK1YIiDtTDU82EnuK6z1mur3X
4bMpzHgX4K3WZf7g47VWnfotpXtr8WBDp3syg/ipZ5bX49Fu8/gaCHZHeLdHlW8TvNzM5a+5q380
ssPkbcMXARzAhQj9Npqt4CM7FS6m2UTBZ4ODd3aNhyXGqdlHPtXJczs7y91UX2uyvocDdhGs51hw
WCobL+akWAVH6xnFh98X+F627LCuD1wQfORfurNPOu/FcNSuxereYHn3HPHRc/1MWOEzvJ5sDx7B
ci/L9hc/G67L8s0I+VIw0hs+kluM9S3mKQ+jvTZg3/PR0GLAF210hCvKcAuJfaPeFUb9VCdbauRF
8Vc9xQGV1zEY8csn9neaiWs81SD30/cyRl9kaNlKNmo3YeDpxbAmeAPZKMSAYHqvKhuikv/uzDwB
2fDKVclZqPKJzDTYeMGmDMKt3eCEC7u7UcpnxL4XH18p4mIAhXn+aPETa7X/2TNXAAp6sKzgToew
HGAejLAPQvABqYVsAyZC1DPLhJGQklakI57wZnhClxUbDZpC0rBFiWbAwohsX6/qZ8bsxGvH3pao
hJJhiAmVwXkLJxyz3bAtoDa4E4FOCFWREt+QbX3bRrebiFAtoT34UB8y11mMPPfZ+CuZmi4GOg2R
ED/qW0c1W55Mat+G3gRCL2qb/iEYx6NB05VVzVfm033gUO/pr9oZSIHqguqp/ugBXLgQK+qgWrZW
9F3g4Y1npAW86b02Qy7Qk6DujpaRaXCdgsHAt76XMxijmhEZI6P4ZeGJ1w56hoSiUSARj01CMaBr
tBVDYm0gOUqD1Qt/g24Fv83whppom+OobuEv+fA6/IyzNq/dY4vCw+eDWqawPWaEkJhhH+4QXowZ
/8EHt5fwQIySXb2CENJBCsHnejNndAgCXXpzk21kBFekjGcCw9QzXsO6IhH7O94XkWI31Lf8WpNK
M1+j1F13f0OWwC5xRyAm8aQdTKgm9lDfaignbMm3+GWAW9jLcep+cmgoA1SU4m94FDgpTZE/THFG
dmqxzuCoeKO5hgh/JOLpwWPS747m3hLJzoC/EmqzQde0nvwBNEs3Q1qg0JHorT7dONTXEy6r3iMI
Cq5Lq/+ic+C7r3Yd1JdIct1kiA7EhOghU2w3Zj1CZNaw5fVVYHs/1MQ/iAN3OgIGX+Fh8MaQeXeH
uMv4tiq0xJjFVhmKFpesqBYxBEQqxpPWg5cbCBlnvYRyOaLHWUOB5eYhQlRBTcmuuX10u/QgEF1U
bDdSS7+7MR56RBlB7OHhsg8RYg2nNM414g1zVnGY6fAUuihe2e0hWNqiGHtKkX10yD/CJPkUyEFQ
kuPwL67dLBNBLjKQTacjH6mQkZiznoT4y1OY6z9UuLzh6cpHeBLNCpQEKUrsBlSxIv1MOSO5ZxA9
SbK8C7IkK4YlmEtubUOMdxF0uy4FMBChA4FKbIn04I7V3tGMbdfnR6MhcS9KknUEIpOCC7m7qFlg
5v0abcedeL9n5LL4D+AS586dRGDgHFP42Xf1MSTQ2C+yLyTBr1WmsapxXxE4bj0UZAxZg13eNXcI
jbPuAPI4Jq8onkjj8+EU6Iu2ca+F2TzGYY8ZNwakhSM87raAYxGxqFvJQ8u4oCG7mR1R7pvQZ9jZ
RhNbfJ1lOPIP1l/nEHR3w19HIHIL5Fjo8Gf+lbUybXyllrj0SXTKsTXKwdrGSXedEWSmm71nHgex
U+xqUZx13nDo5tuG/3fYrZAzv5qFAAx9vlQutrkvTuC9Fr4c1pkR4aftd43HzUNSG5Kz4JmK5ckM
w01GmlKZP3UCMUsprWXfhKdATiCBmjcLV5gcvFMaJiQNT0esjYtwVOseSucw0whManMt1xlJUawK
65QSPZx0zdVLiLYbS0ojtI5VvUrgwlcl6Gps4aee09gh6JN9WPmnsuJT7aADARCQmGI3zVaYxDm4
uftJ8DYOBHrCtEofjMjC3Ab8B/V5bE8TvWTPiN8lJhqsGEkxI/6blgIxwMLZb3Or5nuyT75TfjsE
V+HPWDMsWSur+oDX+2Bb9t4nyVuvqTvHfO+00V0L+MA0Tb2ExmPg4Q7Pk3BaGYHEMipf8wpbVuR6
uHciZO7p3ouzk0EOXmlBoQwadBsjmzoPcb5pHZwp4unVHlMJjL2Ms/0QEDTmdt991b5qefiQ1N2c
4Qe3qLB2siVQBsuUXnQ72SCIY9mIRX9XsiOBhL4t0RUTt7yNJ4+dal3tvIR7WpjLVofhMAzWPmAo
4eCgkyO/qkzPjjGhj495HWMocaRg1OmyYuwHXW87aek6bTDiTmxnEaqhtARBYPrBOuofB+1TG7aD
7K5mk+9rzI4mh0zaUhrirfGY8ne+fimHGs8PgVVmgAe/UPkZsjaaVI+u2AvHdRaxKW0JOTDLR+qM
37QbcDyyDtD8ED8XgjmJkEf2JKXlY7jQBA9SkWKqSfSPXvc3rRNfseTO4/dgxj7jMspomxwiJSEZ
P08exxGGW2LHxZ3P/72p8MgMYEcO9M+/bewSxhrmf0QpGA8l1t2NIGFMdr3KUrIZ9BAGNKjObaFC
7MzpjPzgQqJCD03yxYx0XwiGKpjSIek228nvPoRRIqdhp5j1OAJYVDVYfAHA+lsyIpfSZtquBYJ2
L6ehgZTwRlU1V05bQI48SANNlCbIEjTnM8Vh7VAZBkR8bjcSYfw5ibJaalzWic003a/UJzCZDwAz
26wZQJBgjasbx1t0Y/Y5es3NSSh0GS/vStfcV4QyIjN+mSF4SVzdO9KUF4FNk2q9q6A6Oom10xzs
8p791TpMlsbQ/aqqZNua7bNbDZ+O4W8rDwxtOln0HTXHGborC5CL0qy9TLuL5fcIKccBuH2JbqYt
02OphcYlGjS+7/RN+jyXOJkxL/MQ6yBfi8Djz89UT6n2gj6G1B9DEjya6JsSLwF4e23Rmv1HSipB
yXirIj7j01XTZ9ox6QybGPavC60ja17gvaGgcvvPMTOytW5IuYSAT4a5p16LMhB8ld1SSmTi8UeA
FH6K0f+N7NvxOjaWvJOrhbpggTXzaEYr29yTon5rCEPA6MKN/eRk59BVnzH3kxtRA+gd/kFOAp+D
igsempXk6yMAblGCWAkG5Jn7dOBYsguUzwXPrzhWL6x0QzYO1s2asTL2Ctj41yA4cVu0ynHWsb9p
N7r3TLYubRe5pMNMIwi7+ES94aalvXb4wCfq+RpDdOed6sq9V7l5D+wKzya7tyw0x1UOHXHRmNfB
q39HFnYL3YhW5DK+15n8pHoig4GB/J5+l1xKjYSLpAa8TXJsv22nnunwnzzwzno/Ighyjzbi5krz
v4dG5ZuYbgVVmLvo7eaPzm/qpgwJSZqlpviFoSP5IFykAj+itxnq2Zgu8uarLZ9zFvJ+dZgalJ2t
c5m6aA0J9Yuh+T5NB66UeO9W5yCZNv3IWLStEdX2m3p0cI1y5QhUG8VoX3S2xXnIa8HvmpbsojI6
FCYFm8AebwVLxzo66nZ4t/ruA5XYTFFotpYNKiboiVw1DpXLQGK0aBJaQfzRiOFL0VGCesaAK0b9
Zsmc+gwVPVLYM4jNk8Sl3OgRvpIJt3Q2LCVQUvyHFJ2Ah9hj6OSnjH41LBvRHEu/OzuV9SYDgiW1
6ojv4kMVIxOfgnY5YS2IMbNB3jgp68/gkWDRVx4CMeNbxt/ww5e6iVIwvvCbrOCNn5uu3iSifuwa
OEpJcnCC/E1Y3T0t65Yx6otCGubUWQlA2exXLoodTljnNuHFq7TXEYidwvnXsFTp/bPRVryXGAGx
yEIOQnXQmiQuCdKyPAwwCRPI7iKqX4vlCTOkvstfMikXORb/yK6CldFF+5Qa1FFXb9zU3o9R+Vtw
hhTKcfSkjwbdfb2ThfHCR34tPd9eKdDBVEHFxsbyppUjQ2L/1SOAya8dBh32JiMxMG/Gcx3pqE/L
O2FS9xYo6wK5Lv+jWM91iels08kkb4Bm3MRps2qzcRelEye34ezSTFaL//eVZoZjQLDUjX9K0/yf
/6Np/3msEr/871oz+y9HmK7pGVI3TakLtF5/15qZfyFAQ4LmOLploSr7d62ZMP7SheDvmzbxSv9B
ayb0v3TpsEfVkYXZpkEY03//b9/jfw1+itv/Sktq/uGv/1PeZbciwsL5L//ZAMP5D1ozw3Wk6zJI
MRx+NzFjRP/3WKXZBM/6F1GoZ0GMohcoq8Bl71JclG2zsfL3hISygEYGVMp1CxBK2FAVuH3ZeY4L
UXanxMlXJk1PVbOsGfD44PP9ikT/G4/ehnyvNy2TG2GArSBUxmmNq45XyGco3+MdqmcTkTUSmDDb
ipDtHc3ZaFTqxJijpkCjRh1BNgixvt862RJGe2xwKgUoqQCJjA+FDwUHL9PA1HzC2kQyDhz47MfH
8hS6sHGxQFl5sXHZkZRYo3S/hHtRuTsX0xTvDDrc7OxjpqoxVfk6BElMVv4QsnvKxxuZZ+xNG7aQ
apUWXJPYs8zms8esJdgx9lZ1aTFxWZi5Ikxd8WQs09nlVWH3on2b5f3MO9q59EITQzA0ewfsiAhp
IWQPG8lkXcNEVqj2Oy2SM+z/bcbNWjj+JhuUwv8iaczCwxCgKUYqqy/JMdmXWNWq2bOmqMGacFUo
d9WlVbTtKpmyI2Yei4Fu6eN6kwrXZ5ow0Z8VZTrGuH8l70xyJGe29LqVWoD4wJ7Gqffhbbh79BMi
Wva9sV2BNqWRoH3p2KsSqgRIAmqsN87/ZWakO2l273fOpylCLgSVmxUz18X+1jC7fYiHexFw/GUa
ki7jhkxU72aHcA6DTQGExzNxXwPlOZnWL0YwvSyP/wY9vBo9/J6nSL6yc5WcmKQTCBrPdXg/VMur
uJkRkQ71Mqn+yXaIW8XmbSQF1ctqLWZj60b9p61IQiMwn5PBeG+8kJcqsGHOm8Idu+E7CeJXzRwu
kyUYowMoAkk9DQCLHc6G2hhPqlaKl/uCquAHWYtjqUjH0UiOBujjbDa3LNDtPW1SGnk4qncUJ5mF
NPSSp2HP3mK0YBNAEWvnxpsZxLIL86VBJU8GqrlEdvHRR8aTL7kCDWP46iHAiv3orMeEu4Aa+f+a
Dj4FtzNgp16DPKegngbEJ+AnnVYXH3+GBAg1J/ZGEENVx6E//xaTeYrBR9shqVaO+cY/4noEL22t
zFwK5lGUkrG5LvPtAIrae+0fOnHug7wG+PjhnmYYBLwaZ3ingVl5uO0TmR80RblaOcSVA/jKGDZd
RL5zdqfwyi3YpFqnhpRVzGym6FkNjLbukKJ57N0UX2sljlJj4KIDvSVhsLPSn5xbXgiYG/0rogsT
NClqdwLfDaAXNPevM+Pq6GYRWx6IXzsiXSWAgHtFAzOIgwtWhHDKh3VUzDC9iCsDiDgCJq4kMkNF
F6eC1ILijfvSV+q9TZEPtxYgmWXUTRLvswCV654TpeGzq3UJxln9zzQQe49S5uBwWKQ967x5c0Cf
WxBoR7HQhoYfoknsN7pTVwm4tASbNhU/rQNSc4I5JQqsLrSdoUjrlvnTAHqtAL8eFJvF4NWlZ9kG
0c5BtQMfeBN0myU5C/OBTY67t0G7jSz4I2V/moCJlx2sV8aavwIGnytzDTYDIUL820m2NdB4pdu3
6J8UueLJLUWWD026TkXIZkz/iUHPCRitO6PeeQpL1+HTKWciSaWQ9SgJT5gstcWEOzA0xQ+blgf+
7vwDkxyDeoemWXApnknkMRiFi2fuuXTM5kkA6VmWPKSKn4ejLwKAn8YFrZdOx4BI4fYC7j4M2r0H
hy8UkJ+V6m8Goe9lby7EvtojZbPzzl2Y1L5x99PhZkD44yLbE4Lk86/g/1xpAAAzKVpTaoCiRhJg
YAvwCXKyH+lPGLL2Ez6Bkt1mTsV5okQDOcaB1iNPpRfbODY2E0aClJiRyTKqU6oCB2eBhrtAtqxZ
4O3JPlvZwVGCA81DddCjW57G9KxxMEMXsBuYyfIGftFDsW5Kop3S/6xsc1ubw3vWk/Fsp5OUlAjF
FImgpHjpAsLS/szsiePjbpiYgKbWLUAny27A3M6sIZAyvdFhzBcIt29f3yyzf5g0fcOM/JMb/Tun
r2vDXGX2q8eBCaNQ+6i5fLXrYmOG1lZWEcqsZgd1d8DUv5Qhc+PB5l/IQ3BTrYeEbZpoixdd6m/s
GzcW4QDXyfd6GnLE7N13bY7PYeDwZlPel9wmfDOtDDHdyjF5z6Lpg7kBWryR3WvYTC+i5QeiYh7h
aH8JmgjzqkFYl1xUCieKSfhGkbUK4H+klt8SfTyFDKrHIt6PMzXajAbAhbslkZjPYc5aQg3Bt46O
deMmyXzRyTcoL/IZKwopTcf7LglTcTMt3r0JvrfM/fGpMaNiPbA7ZfvMDseM30ukaHaXHohkr2zB
WxJ/9orH0duU+NFOJ7tZm+pTX9wGUKg+GQ8hGKGp2InCRRdq16Ch5MjHBt6i6t9H23eWzB9uE3PP
pKOorsdXRwzUvXCZuAx6ypLKabfo5Ne15W2NzvuoSrql4i9L3WKddzLml9yN3hrL5FvgnHKmZmTb
5N2nnSuZxo0VFzRqIC1KvI1WgIsGsFFS+4nNkCqQTvn8Gvk5G5Q0+OMpNY2NjFhNABNuMRrTP6UG
b+xB3fjaTrA00n8jclkTnzI4quv6zkviX4uDPLOhZ6oBVatNSfGef7cm5BC0CqU6TEpIlwa23gfb
a1CvaKRV2VHSWVQ8aw7WKJlzp+DfMmxK3niau++Z/h75usd7ScN1XRTEI/l4ZFN67+VJqeMk/rLc
tDZGxeiPIxcqqB6LaMWjRQ+ORNsfu9yFqirGXy+gC09KDBfOnO67rkdZC5AmeRgYKHm5aqzDnroi
PdTJLvjk1RrH/uQ+tUhjGMye5gM9S3Uaw22+YVb2QBYurDiAmvNQIAe1Tj7yxgW9Xgs3DOElJZIX
m1FmZXR7Zw6TbWHQd0ynJDQZH6HIfcGkgefK2Te1fjMjj1E0U2bbuzJ5X5vW8EwuCLVdco1S0g+4
R5Z2xp6JbqAsvViME7nknqJu7+U7L31q4zM/5EuFH0CY3sbPjFVuTh8eMaZa1+6F7/P5C6WzrEnR
iMrdGQ0FQh6GjCz8rhv0emoOIbtiI6rmZOvRRWjJEyE8Lrs84k1zePEDecxdcQhlck90/TAP48hv
9KsJntqEO7Pf0tXeRfQYoCbJqcOY2dSNugYXfbIjM1m6HbVqhBGYkJn3oOGQSmci+Wj4xc6OHnEw
L9pMh8jy0HN9lJ39ZpjamaE4D4/xq4fpGoNbbP8abfmTJjOm+dq9eab+Ztn7Jn2hcv7F9rgEN819
7lJWWeO9wqkUyHcjAQcElvfZ6WbHGZf1yAE34eYbmD4jp/m5s/GB9tCiVN2Dc1eG8RvZ1QN/2u+g
I9038JT3B/pbItkeqK2+4FH98TPcuz6hLS6idYMDf3yJNeNkz+NTMMLSdx2HcSrDXo0uP0YGuuSg
/ML0eGgmQq+VN79Kands79skCuYG1bOoShY751zLrj5bIWdkwMc5lbTUxhbmLpFxumLIt3Uz8HkZ
7HAlbUUusocwre8GuvK2nq694BIeuigTnmtCdH3BzR1ic83LhlfFMwlLWuDbOx9eRvYqegb1BsuW
XBs0YjwY6l3lW6seiLA1+dS4yfTuIitf2byHuslceTl7gLAuCFWNBBSMh24+RjZREN87ZrwzM9tb
85L98VHAmjrKxvTeTcJeFDOjXL+ho8TxOY4SZChFvAvlr9foKxESzEXbZmivnRO7ZEWSC8LSeSWs
iExih3V9ygDQ2Y7KEd6V9EigpY9z4ZO+3uHzyCfe4Hww4TG8ZGv2iry0GdE3X01TPNEAQX4wPgIr
VMvevRcpPY3RpZ6P4zyf3NF+sKK9CG8GgjDNJM1fn7uieQ60D06AazPqL530N+N15qpDFniFEh9g
CWkWvw/1taX5G5DI7ajYRZC4CtInK36p9XRh8VfifL5CT7cw0a16nX6PiWPmBT2E3hKyljfPBnXf
6PtrlC9g4+apxifp1oT/2pFTN0cy4723TWQmfEHj1wgpZedte4RMHOo2+LWo+yPcyybdWM9iifWc
Mzhzs+RRGEd/uMjwt8s7fFDyZI+I1EmmC13bdb13SVnpSDoHuohoUdtMC1dQksoMz9nW/MtZqQ2H
kOpXp7H+3JJ03aA2c6PUsPHyDV9OTKNyG89hHK0Lkun2JB5MOngT+Y0dEOqyEv7OMOpPstDuLrHS
v0qP4Frdr7QJMi6izUcUVme3xRFcOG9ZF5jcBHjcZsEFoQP35SG8k1Ci5ywkjxxBOky0QS8yT375
bHjTor1EJuU7mY4KbdhDk6dcLwL0ym73MbQlQfUMR+9kO8PKsg3kWZ1HGshm3VxLdEqz9hCWONTy
mVV/ZJL0McC2MKzOGbdnbkoJlLuKny7dNDeW5P4XfZVQEtRk7yLUb0UGXDki7NmkJpklv+8uadwQ
vNGRntKrwxq8RKHbNXstC68NiS8Dk1qiZ7D/CKK1VEfa6eMjMWlk9W0NS6/dvMVFeJ4aSPCwyVZV
NnrrsAuZ7PmIDnBjkCPRx0PJryZuxMKRiD1oAteFBKg4Kes/XbfBSrxALJKZ33Ks+4M+hltPC0Zw
KxBQN2rrZQp82vGR0yy7oj9U7jgKMC4k3NfPt9ykPdnXkVIm8SZmOLvMGcePHNGPddMm56SljkfM
A6oVjR8KFZtiwW0ZDjZmvVsgZ+QPWVEil4jvKpTvhNjR/ZpttwlbrAmkKh7A/XME0Kp8orhgagCe
ixJ+7DJg6RmlV73wGXy3F8sZjmFUn2NTA43BjFC3xIwNr7phWqFimhS/G+SnzmgvA3UIRPRNHatg
BsdOUktGM72qBYNL3ZEs9OrznMudU5dr4j3nyAjYfthIqPnfshfaunEdrnI8Sm0jeZN4KQpZ8Gil
7G+yH9oG6yhr4mDl6SHYmJN+0MN9Zkl2oWfmZc6aizS/86R7YELBC7n9YVH5GifQ+Kjf1n1MAqSD
nrD86RYU/d1J2bvN4lCI6itLmk87GZ6mxFqVRkopZ/7bTuXOpezEq+ke9ZJbzpIKmzsYMG2e7wT8
PvvZfdPjbFvb9JCWAxvYopYrHM6bIRIPXR6ecb3TptH3F+QixkI6yAbdCn7Y14aLJ7UnScMn/HGi
AMRiZXEu2MRasQMyGZZGzMvGsWsMF3H06Pkjzo6+OOFyUm9zsqXOcC0ICzKQh1v2zOo174LHptbY
BmvuE7MoEtsO7Res/6H3o+Mwcj5zPFaNaMtnCl7FzWk5UtKnyg827W1gqyB86Bye/Jqnf6ZZ+quN
418xt285NAaIGYl2o6G7RsaF+zBbeXsb2caS7snHVYo3fiEztBO2sbJM7rohQtBjWbhr3p/5wWzV
7FjU+iLoKFcPTaT+4/QxCr5mZQMTob9MkfVmGdq+C7gCmIxlzEI93u6pw5SAgRVZR06KOUl8Il7I
wVhfVkpa26nSLn9Am91e6nTcDHpd7/XsGpq0Tc0BLcEdFLmrswtIRXp1YZmEZzkrweSI0h/z0agH
hRzVLCUqxokFD/Ua7b+XWo9TZbn7snVXZWSRRnNpUXCgYiorp2Mv6ndWH256B7i84+K5JND7ZGTu
ttWTX2to6RWrXUiw9EFieq6j+jnzp5PgGLyY2PQH3B4StGI71gsGOd9+x1TsraLLk69YuTNrashH
9qEms5F46LS1Mc530xWv7IyeGSJvK4ufAzMntuu6uNbO8DpQNb3x7HIgNNEwNqzBHiyf0EXQEPsl
pdVX8U4fwkPSOJdBcxAaEUhjvRhxSJoeB7bLhdY8Uwn5M2veczhie6tm+cTzcdfZ2qbTE2Tf4tpq
8uq12MfHzPn0SuwAvj59WJHP5jGPKVDgTeJkAhZzG5KlHGtr35cBE688+far+nNKeNyO8pUR7qrl
rMFiGJCv9Z/HzAPv5fWdEvyeHI6nGtZh19row7hvOk5kYccrITPCL3dOf3vDPpQyYWlvsSN202tg
p4e0VbsqjiCQP4hpRhwIsLKN7gUcWLKrlA2VtXEA4kOXGJWyAHlMYZtx5lAxF1957T2xTDvkoWo+
bP4muouXceo8y8Ik6uCw9Kv5Ysna+tGKkiRmTMbWM15jqusXmqc0tTpAXu/1Gxadl1JoOOoCplch
9X0B6WEVA8HzdZz9tuah0e+1ybi4msdri8LxZBaXIJQPpa2j320PZj/Xm9GZd4YldbhTb9k25gAL
wGbHUaXfFODgGlDlN89EKkkl5Q9iorBRFhvLpV2b/uildEnpkTvaWk1zspCU2oAOxeQtqQoLyeoQ
X/RtXhL1yq6cvZ3Wq2G2XuymjCCIwwOm2fMgcqilstyKArcG4a0BnXHkcZtmQjTiIopm6jpy7Gdu
jvSbo0nM88KaJkJszVbTmks6/SRecCeitZxKPs4Nwc7e9TfC+mVRDGEZWNRTBPWLo/kfvkmYfCDv
3w0NmSV9G2TVNevpAibFawXeKZ8mWnUIltejS0uHKUkXUQ9q0/1XKzmEv7Gj7D4I6GySYiXHm5lk
g0H1TdlZr4MBetjiH8rng9nNdA93y/9/Flri/yVPODSfyb+8TC0Ghbj4ZHdVyFhODz9sjP5tH8Z/
/m8LLfcftsE+S3imYRmW7f17N5z9DyGE4fnk9XXGVBarpH+XJwjX0H3ftC3DtXUXo8H/6oYT//At
9k4soIVuefyi/9xCy1Tdb/+6+VJ/XrVlM9ibGbplep6DPhtrxH9caGWmnVAD4IHGaCEEDd74XDPR
71bMQWqYMzIMpMOYaHJdZyG8sRuQPyzTCBC2ApHaGBiPoexNNsKS63o0v0k5Efwroc5lvmpd19u0
0liRXAF/baBgiHFBllfzmfXrNR/AdejozuPwaHE+Yga4bwtseXVbvjokD0ThnslqnQsNlW9jOzxB
WvGmW8gbvcph3VGdmqRsdnM6zDuUOE98hR6yPL1B329pNN/lI4Qbg1WSl/LBsrA/a7AvsCUHPba/
SJAwmQ28FRcmnj5N36/soUZ9wihZVNHeLapnQv9iVQnnxcek1DKEFLTEjuKFsoG7HnjnOgt+DWBB
yxE8Axo0cVrDG1JXtGtzrQd4sqjduVBbsI7d0gq40lfSfjKscldPGS4ollQ5SQcmBY0qLYJXZAxj
5+KS+LQ0DUIlKSNg5nhTENBimK09egNZw6rSvphPPUGgfgyVm295UpqEcrN6YXScdJsBYocweB9F
V+reENdozk83jttoMFeClHHb1gfUX2tAtI3ZtR8EbHZCOpuCi2fSMyidHTYOU3h0cQymBkd9QXsY
ENtCpGaxjUYS3yiZl02ryEU1Ih+nlqZcJu56k518e7iFXrepC+3ImOYW8OQK0DQIhwMNDNqhMMav
IoqgqOd7QnLZccc3vkdkM4Izli0JPp9vjcHjtUFwxB/Mu8vxXinzYRApYihY6nVgdYJCbF20axTR
De98+5yF5BMs/jWTWn+PWb8Sln0u7dDe+JQvdAa7pNjYgXh990H96cTA6DRicG0niRO5B9dzqLHj
5+JwZpsc4683y5wBHzM/plFk1/X0Q6eAIxjC4wCtPyYYgOPmsY0In5Uto66SbP3aSdtXOPHtOAwn
z6mvlDx9zwbhSyHlrrbmR5uQJYAr8tDKIu6MezvkRe32bNKScFgXOlSlppNcTPSXoHB/o4k0gpE6
uEKQmm1SSS6nc1HXzc2uwnzVRHyc/QozejE8Vr5HO20Fhtxnz4XOFswMCJeWximkI4h1+kveSMo7
mndhtj+5rp1rjbsb3SGojrThJzTxLRo+ZiCeITiPxJ7iij1FAEwIgulmGLO5LOW8dsDDB5LZuq/+
2DSqaqEFHcoQMhvA7GzDvLFm+PGAtFpPXksWgnNWMfyN4j3FNXerIv9pBzBDDKbkqJP2FP2DJ9xD
mLRIM8CWCG1mSf1D0d4r+a8VEqdF2ycUDKGL75NTBuNUJ/xIbZJwUQ9L2XrbtiYFCS6BrV5yywnH
iQA8e8PI658NVYUyzkeL5HssiGjHE1x8CHHPLGpcNhYZ8lqahBFD/pFSxR1Je43UcVOY012LqFLO
vFPjGt9yBki1eTZFabaeC+M0UFQS2AS1lEluVF9mQW2E1YD7TQH6MaTbz1rfjHSUVAc6esmNVjwy
kgZmDUA33JUtz0c5CexmrC7iQgUAOb1rc3oVlrOWrB1yoHrfGtxV1plkey3qzGZb26I95lbearTm
OlG4RpC71MAbW69dedDYzaTWB0ySybN8am6wRQk1LeoufGUgfqJbF+Ck5qKOfZ1/WaZsH37frvIc
BEjraQ9LnLVRwKlobltgbFwFIt93orjnTnzJ+vFnskFTxhJRBn/phlR8o49/Vsovduvq4Prm2mC/
ZUMTpizwtY6jk+4xLyr47kwl0ciZy5iVTa++n9hnA8SOMyz5QdthdY4IxdKPKBueytDaFHb+XmXF
4zyIABF4QKec4aAQoLAkDjZhHLWMk8ePdLb2ZUOWK2/ESSPWNCU80sDfyizHU15PUJvDj27Oe31g
+k9GeK/RIjMl3pKhkb+mJWJJBfdDS7sQQ9buGBCcN4fqh+cjYF14YFW1DFqN+KU4yUh/8HhcVsyV
Ce8fxRGCJYKdK1pQe2Ng4jxZ33opeXGUEJ8WGbzUe9dGTCX9xPx+8AGqR0vtJtKAIHbWfZYFm/Mw
4ese+/jayjS5Ba518BoRbxshsRvPb4Ve3DIVXIt6scyY4BIMpVKKfUJQNAWXF/E9NiAZQ56uaBz7
jPjMew3EdOznl9Yp81UzDc8iFHgnom7lNd0piLvlwOYCTSrDSiqLIEIjZiQevSJ0DP56+MBGEa6H
SNvr4Bj/pM4nDJJlmzzHfEQatUVjVOrxizJsZMMUrNKMVXPFPaPwZhJ2rE7z6K21W+7vDLaog/YK
98C0YqPPNXq6iBA5KCeywtVQ/BktyRo4bSd08oc85bqJNnSXzrzna6EvTRGEZGZoeZ2FcSoMUF+N
n4JJy17pjeHGtJuBuh4uhMNAl/fYP+jAvCwzPdBNAIbBmOlwEvJ1jjQAf4KxJ4nHESUyMZDKLCgW
CMxo46fjVlhQ9cEAvpZTQdoP8t2L1ZWZt85yqMNHodUvOSVwTql2MxnjaV0+CHt+i0z9aMuXyhB/
VAyyCSUHNGTjwR65BEXkexxkH9ZMjwLSpdawmPSz0LGr4n0qoq0eFL8FDRmpo22naP6UHdv9MfSf
NGuU64QHQhZSekPIu8Gm11c7giQLioeoUTDrp5iL6cYCrs3K8q93rbXd+ie3L09hmdDJ5T8nfc/C
hU95m3gHXxspuEohJ1Qx6dyZ/GfOtNRS4g1TmjwZXDGYzNLEYFPAkY3iu2HfSO/ixPI3rDgnVhen
ZYdgjAFA5Wiex441kmyJaqSC39Si/bH3GSkT70cO6PI1K4Peov4hOQR1TWCv3vglpcR2GUcbHuh7
l1YkrUxOacwAWurXrAWVmppTTcub2zLfD7g4pd24BeeKl9No8mzhKIbnkgnWQAeS2dYUADqcGnmt
Zt6Wmo9XfQR+yYJzDR5LnTuiIrsg80zfVpz9JXVxNBolC2VWRFXJNXP1ly5D3zSOq0Z3wKkK+9VU
lRAlEJhD1LWdv5Ja+0yckdLHCS3eLD+lgDEzAt7GZn6TEsmCnVaHKBnvtqU9on3Zh07IVU6sosnf
KTwv0xj22OwIQpQ1Bg+hETGErR87MzgzSh8KC85Z7liPEajqT9nYntrK35RavWkpl6hU4LKX5wCo
asCI0uTmgSSUQ1zJXenKzYkUFHvexD5p8qazQ1Cl0t3PxtMWdo2sofZO1EDeS4k1KZCHok6SVdiN
+5FgE7xRhTC05CZtCihVe9O5EAll9EFYG7MZ+xU/2iNp4TLOqZXw5UfJ5LOO6C4hopCUwanJ3KUH
tJnSdZWwuq4Jp5pVw+ta3mc5fgiB0C9hzGEjtOx9981MxutYlHeK2VZeWb3GbvXR+d2fGTrH0KLh
d3bnjeiYEpuNuDUFD4F0RrYkzoLvOxmatYhRZ9oNBYP80R/i1PoJVdDT40TDDG0tOHYMPvVY9LgZ
8/Q+zP7TSL+bqO3DnKlQPXr/hRcyTaALLvbrH8t0kW9RGk1/l6cxbk5mjqc2MTmG/cRdadAsI2B1
ExworD2q58mXdQirbNroZiotlHW7oKWOz/93RWsdyqCNCHsUAYbY2arYLsbQiH3/SP3EonXY1PXt
NzlYRGv5YtB/24rUPm7imKK82S6fQV8vmVQJBNWlZ7sgt2X+i1+HqqM+OEAy0ZBDzbd6ou0KbG5V
Eh4b3M9bngoraSZfSWJtS13eC7r8cls+NLxvJiu9Eez+CUit7Vra/4yQp1xplG9FEryZvrnjDeNT
xxBuAvJ1HlvoJXTOhj08JRXNplUlg2VEHsmgd3Cif5AJ18LmV2Q1F6xilA+yCdcQ0g9d4p+pA7k3
TbcpWskPMjvqHTVIHB3v7Tx8zHQfgiDdRk7jHEBIOaXHko7EvMXOwR0aYZu7dgbvjDtvZ1e4uWCH
BS2LDSmQlNZFx36bTEoYNX2wF7aV/dQxSC09jcxxY2T0dkV7CM3ilJ/solyBOfQs+cknP/Wt1Sly
VE/XAHPnlCNuqOfPTggvbSTY4lJk5d4m4fIUefObl+vnmF5JIn3LiJ5J4t3UfYYsw2mghDlT3ARS
Xbv8bXvIBqnqKs0I/qlEAQS4bnF3rE8F3ZY9HZdSlV3aCTYqV6ZI8lQVphpr+8nwx0GF4wh6Po7Z
hsj2CcK3RMhH18bZDVqlpmGKrLLwvI5a+zjTwUnj5dWnkzOOnZeiwIuS8320Lfo25EpHFe6atHh2
qs+zt7Q99UCqNPmmxe7GJYDYCbZg1cCQPPzMteGgQ04uEo/TbCcOM0O4qe6vJlWiiIAOGn79xLI2
Y9ncG1DNwc02gagfRsoGCths1KvrMbNOE1Wlk5NuK9VdSqblkUTcnwaboc3FvqLk1C7/RipPAz9d
kUukgCWCPWp2rQ5BUeR7vNxLKdxfCaJDlnvZ+OjAy54VeYORj/VZXdFSI279MFzMZqD8k+QjV1St
97fz4G4bnGjDJHY6fa1Gknxx8H8KNf9Mf9WKl8uaTxIPe4vgCDVQVGhfiiw+pAU5dNUMm0YhkZvy
K0SrF0/5FWsVUB5lsrZCcFS7bCyoUaiuHrMKh/2c1MeHqPEXhkWunSjouqetluPGKUlMrntVchiQ
jVODR9isDg6larqtWueBCd1zISOICMpwuc3zmhisZRzNVyfrbgLkqgK9Ba3ia2ZygdHGlNyV/lo4
oGA9Esq1Rv1urvXP5H7oAYcagdkEJlVVvU32VwXjM0HPbRTrq2n6yskXZHRvStp+iUMPSzkbl6jR
zhabgXJGYUJBsK9UXDbqCQTdaCOVjYIHv0E6IjgJRBV1nzzCjS/zdn6oFB3joLTQ3YQTKkfEGtlF
NRJq5GJ+SOuarhjtLtBiOLEajjqnuAlWNtoMNeXkX3tfSnwaTPcXJYKNiKgpSNoiQbwhEXAYEYGR
VDk5mpwIJ6h+dG2Ne5TEIZf6bl9WHEJK5fQY+rhYaciZDSBiraNN0EnspVQiEFRcselvIgQhUUAQ
yWmt58HQLoEfP1qoREqUIq1r7mo1308Y15gus5v4bifdRioXSZs7FWJD+V4oTQnltCnakow3QYXG
pEZnItGakCV6mqQaq00BmzMCvq637pCgiKF/8ZCi0HJyiMv2pk3OFuz0EhPuI3azGZCpcAx88MYU
Fst9qZCtYPxuD1L4+1l5WCplZEm0kk0OfkGd8ELPXoI9wIz93+Dy5UUBexTcLk0cbYeZeZIR+le3
Y0OvNwj1jWJbOp4Bm4kiBlVMp5wxA/KYRllkenQyAVqZROTmMlOmmRhLod64W4tMb885tEdJ05fD
3qqsrwxVTROJU6XcNcwT0vU41WuguUMth2PgxNdM+W56E1Id+Wa9s+JuPwfGsJmUHweJAkd3YzMj
zilyZod2MG9c5dRJ/2nX6WjbRbfT6vQlExDQlYenQMhT9IagrkaeBVH2BGUPmV7OwfOxHH1F13Ke
wO0TR8N6aCxUiEoKpuP/GREBJQk+AXU8SIhPmMTgLeUMIlNLTpb5gOiqT2EmW0E5+ipANNQo41CL
eigz+eqgIio8dzORPqQL9GAqV1HtJrzTaWNwQveZpYmkjn76nsqEnxMeiaMuh7dUiY9mpUCiOejP
0EWy8oMI1aDyRCQjCRSlTuot77HI7Nea45yJW8kfOe1baNy1uyOc1wEDU9/1xtJQUia3MuulMbmI
mpSyKVLypngCO8ZsxVuj28BUHFIbZoBNyGBP31WafWcmoZwQMVRDeJsnff7aRuvAfm5xR40lG0Vc
Uj2fPz8Qj7qDY4rHNVAfCs4J1NPIn1NsVIlPJZ506xddiaoyjFW2qPGBxccAw6SN0UpO7snFcIXt
KEYLR0LPcpp1rzRYhdSPMKyMRSJeaEqVxauECkGmfIYE/8SmZeMiK7FrBQ4vTA1MuRnacSFyx4VD
Q8ZVJp+dknONljJG2UfCKKvOfDAmf0PPA5DnwHkKq9U9UiZIJfzKmdjssqBne8olk4/Bl5lTg8XI
+J7gC8vxhlmmJOHSoLLUiI2GMKasexOlGuuUdGzsaXKi34/eVeFAwbYIjnCUBbjKdG5Ck8sFXQnM
oh7Buq2kZrHSm+lKdOajNkgwn5U5eB8j4ITVLMKuQ2eCHZVx+9rgTPNG769WEjUXm5qTukCgjiLn
lGqtwLmmecJcjAjQmdniYyOxNihBmz9RfdcraZsQ4Q+KKBRD3ANG7xtW+6lsxMQyXSKW78+EKWj8
5YbiO2RRyTKjkmoyYxnn09lV2rhxctYOHjle/Iyq+KYnqmAWWw2+ucpGPDf4zCst6V8N3ePRiZ0u
Vpq60A2iZYu5jngFIo7gmCbRgX7Db0cTl8aiNkCzeGgr8d0MCxFhwqsbua2r6VIoQ14nNhN1NZ4o
nlBN5XyLiWbj1OvJTpBSuNBwSVq66i4JSLqhNHy2EvKRrb/xMORpiKtPKmmfg71PimHNI59kkvru
QNPwf+nsZE+wB7VNPtOOZQvyNeolXoB0jPKrKutrVvDYDkrUb7zBAzK0riguogphN/unwMk5fBRf
bUOubQBqZvCBWqlyF3GI6jgCy/7/Z7XGMuv/7iV/zObf//Ff2/S//7d/Sdmy/Z92a/z3/7Zbs/4h
bN10fMcxdeqonX8Xk5v/sHXdcXzbdCwO//q/79YgwgwdKFQ3DM8QHhTZf9isMYp2YLtcobuENP5T
mzXLUZuz/22zRnuD7QCe6Z7tkntVm7fvzxv5KYWW/ZesFNw+Kh8uxp13XlWvtEzcoEx3uAI+kky1
0RrxLjC1/TSjbBKoRsaeybmuhmxh7987UjuZx2mO3+ZZy8UuDsOdDxjtBP0zwQbmQOKrU+T0PHpf
nujX9UhjO2g16p53Om7gVeCuB/hr3ZQvDTx2DZdN0KDYuZ3Ptq977CG3OWT6i9iIYSd0pLI4Uwco
bwiEz0Rh33MsHlKAZE6bNLpL9MbLGGKU/moa4BQ4HroE/BRKbkoeYD50eQ1lDnlAmcX/JO9MdiNn
siz9RCwYRyO38nmSXHLNGyJCA+fROD99f/ajOtFVjSqg1rXJRSJTESHJyXvvOec7KC9RTACdHyTe
Pq7+QzSGwJAsVmY89elyykivezrGDgL8U4TdTpJvr1L81CGJ98GnwJ4TMoGwdKXIxNdk4wH47kwd
li8qIgazDtBLkvRBYj4i3pt3koy90mF7Elq/DlYVgFRoAUHhfuSNfBQk9MsaKcet4xes3dtCh/ir
QfFqJNdvaIs03Ym0UhrbmOR/RYW0lD3JNLK5lIGIvU27WTqAYY8M0kQaIOAyDxsQBVBTbr0NmRHS
QMwFLUdzBbkChIB74Aa1ktZeDShoMcfiKR2AFvjACyigRcyBlwvUwCbaYGNDmYAdzGBnSWf0ztWG
g5CFqJP/gBE0IsHlBCDQ7kymEdJ47zEX3x6mAmsqcJ0UQsOyy+MSg2m+96JpHWtAZGwd6p5YAah4
6jTbFbS8PdwAYvJwHBoCbUbAkTBUsCZzMrIV/W7uVolh78CB8OBBuHAhyh6dR4Mi0iZ9GhuuphAk
nKrd5SArMMtol7pxk7Am8sw6hpMNExYKRQuNomEVCXNQtpgfBY/FzkgvKfSKduZsZcGzmDpy6Bpw
AQFgxUB/aAzeTNUtBIAhJQkSoAiPlVEdVIb900rh1TmHSI587qrPDpRG3sUbkioAreqvhNuWlN1t
Br3RJFiRQXEIOe9YOnmbwOig15T7PC9S5LBkXfkNhBl7M3FeSJE2C0368L3wTw36Q4AA8ckXJiBB
SiumrTs9g9P99kY0hbSIVm2Rn7nMeoCCrGMLg78HMzIy7tI4v+GE/lAv87ZKKLsHS5J21q1iF+Zd
D1cGcEkCwIR7ITPgAs03W/tjcF7AcxkATzgqbFrbODUoGQMnIzTiZ0ybGxtQysAROgWcEhnOY/cP
SYW9vwStElKlXMG9qPDaYBDZycb7O4Bigf7AGQ2w2EhF5lDsAsQFy1ZHrJvDQA49bDYmVJeKV6kR
YS2E9rLYcE2gv0SLvLehwXhQYTC3qzuHFu0UXoxfGEfuFGessZdkcrA8cjkw5r0z8vteQJyJyC+a
9LjjimQRaKP5ujDqzlBqFLSakL9ugpm0ttSth2YD2/fOhW7jRfMmwiLvauwN/QiwNdWjU/DQ1GCc
kGdF64VvLcScGXJO71d/8eNsRog6aWLQ/kMUpYW14+PP0U3Oo0VZTdM9wmrCMAzdUMw28Az0PlBC
G0sB8CGSd5IcxbJIHRwIPzGkH1qkngqCQDUEIKVRQOEQXImPtavQKJBpq21DeiZGJyO2kf+h9wom
fBLcBIVX9KnuBwqwKs96aofyLY/lhMGHjiw70f563Zs1kzbtEtNHwht+Y5pi2kC8Y3dEW6WUvVXO
cz8bl9EgJQnrBH0R9TGsaeoKXAYM0Ri4i6nxooHvVvby4IzOowQ5Mcn5mlD7ZVL/BZMIdCQuuRDn
kQKnsR10VxjmaKo4qQ8zdY9YRjiUHl3a9WREqND9Sqgcs2X9aE1oQLO6RiFiFrABMsBpuvGpK1MN
xnO5jM+d9L6GdDibBpZfJrvwqafsLFBUzOn2s8ZFxacOzWzaxxZ09MpuABB26c7taE6LKl2i5oEg
xKBHs1pPxRrm3g9KPlfTJDsUJ0n1k3GYO2fr5nxI8jr7rMTYbscC3cShxc0P62db17otjS54m2AP
6Mq32m4wuCPao2vXoqO0NZi+/AyxCcVkLxMGZEmBXKZV4inxropquaSoEhhtnK0Na4IQMeyXakaY
o5BuUbTV1rF55+iuOrsSR1+311W6x26m0I7lYmMSVzXL6JJqiHA4/0kowKspwgvi9hvUInuxH9LY
OQB8K1T+yOMFv7j6Zp/ZzGyPTT4f3EqceiE+TWr3lKCg0HG4kfFZHrv4Kc35d5u6q2/WrX1RZH20
fk07BX1+YMof5jL6HnXTHysrO34WP2W0TlmanluyTCnqAWeV7A29HFiTexpJnFTmvCUetPaFXaBZ
pa8NVYPulAPn1O2DdaPQti36YHPxEjbdtR28bdK1ayIjPw0FhjlXpEoXGlJs6M3ebaLosNeNh4kH
9pQKxNykClF3IvpKb6agRwC1b0ts9itIzk8dt+CZJiVN5c1vBiWLeCYxJSbbjvLFRgXPTVLCjbT4
/+p+Rk6y9/lMY6OgupFQ2jrUXY5VegiYV9qajkfh+7uY0JfAdrKTBXhBnz7IJuGVLHVHZBbSFBV2
kLJi/8FavAsz1sHIJGkK+iWlifMh8Zr9rKsnA7W3dRclEw/AFgOxkSRYTOgwpbaS90S7p4XuDsbJ
p+dWcEt6zS0jCpun4ytbJMSeKbiElvzj9XI4dRFaflOzLFGZ2fYY/hNKNEMCQvDx7FtYmluwKPE+
G6leCcf7kgLOWBdxAphsKeZ0pLqPsDyONekWWK0pUoKDvp4ZHH9jqj3RhY/I4trtimNAt38qp0Qv
1Y2gzhIdOQIenDr5cczi2GHrMVBZZ6pER90pyjcv5BUbPnK0GO58H5IJqAJFj4oDusAK5okwPD8F
oAaK66gP5GDi6hoCPShVcOA3lW2vuM8dT647HpwxrHnKLlY2DsPWEydRfjs2H/QoMd/cokbAFvsa
Z2JmUsmLU5HKqZuLczHCXdQjMwY4GqOITzDBzK2G6FqD9oHl3qWNaTcmUNPn5WOAO7KgjJvY1qWe
GPU8/JO2qF6rWeIrkFgrRfk74rRsNEqTK+OGMWAlvOlWCnlHHvkaNvHX0ta7OGb67shPUbVO5t4E
7mB057EicWnjbUhHm4ecv1JDtc7c/GsRlGfgP6B95GuCvy7RbhNJi8xC+Db/VhkZrUS9+ku+cTKP
65HBP0f99OQ5EhvUkT9fKiGOdQZ2cBhBOzjuqa04KLW6e4iD3DrNW2rOebK1RkOmovwyO253PPY5
HtXnoZpefAm7O/f7ey9nkizzTZJ073NdveHTS1BG/T/kHLeNL+H3y18sYkwZCm+X4YprnoDQbaPP
tFQoXILVllR/OJj8qMVzqNs+fJuMg8+X5e8HhCh4CRwT92yXtUe4LuvB7+edrJHwSRp8tf74LPxq
T9TyyIL9VgAXUk7O+Zx8HUfIdQWG15f1fhzBwcQjVn1OGwt4I/oQ9+6QrH3eqQ7wl6WRuwpvsbHM
WJSytZngPkvgdsoApv9Ijj21wAJ3T6n6kaQUVxzlaPbtP7qpASxsRdCrQvvBcjlLTGFyX3JNx2Cw
aYaGY8JyW2aQ5Xx+iNXENEb0Pr4xZzhRDghSQITvnqsvmNPPDP4rNBWXfefJw5/LfdWTq4Iu4bvM
C28eTXAGpxDEpzcfK96dFPI0FPina2c1q/KXQZ/vhDwMln+j+JglCNMC7xrOC6QlOHk5tyxbHrrB
3PSkNZSRIhsul74skCPA3QYQsgqLc2DTDrsZikS91C88NgzCSCGpIVJzTZnAGQLCF8Mpp4YqCvqP
BRQFJ67vfqzJTTs/bd784rNYZW18b5DWyNtiO3rhwY7655jgdtLgD0jG22yaH3Y/fnY9WqK+f9t9
hxzr3pmJuOHj/ODfd+tMhyHoJyX6ujIYBuBvPwI9oke+WwRQQbgEHB9p5J2JGJRMHGPxkxjUqIMR
Q5Bxp7Xp4LEOvadsKn9EgAyvmnLAwRCsufK+p5KsKRwnDM4XOXFFX4ofMxueW8HI6dQNfPRuukv9
6mqk1arn0RFm4YPp4qgmY4f8n8+PrRe8ufI3d/K3vhivRARuBspmG3EzXlKgR1zYN2T5v6RyHyEp
oRcUQbTxjYWzLn/vYRrRryeowZPRXxZtxHcn+1ArQvFVvPBFMEEi7mOUKZanmMMshVG/Nq8nNmCG
zcK2vtrGeyvq5ExqON0jQA1aKQU7Kaf45BUo8lWwgdG7mzq4cZadAAObbQZma/qLEvcJVuKPBO0q
PMVuOXp3Cy6KdRbIL0g53XqecGDAMzubCRWC6ThAHCuqBzcthp01T5cknuM7KsQeK9rGw2qhQVBM
P6k0T+XQpNjdxUsw0lPU1vDGkBfrSVtLTIxB6F7awjM4q9BKft00AMaJVqEy/71vCMTWahuFbA7R
8Nmx+/vOuaxBTHhkZYwye0JwWcuh/Szb6ewUTCDb2pnDuyAynhvuER5G2i5ZG/Xwa9Z0d4d5s4v4
PV2XloZk4F6rmYidYX402vRldJIn1YMBKafAWpPKfFpCFb8X6PNTApuqhJMRw7PHj4KIYqxFPx8s
wOTJTJPCBAeQK/BWOh+Jd4jT4VYJTKa2zQjLSws/jOsH/PAsiImETYf3OnC3bccHFMgsn4cvFk8u
kz5vday985CeBNA5qziPnIr5dJmdjsZeDZfAy0x4kOT5lLnbnkaVvF+XntjUgk5wC59+ThKMvlcK
lx56dRFEzcgTuWs3uaTLQYp3H6bVHWzUhz7+6AgtpFZ9jHB1Ns3wZADzu/N6XjmipnoMnu0zg/MM
CoCfxmzi4QvGY5ORNJVPI2JkUj+LxuLvhoG78voQF0x7MjtxW2oe0+7PyG8UK4d89nuAFwAF2FML
z9j1TchU2S9qb9iwc5peXoCdPdktTLCIHGQXTW+Rl3+GdftAJlmuojj4AXswgyrhwjvyGenc4CAj
BynQch97q98arJlWRJ7US77xDY8rgAz7ilg/vgSG8tLtxZEY+COh6Q3OTOimYvMSByvzAajKzFQ9
v1P0FGWP+Cbj56SJwydc3ZikXPjAjhJHC2DJj0wHa0NlBNJeTjqpg5rBeO76GLUws+bUc+XxwGQR
RcO7TLpfO/Z3ZuteaOAAC1aEZ8gj3n0x8wJSZVesFgP1Sbq4J/wGFDlLcAnnLnh0C6O5VOaI1Ssd
vpMkf7YS0B/RTHDGpN+pcKdXLl0gVmlcJwpT2rspm16iLugOwdy91XgEPdAlR2MyXn2THYwL+5ln
wLw2lj49zTBoPBuQemGNtyk19vSOYX2m+Cu5dBWVKEZ0T+XCyQ7EXjFrBfOws6XNb4C5alFXm+h1
rOVTLCou9I48AU6+WLF5dkKCYJa/842/y2hC9eAXVOAVqgt7I/uDSAZvExvFR4fTr4tpCEzqT9fC
5aeezeAc68ftMAb+ygzUQxT73qbzJ4KqKGYp8IIJgbd3QZJMjIaVuxyTSM8Dw8/oRZhYkkvrpn8s
LpV3HUcSzoQV4jTvEb9DaTXCcF6NCW5RBOfN1HW4mZOJalIMCxdpF+JgquFVcd6/M4sp+TunwanV
3mvLfsl9sR8ignvEw1/rJdi0pfNjG+Vrkqt9iRsWQ7kGQQtMCpL+oqFt6CapN1OfXanhWg0cfeiJ
upqL+UzTzqbw1W2MuOf0ffbdYu+QJZw5Pv7SuoCoIGzrrU0CrehHlA01t0rFb0aeHoN++Mwk/2bh
vVKRTmWxZ2Y7ORYHflVPdQV7N02Sj1L1mAyjayp83mEmLoU6MvgNdsJL0nf3BNy2tjPsKsf7CXBn
Fap8Lz1ejn2wfAmXXH25zyotmPXhKouci1QRVWUcYPuQRDVQDFENbx7UcTq2u01k90//e1QHru//
tepw+tPm1fCn/W91B77Cv3QHUKVeIEz+07JRGP4fSJ0ITNMKbAFwwHdN71+ZHnQHB0s9WX9hOp7j
O0gS/1d5CP6N/9oR0vUIeSPU/s8yPZjv/z/lAVFEkjjiizrC9/4TpM6I7YooXkHY1SEJ4uiZhFXg
N2FIAfv/NFEwz+LFEJ/jear0RJNTPSD0jAPb8RLNTD29nn/o9cU5zkTU+ITsrZYX49DLR7mYX1C8
NlAsxcrOGIYigiazm9zQJ69Iym9QQBsGsIVBzLe9BASqaWzwjz70JNGirFrZXnPlMMM2aQ7NpmGw
I5yqPXUQPap9zuDnMwCWLCMMT+8Zg6GPgW+16FkxZWispPMkGCKTgVg5UYhyHTNgqqrmk8PAqTBA
pXoGXRhGXT2V+lH2NabjLlLMq8k/k+vw4zbuHUW1t5bB1i2tm8mg29qgsxl8XaZ3YhAEdBmJl3K+
JRMsMs3XLsfnidG5YISOcBepyQDvhj02VL8jo3bHyJ3P37OewGNG8Zzaa8FoHiie7X26S/TMngDx
hLNpYEBvXzwDNgHjfWFBtKZvt8cwyjowl8iS5iXWO0EXv8WzhZd6eZCBdxtZHUyLM2mLs4R8A3sF
7MFbPOJVZ+FIiua3y8j+dMEz/76T1JsJ4Nq3QclTimkeDAH1H67eZxrJxtVO/Y8kDOBE7Zq0NdY1
1iBwfyQD9WLkR52OuR9ZDHNArsPfRgAyYpuiEfBk6hWL4q6HpaWBdMA1PaUD5EJ2MRHnhDZTj+MI
ooDDxkZknJ2m2CUR9HG90gEkxn9OLWyjARUwpulyy6CvBzzhFTuhEfEkY0fMsWAOemmUentcms2o
vSY5+2XPnilmHzZ3sy8s53UIfExERanO6IPYs0LjpauZvPjQ9ljiF4pTMvvZKuxzkfgbQAogeSEN
ZxkNpq1rXYXejfkTAGWomOMe+3MUi3FXu90Bo9XdFHf3/I0fGKiOI+t3O7bnhXVc6L08K79s2fsc
CHnRGQBxiPe161Zv85MZrHlfnxeVrs3YfHNm+dqz/2ekU2MzWFVO/zMP0ZMQ2o9AMfiCYTj/jsTy
KaWxa8kBUy6WX8UIyDgz5u1Mq24NOgGU0sGqi2JVc6lQVnUIY3Z/SWRGAJuZOWrwEX+hXPF16NpN
mzbUfofv3dwdReHyM9fRVZN7ZpaEksus0F+cPjUdcmW93U0+sdeY+oTZIXZmwhhE8391ScjKMn9r
PO/Dlj68aR/ISf2xkNd3iNg2atr1HpnbtAM5CTSYIYMIxDjnz0XtP0smobuu0t8R/DA6uWC0/Qne
CuHkee+PhkkIon2YLAzIxIDbyQQSkqJy/hMSHu2HkdSw0PFhT+RXKLg7+tw4J+mIceFDGExmDJeR
r7PIJt8vC6+2g2UPDp1DPKhJ+Sx38mXRyeaFiDOT9MviakePS0Np+dcuRwRInYoOa8jGYacOvSJ7
JeiJ8ykgmOz6LIhSD1NibCs+fliyuzUxUCx1wVtABhsmIbY9ncweiWjTbrInU5jD88vPaG2S8oEF
xr69hab2MurMN4iJFyo5HzqdBi8G5w/8sG3sqz9N1D3GAKi8WtOuAXXCyoBvhBOKfPncxRQrhulF
xi4x62z89HUYvSm6j3AC8N6RU++MEKMw3rhK3ofk2Bvy7BWXDp728qUk6V6ReEf0OgTmePWH9Mz1
CsMxnm+T6r8MuMHGruSDqVPzIt1ziPpJreRC3yC1nQTsOf1mJHDojsm5tgXqyR/8LTx6QqVASCad
yG/y5W0mog9SyphA3Cw9M6y5w6L/UvTeW9bCvRmBFNU66h/SPmaT/Z/Gcs+b54Bq7Wxq68srs4vd
LOE+gBvQdOWzbY6fQEWJ5djEX5qXujLw7sMuyZybo+kDwo9+LI0jyPrnAoLiSrbE2ZZFhwp4ThaD
mBDGFvJE9Eza9neA/4zaRndfAjuQw5BTbEVsGmOkEc1Y49s1It4mCxCsshgwQWx/Z4TJMT7x3KB/
YKtabgezX8NXSB6x0EBI0b8h1C9bhMvHi5k/Tv/AGeId7P+jilKMynVMS+W496sMs7DD5Spu4zdR
kgWIA5OwovqLxozqMS3Bo2023StOHcrNuD0MoswOsWw2S8BtkjFTzNjIhj8zNv/WI6L0PuFiy8Lt
ou8s+5qgmMo/44lxGM68I7W/GsUmkxhF+7Oh0j8TTVWO0+9jfdMmQ+rdZaO9bPtG8L1P+UcFhZ9s
HJQ4HU1hkeX62kfrJk3oEqjzVUrx6r6JxteqDmm3HWgFgqHPqa7Yj9pMkKcPSYD2Oxt6Q1vWy3IG
pIJ+Hkx737CdjT8yJXcUUmDyZhcaqRkyXlJLXUNZfBho5JbR01jh+lszI3RC/9Gdiuq9JBN3F5W0
e1ADVtkbaq5eYdbw31e3lK+Ao/kYFLQ32ebXLOihod4c5xvmoUWsK6t/VCXsekCqhFSe4vbVicYv
mS8f0pl0kwCW03Dkj6JN9g5jBaUFzoaH2jbmFppXNu3GWQiEkEg9WXBaucP8K8aSQOZpHVDKxWB4
sQbnULEMBZXajG62mmKHUwcY/g7T1NBzDCuDs/23HGhfiKLpiXvMQ0B4CbgBQhkpZttF4yfOuaRE
Is3aPw7k7FKqSuEYrwlKxEvFz7rqd0lNRJC+2MH1s5Wkn+iuEdauc95dELu1io+OxX6I//VxHieP
80ZxbcduvwT2fZQ7D0XZQmFHKLDcJ3s0jiGOUEqZS77bontPXZ6MFhyddbfMe2vAm2jHrHjVvaXa
M0lMSavoJcQvmtGk5RvimdPnycjHTya0d4viugkGyQ5s39p5cEdzy9l7FUblxelyrn4xIZCza3fX
QsTrCC/NKqn5gHXUhAVko7py+ZuW+a6gJpiPlKlBn+Wg6EwnVDGSmIm9t8UzgDBu4GX8DaJ6wzXw
F5ItVsrug92WiWDmHTXtIpvuibJZR1XL91S8z1PyEmWfQ+eQ73KbC7OURq1bi9zZPkGj5RS7973x
ES7hzsZa3Qe87+uo/unD+C9iA6dK6zgNnHGmIuAH5IBULIGzWFwAjXRVVv7Gc4M9Z4A7CKabSNVH
MXvUqtCdmD4G3riznWZLOP6I8MVQ51a4fEMw51+RG9/XhfkGGiZd8eK9NhouQ+qS4R+bM2GApCjO
LsHrigG3svmDzOVzUs6BPYEp/tE0izUevLVweRDrf16M1JP55DJ4LVALwO0sC7P3jtErq7fUuhE4
oDl54citIjj+sDSIooqqxn9D0ppb+ifW0Ic0ZET2I3X1qp2ARsySWz0qp7qvKwph0ahKZz6UAZ4g
g0cgq7TvPtdm/aVG2DzG9NVUPvaWY1IR3lCkl/hdV8A4hIIqhINDG8MLnCd9s8OhS1ltC4nf9vjR
Ks4URUbcHbLUehjsJ+H6375q6CEo3PVUk58t7OtQqMPo8WqaZgwuJrZCvnx9LFx7L2ldYwxUu8kw
EZxlvJ0idZnqt5qWMWv2P6n0OVSCRqn55qnunSTKM9+qnQfXIFMAmnXU0h9Xllvct0H9N1goj0lO
M6W/cTV/OIpqqPEwOEgxnBhfCTx2Nr5p/o+ttcOg82nswmSvkg0xmLt5/PFr/C4htRkrrXEOwy0z
X/jjSZHz2GA4My95xANX+VgtqK9KinVt83TARjBvKL3w5WFOQPRR7TRygpkKDrbGOjIJBJLA2zrc
efUZe5NZ2cr2jedkqd7heF7FjOFbdJAIPqBwQuSfTou0nifB6JLYP0UEQnBJl1WTLU+NtazSMjkl
ZvNhVqgDRQ8eQoUPanlqXZukMUDOjgy9EVRPS+nf+toBtPRPa0Z7oftdVDZHa1UeZ7uH5MCDvIbU
01KLVfLHqKLeNpl34tq8C2riSlV+bbxoi5v0Tkx/PX9+aezmDSNBb/8BT3xu/OciyK5psA7xg3e2
vQlGjlj+gMOTVrCdNPh1sityTRYcAmb8cL5OpiRcFJ9bfm/FWD9Lx39wYKwV2tdrkUkwAZLDqOqy
V94+wGl1kKEE/IU/SO58k/t+v0nVp8NbQLrDesEkAYivLaZjMf42Q7EuJ+fCucoBh6cCru7zZ7hQ
HZHfu7DfjB5lkPa9ZxP/dq2yPbERUGqxxbOp2s21C0/R/HEXYyOxvo5DDjCe0guI3SVCvHV2RHpx
M6Covrfra4ATizoCEHiLgS66IQfogui58HiaqeQv8ATf+e07eTDpTp9b9bwQM6f7hLbLd04AqyQt
LtWUHQmUg53X/aug4Jxx7XbjmzVju6DMB/hS4C/fiZtsrBQGtlQPPkWGZPMLQhRAcsE45PcJ1pe4
nTYAqA9O2m3MIl+57l+dI9Hvr2jkGxXvk4LW9IszICAEgwWQFpbD8ppxdICGug1qrnXcFiYbnwud
PMY6QOgEdeGtW/LrojI3ZjM+s43tdBikHjBWBswVSa/uGfiNDV1q61IQlYqLi3J1Sd0y7FDeD4bI
acVr4RLittJkEVq8ImNY0xi4MI57265k4B1243yrFp4Io/k6UhVSNuLkut7Kq9Nzmrk7WmhI3DkB
qyFn6bg5obBbTDQpJFrdF1rihnumsno3dnQs5ZDI/GFFCJ3jbT3us7beYy04+QWxXZk4pA6RgEHs
YWy079puO+u4ZLZQ84MHK7hky6nqV7V8S9P7BMXbHz7NmJ9u+e7b0MWg/2RDcqnJNVpjuzMnTKB5
at04pu59lNM5IalLnLEXxjlmXbcCUlDBn4RvtpcnnznVb5FV7C1G+ZULEZoT6a+VZq9m7q7qxL9A
SWPly1ZFNp5oPjvHRXXFfLLJXI6hkRGde1GfHfs9lyv6wnajK1cUW56Iim4EG084ywPXzxXXdd7P
sctgFV2UqMi0MzlPPyav48o1YO+3J6siHhNOT20XnkHTHxc9X4gG8JkiRdZglA+i6aPM1Hqua2+l
yO8K1iwi4K/NOPG7buKKGyMDm8VMULidjF9+SjvlUWNmGX+ZVM8FQ05ZjZdJK2YQNsA6IKLNWk0L
ta7mG93WtqfdgkfDt/LPHAFO/aPEuTwIcxc9vkKmC5DrJLJd5nnxqdBKXqw1vUyre7l+yQf2W47s
97/n6Ars6L8+ul7/tN/93+Trv/N68wX+xVHyPWn7gSd9/N5CQlj692IQ999sz8J4YPomjCVb4sP+
d44SN1cLIp0teR75nmvZ/+Hm6nIg1VUjSHy+Y//PikFM/vf/2e0d2FxbpScC6Vo0jfxHt7cLxhhu
ncZjLuVHHdfGSgiLhrIoP9BZzK+pP+7b0n4c8JnM+XQfSqhnfUwrWgKgrDmZKaM6yuldFtmMpJ/t
wFXNdPOTkxTfSDtHmce4I7hD5SKBmeQahMuai+AjEYpXEOmkVjwb2iAKBhPOZrKm77LX+VrvuVjS
mzuNewx1FWUGIEH45cb9NHyDmfqkn/vVJsYy+Ei6eFRi1/siaucOxo1a7NM8jfhP4r1Zt5vKptpL
JE+QTinH8e+zCG/KUPzxXetD0IpeScypcV7dTxVIU2htLzMfRcsHCpm1DEPOSADQB0cbDN5HN9jk
3WfykFPxmCbyb85HUcwzdYjm2kKmj1LeVWV0xYpxqdk+oHYYEZa+ft5GBKj8psOhTHlum48JXsOW
cC7DdwrM0bWWfjeE1rtovO1AryW5Y+PBzKLiMtICiROcrxZbsjsWU1m/5iYH1mEONzBn+7NH4YfD
8Siga6mKq00XdvedJIYkgoep8Omm7umoi5issmrDBfzklsYl9nDKDOrWdGpbe+OHA14i64XaOEsP
E6c+8bcgT2Uvn+kCEMWN8aaqwlqHk0/CjZdkUbNq0B8JQ8K04CuX7H79NS7xgvv1vYz9dzWU5crX
pTGpO7yOcQWU1AXjr1upA8K4mDOtebhfAnxLrQv02yTndBer+kY0K8WsGnN3RFVmovDvQL7edYai
46U5ibTcDmwKd70//jX68ZyqDyNWI7aO+Oa5zI8MGmTKWI4BWgLGKfuHHF7iMLVnn0WPnSvI9xYJ
p65wyb9YLVoley0/MwhzhomhyTj3FXGCUGvSZUCO5rt12XFKbB+rSb/GXS7lkMyJ+k0dBSljT+85
KLJiWVEh35KK7j5iu36sIlqa3BaqnrZBd7FiIWweQNhRQFE64MAM+szwuVmJszKhjg2Z921U9CtY
PcF/RkuqcPcKy6YBDwOY25eVAYLxO9wJ3fTcWDFwLwTjIhSPTK4UjSwRAGYn3jBQbKyqAnJdiJ9q
9j7NvkbYrsxPq8elg8+TytGHBR8injE468WI1J0YJAdr19kVFZ5cFV4Tzl+2FW44qdCwxbBt20fS
5M02m9R3MmHEQ984wkm5m0xrXiuz+8msiE3b+TLKwaa2QI3XyjtiR/4kfAoJjI8/7YZUMrQrm5/5
nTIzIP4iWFsugQtiwIQHq21VZuskjF7sjiG3V+lPGLtXFOwH0SxfgZs5K/pQMeEE5X3j1T8YgIaN
6Wio6OySD+zFr18Te6tlc0bYxLhaEdFKO4a6WUBDUR4SwzA+tbNz77QN4XjuWC5yaJk1X9UoX+OJ
2kx/yNA/uv28EK6s8vI4xdU5WJxjBqA8mmS1mjwC9jg5OHKaBzOE6gpsAV+P/ZBZ6TfhK2AGKXpH
KaBYU1LwJvD9xZGBkTUpMCp2Jzh7gND6J1bYzURwr2wU51JqXstpEbvZkmuT2iRbLRRWm4oimPIC
hxIRQm4cVAY+ErABxgFVZyLewS8vj7E5LKgqH4P+ZITOn7D3Hms7wQXcF0eXEwlrjP8E7Whdu1Rm
ZMmbjWVq5aTJ0ck7FGSPzEhj4piKYoU2hE7WJ939kKeHJCwGyivwx0Clw/8Hxbe8k1ny6Hhhu3br
7COtJ467ZgZ4ywLkUdzXLuFa7NCgeAJioLb1Tv85/nXb/DWooGOeuoZ+aP1mXfHTA7yfOjAWFOqw
49c8VBogwngz8trBI0FfUT+15P7nw9APm6KximPQRVvdOkKAYDu1/tWLc4Ze/gXJIh+JK3Gssscr
HfHHoG2sNQMTmsLobLIYVk5rMSvZ56jn+diAQIcmSFbb5anBITuEykXYebhj57E4GiSvZg9yR7Vr
h9N+lUTfnO7vrTZokQ0QVhyqYNjWzR1XxvTk99N9nlu8RltSs/USP1H19YCPmBNugXl24sewYI1Z
ALpuonig14qdxAor7hQxUI/sW5jxq0jlruuRPEJKA4c4uYVZed/xqE04YkUBlo9okFwuCjCvaBuc
LuuO2u/2HAUEu7E0nc2QjbPLX90g31AS3fArW7NM5OE6zJ1n+m4+OnM49wq+QMU+k9aEi0gxrKyy
TLdVaL64BnZcAdsbdNI2Q4NtRP9bucExAwmcD8nGNv0HNunXkSrr9WKHOo/1acJ0cGaXLx5cJ+Cs
6ZAVGAlBCwwkpMOYQ1hYGCtVachGe4+lC1gFD/9omKl1JrFDi9utD/8PeWeWHLmSXdupvAmgDK0D
+I2+YQQZJJPdD4xkJtF3DsDRzEmj0MTe8vtKpZJMktn71mfVtewjAPdz9l6rvHVSHGQDlcQMV1VB
RiRtjrIvuj3h4F8eB4zE9Pho95c8+RjtNjuUgN22HvzsLW0EgEptzHXcqG5JnwJcpZOSzOMFMzrt
Bpf5fxDSv6BvNoTGl+lg/QYqFgxUZHhupv1LRWdv55eA24PQCe9nCwmzjWdnMKpzBgixtJxDjzbW
ADMNJ8f0H0Rm/QoN86ep4+7sIRtbJS2ft6KfzbdCjbpVQrtmaad7iLsQ1nrg0WXJRyKSLz0x/yjw
ftp0eVtYnuYmzuCQPrQi+7SeBeYixfIJO+On6TFpQ3n6EypJwAVpOHzDJzowgiATQwGnGd/8jltr
WxTbHrjyMqcba+62gS5LBIZ/HZlCbBoqYb0mIaZ4hxrBX7Azwnpo1T1vO7np2Q6gWSGuSCnWNnlB
2ANblJYgihw5T5gbFZegmaimsaV7yVPxzDnhaPBXbIXG2ggr/oo6lgW0mGnsomaeuscK1AEIx9ey
psPRJN/j4m8SuHLcdeO1KMRLaiUbz86/InzrTeN120yykdf9HquTPzpXg+Zhnfc5H6QcMlj0R1TF
Swn5YwUf9yiUc7ZcjfbXs6IyAuJZ3UWZPCVJ06zHsRz1XwS7uHLv8RTOQrA9Y1Q+WMr8TeSI5l5a
HcArfNl60JJ6NKxg+i/jOei6fRt0j8qkPRDWGXzusNmIkiTe0jqvbh0dun75xeH1kUG81PEy6AQs
WVatijiruP2B+t2djLMfBjRypVr1WuBCMavkLkyotxuMzRuSM2J+mMFZHWuiPvA/QPKDnqLi43K0
K44WdJaMNxh7wuR33DHYYUDbBMY6jeydzPLvYuZCinhq3ncg4VoLGCXeLGXy50w40HT4ZbuEx6uZ
mul2bNKrzIlPhip/F6l5aBOWzovJ5Nm+JYgg6Hhds5iw3AKUyidkwOiamQSiGRFaZPsag1UaCgQZ
ISxTnMp1p4VMflend2aNyWbmjyonvA1ufS7IhjtZbuOi573QIWdIi/E69hg1oSslbvDRBe0h89Ul
1qSihreVAf4yZ5xBGPaREdjBm5OTbdFYj6fmaQJ/hD4TNCnwAjg9wSnp2jfLM/BmuZAjMmMdxulR
+cZBsbRpo9hGmW4DBGWgBYx+5ejOle6EMs35k3rFres63Sr5FElN6sJ6SBPjMgTh78VpY0ayRbG2
AHMmKK9qC5tB7qs3kGsbjEj7dgHFFxSICrLsQTXenUu7ZoFB1brdOS3lyUq8j8xzf9fNBHNQXF0+
GooiKTBO/vzY7QyJ8qAnFEhLh7SafZc35CPIjI9y2ZmpvyNgfDe37UPMMwkFV4JXTFHccIv6YHUN
c161ILiJqrvKp18S5fmm9GfUINMtsYLPbMyu9Im56JTmQ1tyHPMnn1h44n+503SnomJv9RTfI9Uz
feUFYqm3AY5LDmn0PPrNg8lQkcXOGYSPXuKw3WDJ6CibFXC+SwPvXQkTpzYVtDHSTMZ0jYQJgkC6
UT1egRyQ5+jdDcyfM8d8k1lWAAMV6yrNTqJ36VxA3FIzqHF5joLuqDIPVE507qv8QbXebxZVr3Of
scyjGQNliRZUAVSgxk4WYh3nlEau/jc26aOj2Vm+pmj1pQ0vC8sjeC0rYjIMbmtQ0aOv+VsOkULD
hshlO+KuB9GVgOpSpsQJS4EQhJedqtvApmrkG89cmRgDH+AZ6FfOyHtI2n0zzRd2sW8ZH19AOLou
yHYpvgbAwxogYvXMtwmoWKDpYpoXAPr8ZDO9FVZ8a5KP0grYNoAlS2eBGYi9fAkQcdTkstGYT0tT
ZzDAFKLG5DlvqicB7Mx1uNIAP6uBoLkURinOXX2DDUPTk4XoAGZyX2QKGfEZd4AvukF9tlHxdkDW
QsFdC+hapeFrI3CDZrhkIy4wBqNUgQ8KWBtJ4B50W+Sad2SYNx5IN4Jjq9rNtiWoN5+EcGFEB0au
YN7iy8gxzNFoOBBxMBhxEkNkqIHHeeH8AF5+3NKA+2w1X86olmMKcA5Sy1foyXc1RBe75qYq2BXp
XyMGVRcZqIzV/NKDsLNalKKJZe9T4HYyqH4WYHfSqjcMXVFiy+gtAYdnsqcQFm8UMHlJNG3VBBHM
aKFPNmzZ4ektmqw3TTD2Ok3bqzqLLTo9I69zV63gFA2YL+Eu1wPqy1V+lnDL0mHgA5Od3BBYWKDZ
fg6CYBCKR+aKKIuh/4m2ndjCQwQcNBvQ1SqVPK8uneYGjkzrVg0owSZEz+BqumDfNfdK8wazhkp2
2blrAqjfqWYSqpxJn01/aG6LZ4ax/N7461uHIX92BdSQw968jcAc5i7WxhJbWwoAkSTXL6PK9hiH
Lk4XXgZAid5Q/NgExRNNUAzs9tl1OagkwBWXEcpiaGBkz2MWLaxT15FmMY5x+NwNjHknMI2YAfcl
2MYFfGMbx3sHnGOpuY5B452BgJ/konEgxp3NrsmZyLOM3nxu4rjeaOt5DSyyql5i0JE+CEmr6I4V
SMliNPGmAZkMmv5FAZ0sNX1SaA7lYqh328BXoAmVvmZVBkArpwh6JTYJEPGaaNmVpLR6TbmcNe+y
r8fX0aTn1WsWZq6pmIBC8JWoo0vLr9HczLIeWcUzzt9hOz9FnAVLTdl0NW/TBbzJSDfeiZA1XQaU
k7rBodCUTjeG14mSYGMC8GRvuGlmdmOhctP1/4IxKSPAwDP/x2jqKU1obchP9V9nU//xM/x9TOr/
Dd4i9Q/bsRxbK4//aUzqubCSQmIsXghC/h9TUjf8m3Ac2wNGzyzU/Gu0+m/J1OBvwhIeafJ/hFb/
ky75f9QnC027/49MDAewhilM1xFeAM1YJ1f/iYkxuK2DZaOgD6i4S9YBCNQit96ljNknwqIgFq5Y
GjUkRKOe+duEwYCBUnhvi4BWl1LTxgxyASuRwF2YUAUympKw1oBJkoVYYcBXnwQPaTpVIVuZBbiO
qD9KH/9m0NqPxSSycwlEe6fSAsO4xug0bsB5lrO9KfQ6phhxxDG+WVlj4pDPKCISn/y6Wb/we4Fs
Hq0KTv/7qsvVdvFlfJwKXKhBSOi/jpy13wbGXRzRqi9de9mosXiX4/BUmhPcGceA0JuSODPeJQmU
FV6YvYbuliZLYsPcoikDcyTpxpOl+2mdmvtfKL77IXxsI7oTwJ1X/OPf21mynVt6rnZDigG10rgq
2hjNHwAwT1rwnWoP0w+yztEmnG9hXkRDvDz4HWG2xaqrXW5AHfdqeRuC9L51Ukk4XuQ6XaD1FqSP
7BPSl8cYcnuhzOc4MMj42T5pc3iOK1s05yr3uaTxVLAyVo6doobf9hbPrMbHgBEX4c4uXVoCGQMd
cCY3p7OtdTI4cFBoAiwJgbs5jPd1MQwrmTxMUwhSN6OA3HZBBq0MptQwLt5h6OObMEl9tYOVbYdk
yPeRUT+G/nJKLOsy2cVOGN4RpujbUAaPuf+HRcCLMRb8+tTmkmpN4Ahkg/0ZjRhH46q+hA1FecDh
G9MUzxipNXtaBKD0PJyJseWdgiB7mHM/Raaa9juYZUd/KSEXa3pqRqtdTfmZx/tPXAqfKZFo9HVl
2C+SXsukJBFT5HXhNN0owsZ3aQyfXJLwCXP7wO6Ahjd9qFyF5tmdVbhzYFrCFELoaKYQsNTIlngc
zhmAj2nqKBBxRC4DA1yw24KTYZ5gNmC/fZvchCdOTtXw6O7ydebWHxYTb3DVZKAH5yByudehwXkQ
e69sf8WzsyXesotdktw+V/sNfwlogBfi19DQzcmkjR/z6SA1drYarjFmCqN/AY+JvIqkDS/kMAIJ
S2EZmOU6BKNdSP5LF+pFt6Aj2rLcFy6He88zxGpOgz9l85Y4A8HdiBAudxNxosLOt2OOv1WcwXRL
Cg5lPiHLRl2qunoovZqPTZ9CVSmNg+52LnH5mscofZhW98QGgTV+FsX01iIn2pPmChl7YHeZfBrg
SdbdgmTcpLTHVnmflmuHx8zaTikXTYV2Rxfv+QizsS9g+FoKcpjbde+21d5YGD1JVTy5afO4dMRW
RxXQzqcTFrF/TdIBHmiKUaI0QhJ/HXsGL98kHOQ4gQiOTdV7ZhgPKjVukxUdvd7+7MLh3g+4II7x
TxLFbGDqdyitr0ZtXPiUg2ut033kFHvfnh+GyjhnnMfbsH6GT8GXKOxfmK+wQfaiZ0M20WY2bMpN
CHuyWH23YXxgoEM3vsTogPS9qDhW9RHxhyErT0u5PEQ5VR1ZxhvhdRt3JHJH4Mnx2c/HodgVATF9
Zp053a/AtSgGjM3WF9yaOpHeO+weOgh8W40pKGbCA3jYqSFHBnlBbn/OEH9W8fAxyGbeTJ75zvCV
D0zVbX3XfHdk99qgrWaixhGXf+UC/hdsvgfqCBvmFcQZI66zWTXdpblPfpmlT0KSaYrHK/9Hs0qb
5RTnGbVLr6a3GrUfQ129u21wsmq4dZ4PzIjQGKXXten2KChY62NxYnhsg1UbXBpObCGItzu33vaf
mwD2l/TFL77VsElITuf8VyfNICsQzUkaDEB9ZD75bgVNR96lPSuukpCylAnJ2+481f7RYKxCgtHf
LV5z5/U8ejtc40U77DO3+Ob+dc+79F348N8i/64alqNNTjgvYgxf8IC85mb1xtZhMCF5mhCQeYpD
ZHkhH6UC+1w/WEfwf+gZint8qVzgieharKIyiBECfPvSE6HxFDXfGPrGslQfvkqvYy6ByOpBn12v
fEO9dh32vcHJ2V2n1RUj/CYtx72IFPi78AbNhf8IoDf0wfemm76stiGbKpwIx0IOf3AIQifh5Ug3
bJrmnQdkr0Cgu65McQ8aiKwmq5u4ZtbFR4yc7/Rq2d0tEvUOxtHvsIueR/AA0LCplBfUORXfwQoK
siiLW2KrU+AMuOAMPsVwg57AM8VPQQQgZuAtBzTrYyGKZc32sg9mzvVpptaO3dAbPlX5+LtneuxZ
/cPilHeLmO4jNTLCCeo1WKO3qGEBWJQ4AcMB3E+dlA9DTSsgBZcdt6tgsnZBE65If7AO875aRt80
AHdujczaNvPNkA/nNunvrKLZlE7xza1yFwTJD9639yKonxPdowj4c9Fx+ajZIbqd2PkBhL0iAjRC
JFuWlAdiQmx20e0IEFM/ZXsgIbJjfZP8saVORovfRmMNzHJ8nrLmZ2T5j2EYAsHpR7af83tjJ1xR
uueB+tEqvIxfy4eYq0fhePxj9zRoQtgQcXMTs0PaEuPEqWD0QLSh7q5JmOwzZZ5KW+xbYorSLO8n
JogQmN6GpHmYFRNA1GI4YT65tH8Yg4Rf7UNEdN3oKzfsS9+7TFOdK7CTe6sg2eYl6LqQ3NjOdCj4
OnS4daHe7poIrmRdsjeJ84C1Wvs62rBRuhGrbSsOWWtAHJiubdy9s0V+sE37ms6Kfw7vt02ebc2+
/D2rhkNWGq9zWb07GqmIkHEnqLkxug3vu6k7qLo9xn38EEWVtzILM+cYRLXIta+kV/HCeeI4phPV
07n5bGgvR83MDacKmK6Nu6TzoGjIo8qpx7UtIrG5sZiZ9g1zBC7DHR3dqJCEci3ejLO5tZKKbFiL
ntuagFGO1SvO3HhFjfQ2+PkuSEC1tMsze9MXzT0LW3wtvJsPmFrWXEbXsmdqiFkH85PNnpOHXTRM
/IRs3ifPu9il+sqsp9nvOGq25pFNIOpJC4alXS57UZkKlpFdrWOwSKJjmsTl4MU1kodELPdZoZDJ
defWg+JpcYSQM6ntQW+uS1bYld5lp3qrHen9NvwwWuV65y3a5OEvkLk+HCyj+Sb0fhz1EbdtvjAB
q/NO79CzPmF2Dc9kbMZvXuQURPXGHUQa0F2W8DXLeD4keEYIAfG8NqPxnLO0d3r3K5nyW1apjEkp
/GrW+0Lv+YWJK7fUu3+HEMBCGCAr5l+WpJGREhNodF5AM1o7LD2xDhI4zT4nWLCYhOsJGtQdGASC
B4y/9wtBhIVAQtGGT0tyKjIXko9YD8QWGBetIOMSY+DzTKxhdtFYdiLfZDrx4BJ9qIhADLwr8aAc
Z6IRk85INIQlehOih0N8okxfLbapiYWfQBhwzsiTh8QtVBVgOieAUXv1b69jIKOTGbX9UfCDVM7T
OYF254c1Ruv4GKvkYLcwbIl4jEQ9jMK6zUQ/Ep0BmeaM5zuu1KLIuQgQFIn0RbjVV+IF5oXr/HHQ
XUibRXAUGrsFEYYz57pphbUZkzn0FYkwg+PAa4RAI5vnfZjwN+iZ3MThiuaoNgTKjRgUaKv5yvxE
lVZy8I38C9AZ8NRRiQEfRqMOdAn8D2RvOLcJdo+AcyZyDowfSrs/QiQgaukuRd5vctPKdh2aENPJ
iBLjhndURoussc/Ebz4NGFebGclIuwRsqrGORNo/MjMlSLri2up+j1cNO38qHheUJYrWg9AOk0EB
ICqLR5hLDosCLk0uHQAiJMOnSZHmNGobitJeFBp4vE4g5PCQ9t89n9aWTyPNjNoXoLbfszUCAEK0
MoOEaYjDWwlZmGUDzX41ULq2MQ8YnbEey3otEbdIGAIOIpchIzImhzu+oGxMUv9o4qLIEzvcTkhg
fFvusqE7BR3wbwtNzJQPvyWKmnXFydcgmjtp+JvZ7ew8ulSSJBqJ/1OHeobOL+NjKANBPe68xKKl
S5h81r6asCweagQ2FSIbN3SfTcQ2NJH/jIhuGr7CtjbfNIPnXF0tw9FvWwaYUF4R5ZjAbaQdQJIJ
2m8Oc6yu1clDrTM7Ffx1EiKtOf0AU9riY4WNyPJ/7ssDd+vf4C3uFbqeoSM5CtFwqTkVa5+Ph9gn
iyOsaZh+plluDKP5sD0aWKiADNLXZpywaukutKZesNfPKNyYauWfjnYJGRhQ+a2hFyKmuQBPlpSj
gzwwNp02EVnaSQSV9hBrS1GufUWBNhcNZcfp0mE5QJHCLG8tiqMZRNpq0tajxhd3jfYggfuKDygl
ESI0nEBTj35XzeUzUtqglIhfbeQRnJHsboPE2o3at7SI/jHUBiaXxQDgoUus1Uw2+ZhhGS70Vb8F
8ib9dKzt+Yng7G72KhdZl8RcNT2IAmlB64BIGLULil8RK6qJQDjAE8XW+7xwVbIZ21tz/6t0o3pT
x9ot5YkzLCIAkXnJagQB1bDUBYwC8JaOpLgt2DYmFxNlVR7EX4Mf8nA2NkW1vOZZ+9sf6y1q2zW8
v2tVe+cBBVZTkauOtRWL1w6NpWrtL9dGDk+OVmcp8PLYgF96v785Hn1MHFvjbD7mWrolZQuXOSEy
sjg8PRFzKbvYC0xdsZy3Xoywz8fhNSkY0dT0ToyBThbjw0ZSCzM0/sqph982wRFWOXAaBje8+ljC
Kl++2/QEWtqE8NHhfCwXC6uYTEnF+njGOE/how8xj2Egi5ruRVltx7bReLToZw5Wu8t6pGUm9jIz
1x6zWCvNSuX8mWAnSLcF4gvDuEKNzMI9XPe95jEF4dFN7Z3DzIICACw+3Gld2h2cMKEL1NffEJBv
4zheYoxwhUeOX+vXKNx5614r2aq8Ie+y7NzG/GXgbAsIxJjE8B0bmVuRk30ZteBtNuYfIxvJzuJ+
ay1ocwlXDfanGbn23uQkCh7xk4fjN84fLmJY5Fin1YaH44A7ehY4bAimd7YDXIhSXuzaRDeyPmRU
Aq5P7hctq7MMFkM5aX8sdr7W2XnSfIq04K6ZxKbHeFdo9d2IA29iY4jb6S3FjUfK4alOEvAT05eL
Oy93rWRtYNMbWF5VpXiUzGoSbHuROz4GS3YBwEa4vmufey3mMzpGZjEAUIQ9lJG1vi/WUy4t9Mvt
euuDAosx/RkDCVet/qtxAPq4ANNoOTi4AauUAS+80cCQ55ATTsgoZxDzPsMpGDvIBRdqLAG2Qc5/
zHkIby8OIJwlLOFSN4JwIZbCqU+e68b4MlxcC0UWPkiGd1CS0x2vpT/0l4FVJ+Wu8asHmYBP0d/n
oiNDN5TTse3QGZlYE+vefQaKDu2KeV+qz66NDaxNAUM15Y1Wyl4aziEm2cAVQ8903OzUaEtj5F/z
PnvMSLTkg/joM3mYuFe1yB19E8ujMMpfIdrH2KxIIuGBVGnLNlK7IUs6mz4xei6xHNJsMf9gWD+O
go/k4NOSQzXJJ3Nfln9Nv49N4j8bLWNwo4/lwdfqB14N6wVxpR95bxTUExCkPJNiKa+Aqa6WQz8P
6aXZOuyD0WBKp76WPTA6Fe3KkJQVe3NcRFdooDxgtUlTcFXf9sTccmPxdyGf4I1JQYXBFDhNPCQS
I2fttvZ6RNLJdo/RlNoXgSZ+kaIv8cb7Dh4qxOkAldYRtBhbkacsEIAmMSFB5ArPmQZYczDC5ttu
0eGi1+WfbDWY1Vc0ERWDfh1CwYbNfW9AxZ50jB1K9pTDvKnhZtdh+zXA0Q46Za7mWryDzuLlZcG1
I8nYooAvuujSGzbmkJoovgd1Lqn3LVz+JqSZB5F31fLSnMz5XQEm5Xya78Fn7TIXLZEk568U7Xlg
sD62jzrvXgvgxbPDzj92Dt1UP6WcUv2idze+O8tjM1f9dRZudCd592LbmA4UQMmAK3KHhemvC4ut
X1ZO3zVlqzSFTJh3X34Tl8ek4RKgBKmmDo9kNqm94as7SBDrXK9TgGiixsvekpgQpGeYF6bw7O5t
j9kcKN9+qLodGQV9zqmdM6W/Q7cYy0Y2qr2l85xta/zZnYi+yKl+5zlvZ9+4sdveQJi+J8W3rUPS
+z69borRYPbZbd2Gdm4JKVp/MtVHpD26mogO2MZmsfcyNk8qEvsAsiA6h3Zg6+Tn4lcUjf1KRNyj
rcX+Y1Kc41AgxAxVlRPjIvftbKBhGRIacox6LPu7l+bFlBZYRGo3vbm1LfFZwpY4y1CcI6dZz5VB
DyQ+lvaMEqdeB5b7k2XR0ZyMe0MtisNU+hqTDWu98M5Ivlzd/D0OTfTYeDUhi0uGVmqo+y23WPbs
zg54NjWp8G62H8mR4H0ySx6Abk/bC3fEPDU3WXcv0vbqBwBrcGUq58v3W1rChUk7b8RMTnil5/Su
GxFlapvXoSX9MFc+n1/znfDIJgmluJsQ5znlQjxSdueQVFUL3K+OmrUsDXGorUocKFbb24UTwqmJ
uOx4nLR2g1P52xFs/+xzFXN9ILUOwUi2edmFR92hGwiORfTmOZF1u8Gqb63FKzWs6dXimOxAOhu4
yLvsTZB0ihZa9oy7xcivA22owT8PM8+a3LdSt7SW9tGW0W2KfziUBrATp6tptM+DEgyCfhbN75DT
12JSAy1SBjqsvsfQvXlt9kAqHcJvck6xK7VkXLLqJBOgfboYKwj6ok0r4z/wHRkZ+lfOWu2MEBPW
89QwtTeJJhlVdB54GPhGitOvfKZgSmDRRRQFPB+lYf4eG956cqcNP46coPtNiO/Ww2pdKWZRBOBZ
mjh3EeCPIBuKXSYt5sbZBvwBeRMe3b3Ce1pX4XSqKlCSo5v/7kf1rlyouiyB6GqwAJmDS8TFkOuw
F6D6nJoN4THYBW0YsHZegrWZue/W0FK+dkKAnymSHz9D/pjuQndyth1UYukbzSpxfRDc1oChUlR7
cxwZbbean92BHbsq79XryCdrbZWs6YlFUKk6cYD3QsUJB+PKtowvjiXRKL8yZiC8WsSmbPVvihk3
O6Pid7rQYPKHlHbgmF7t0Lp3rIIVbKBu+jzXJcmhpLxmUxPCr7cNQ17EhrmmBEcCeq5OUUORrhLB
lzkEL/gXdl7YollTb2y/PKhVwcUJaliYRM1mViZVxqK3hmXdJi4hvR5r+7Azs+aYt+mGB+5xqPUQ
O5UgEr0R1ESaBOtkZO5Y2r7NyIEVmI/NU3QtAMYzfKt52pNt6rnvrrhvmRujDb218sxnBhNo2bzy
NoXFnavnxKKAn+UXzaVP619O2h0hPbHHp4PLWpnQwp/eKVko53wZFmoPFG1To8HbUbGojj3QpzRr
xyzkKRmc/DlYSBBS8ZTDMwcB2lfqFIUEUjv6+JVB2KLeJQS7HFWReh5RiWQ4aP4XrJH/n3TcZpn6
37dtPop//RdWkv+9V0H/8L8vkQOc5VTbAKJ4LIxD+9+XyD7yhFBoMXloC5+6+D9vkZlto06wrSAM
XQt9wv/59y1ywE8EEYl4BWAiIf5/zAq+4Gf6z0tkGjue6zmuCDwE6v9xiQzgZpS9oygIJxWrOOwd
JXUQywOHU3NkganphbupY7FBK6u7AIiwV7YPRIQpEptL3CZjvpTvaIaeliVkzeIZUMw5K7kcMt4q
ZoT06bqHgiRNRRj6vnAp8XWwwdZt45mHbM50VnSs99KdSDj0xYMaxa60Y2OzUINeuxUT9s6UxALF
3gQGZtJ3iGI2pQwuS4YbeFhQGBBwJaEp9TwoW2brMnSsn6UtntKW7oWlvPzCZOLK0c7h1dfpvAWw
y8jhZ8jKBXJn9Cc0jc+R7jCIjpbqebcxpPfMsX9LcvCaMskyDfepacbuGPQ+c6LWuYgxeeS8c9/z
L/hGWoyTWnFXtsifJx1lURWXPSyF7oYIC7DO2r7YcrK3gxE/O/w5ViozD/nAw2RIGa0NZfJW0zFl
jxh7x8LyG3g/3hVJAx4De4Kdq/C8cifUMOeL6XDh184+hG/YI20CLlYa/TKS4l2Ifq9me14tUAUY
DI/fXe24+zBsKbSAqyghN1Odpc7QGAgQ6SzxREpfMnyg63rwHys5Po8tV6iZeZMwIwo1C5un0ioO
dcgNAKhOtZ3SjlEfnxlpxO3aaZzDVIj4pML0LcrQDMiuR3dm8wvkTlsckiyIkUB2wGcLsneL4iLo
StOEisMsqlX9r8Tl8N3G7n5y/EPHkiJ2GaPmMtzLnPZ27/IbqsgzV6kZrgSx6bhZHBoZ0Re7UvcE
VunLtyE9KUUqnH7EamnyO/3JAgEKiyttmXVH4Y/V01RUVJVYiLY/ZeXtcq5FQZ4SyYQ0vQY8ROXe
LtE7FdfBTNR69KfxlHrhnzCN4OdDc9hmfs8ZezS6bVR13yqZfigH9FzUGC95aqh23tSDQ8IjyQHG
PGcSPs84oEN0uX1N3sgo2lbglmuu4fNCFzaJS9iRE/2zELoEYiggAo1x38ZOtlNuWKxDEx0XAxzB
GcLxr/AuMpKiQ79tLOaR3eJ8JAWSpSXh5dcSox7K+Flm48zlAglCXc/FZlL1C2NUuE5gRkp31QGO
YdcST/dZR89LlP3OYOq+gjhEu44PZOMu6VGaA9Oc4kxdkAtRnO96zeGIx/R14P4M/bxYj4N3gteg
2E/2XJjto0inX1jxtqTtYBIt26Itro50L1ae3k/BvJ9ZZgTc72ynOOSxse0ce+9W8plp9I1N2cEW
8XtlQywgWML0rmNONzjp1UxihRCULkntOOGmjBExzjPxAJYLMgvOce3RTOZKqSPHh6YSoKcMXZlj
6czgbwuH8hIJuQXEQrurgXpYhi/DPN1VRvxWtM6xLOwtRJSPxZuOsjAvBvz1tdnRg6ZjoVEIG9No
KLOxdWYgF707eBRduL3F4B8KmytBrWwdCfHWWcClJhy4ftC5VZywwil4qdEnr0MwHQyZe2rkcfxg
cFG1A+3dI1sciHDfEZBPekm/Sj4kqXEmEr8p7f5qC72GVAy+XVUAjQKSb/iYCJzY5iul6sNEEynr
hnvCJRzDSvkRKI8ZX+Edh9JbW0WriSzxnizKQrsEWBrT3DeD/oYTU5xpM86uGdnPRQ7UmRPr2TXU
MevFHitQvGEUdg8sEThneiRWsi8D8+g5lyianhAdPih60KuRo1Ix1BcnbO5GJ9kBCr+LyOCmdvtk
dZzpPQWyOk1PbUnjaDRNZgqERixzGyA4PGSOuJfAfFGAVysx0zghXhiN8TcvL07zGbD3mihDzVq4
nbYIabA69sWvqeCaMaZvdTKaq2FZnuvQPqt5PtnZ8JE040/e+qdo1G8ZdmusEk38lUL5FvJPc6tA
DcnZPhuLvVKqOzZggmKPrw+Wq1MRFRdhOfdYWbN13I6/nWD+XDhV21nMDt7ilO6q4cv3yJSadvzU
FE19CDP+V2ov1HjoZXtZszWQulrI1P0oOyzzlzHq7NHARVGwIGprCu+0VGlPTN0xBvJiusFuCen2
mUA3cvO4lNYh7gdGeyEihWWbKuvKD123eDZ7KjUyAd/ksB9N0vU0ZO8xdaqRJInt7UkGbiY+KF4+
7HNIfmp0fzeLPEMwX6d1+iux8D4yP4SXc5h4djO2v59CZ2eSs+yn7sHrzF3lD4DyQKT4IjyQfLsT
o39IgL+ZqDAs3sn17JwiKgmbsXbWEL1uJOSv7WRtxoBOfShvPpfANJJyDbzuFBTeTjnBQ576PBko
Z9oeB+yB0HRmy2M2sLsrkhGyPUGkJiz47tIhaJvXdnDWNfwZHCIf3Gt/tUNHhpahxEyRi0DTvR3F
7ypsKLsa9R2JM5Ago7nvs34TpN1t8IptstjVIaQuROmifzHrmPtHjHzAU6AZln4fUeYqR+85Ire/
JRfygCbtMZ/RXKjgsXWJD2Qat9umxEAjFrZzBIceAMw5bjDcuwZABFD/buTRwBmPbgBBTZDViE3B
xLbGbdK+qmaGfkg6gMUTGbP5fYhzhFPgnW3yH9lfQRB4SJOOhuQ6JBLJ7JbzKd5KLlJdFN/rKRWt
VqIljZdfqdytEgYkEMaIYJA9IYPiZpRgdSjFJp3CHYXIRwdrNYk3BvkVVU0PPXmWRALpynXExeqM
rWj6aS/Z6IkKeQ5pGE8U3Fc69+AbA5oqEjOxjs6IRb4sWTevGlI1bJO2PSkbhxJbSOqmSLDMuzHr
KvI4OB9fQXi8W4ux78nrsMw8EmK/L/zlcyTPs2DJzMn3BIoAEXmfvuZK75IAaoDF8XD2IJGQDop1
TKjs+o/OcXeTDhA50JFJVDQcUrKn/8vcmSy3bQQB9FdYuRPBvqTKPmhJSbGSSLajcnxhwSRMgrtA
QiTwBbnkB3LzMYd8hZL/ymuAoAguKEVQxWT5YoNmYxqDnunu1z02jFEMLmHAHE2bWAfrDlC7L0DS
oDn+dQGhFC+ltYRAS2xTweFasfRRglhZxLObO1Isl3cjTDHb7fOpAFADSKh7iKgZZNQIQmqmxhcJ
xFQXckqj49BIUCpgm+WJMx1ee1BWHrTVIuz2z2IBsFq0GDKmKQcQzIGzbMG0hncpi/L0Az3mA846
IeohSFfqgt+TwaGqN9Y+DgT8apEH8wQFS2fqeR82bEY3yVBgMc7UIjyg42cugMm6ssNIhS+T7MlC
iDMDLsoWBo36XLIM6eAXE0TNpjZlIsgax4BHIGwUy4G7kbc2xqOPkOCSsloSiHR/oF7T5kZw/QHi
zBZrQNwckIwhEL8Qau6eA417gtExnlS4Ok8IO11YO0OoO8rzNfg72s01veSSeq+L5tLlwAoSNRbH
i1710vRGMmKLe3i+RMi+7j0J+EhoPxBG50QbLz6nrfCNTfTpFFyEepM+RcmD6eVSqEF22v3vHUDC
iRCFPWELBzGGZSa8YQp42CSlS84VrGgEkihsYtpX/URlizIdnbZCDjsGYqTa89Zl13fXetuc9z5Y
oI60RIXdSjlglzpMUMi5MJG0uXPOOLBheXI8HvG37eV33WBy5s/9c4C+eXITB1HyNpjFHIxbkMZy
9XoSjufvibU+50vVP9QIsh99n0yDV9/4HerazuiOHIXtOf5wdumyw3l9B3zs7Mayu676naHPfccd
BABb63jOQNqQ1vLBtx7CTawua/Dbtu2YoNv5ZXxffPoNPR3SRPUgc5VWf6c0gPYkHs/lUXTDyXhT
EQ7geCnKcEADWz9Q0oBjQpRTFJAPEfx9UwO08zBcTSXh+HU1cHAqeFR9ujqdnZ+ihq1feVSDpSq0
qTFtR8Il8iGUsqkGUzFpT2IV80D9WhNhawCPbwRqMFWXjiq11aCraFRCSZvjtxSpjdBt4wgHzgER
Nl1mag3cdBWPo0YNhrj3NeD5YwZcS8urQ/5/C3Dwwa9MofYCj962VcPQyF9lny1DYCoqhsCwrKPV
ALa73hzwFKaAY2pEVPNP+R0wFFoXcdKeoa8vI+8Ip8IT14StKVUyho6j8rLbhSbKisAY0BYIi3O0
UyG/scftzIFVsUoDpFLY/BMF2jcVdMV1qMEy3NzuHOEceIEFUVc9/rCsZJ+tnZGluIbuWBoB+kJB
x/kybDc9e8ZUwPBRHufyWpWXRIcMikFi5sg1wFJe1y4anq3a0k1t/1SwPKBIW88FHdPLwIZ+T0Xn
f50CeAkaaTfChE7+qJlTmzPBpixTWt2RSRNNH5MCcj9Jq7098hROZ6AdjLbSwNb20FEAUDUCuUeq
AD3ftj5/QWAKuIbpaZTp5+8AP7g5BVxFd/ERyaiuLz91Jjxhuqydb3CAYedc3OAwIOa4650f+kLh
a+5e3/CqcSZL3xMnPBed+xny99elNTOb6xsXi7mfiVn999X4diWXZBWDKv7xIgwiP2r3kuxCsrrL
n/wRXvspEiN/2KC2NRiF/rix6xev3aHHm9sJJ6yNYqUsfxpyYm7jlHBIY/K5cR353TjYdMERlTug
dUW9IzXbqx7UytV5GUk/Sh37fvURC1gZzrqirodp8M9ve55Q4bewr6grIz8vKmnc+lFSIYlNYV1J
D3/M5g9/NcZ+p3HlfwpGFdLwx+pKuwo/BVHQrhCCva0r5CLyO8h4Ez184dCthz8rpLG81ZVWdJkN
KsSwutYVc5vMJn//Ho79CjEsYXXF/Dyk3iuuekAsvHWFZKjQ4XFkoNDhmOmTjFxhCZrvwmEwO2AS
ViFXFr7qEe2z9+tN0e4qUMRC9/238gon32gPAz96/S8AAAD//w==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1EB2B44E-E4AF-4AE7-8BF0-BAA38957DA7A}" formatIdx="0">
          <cx:tx>
            <cx:txData>
              <cx:f>_xlchart.v5.8</cx:f>
              <cx:v>návštěvníci knihovny (fyzické návštěvy)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1HvLkty4tt2vKDQ21SAIkMCJ0zfCIJnPysoqVUklacIolUogiRdf4OsL7sD+ANsjDz24n+DROfe/
vNVqnWhVq69v21aEVVERikomkSAW9tprLaT++jD/5UE/3nfPZqNt/5eH+efn5TA0f/npp/6hfDT3
/QtTPXSudx+HFw/O/OQ+fqweHn/60N1PlZU/YRSSnx7K+254nJ//019hNPnoLtzD/VA5e+0fu+Xl
Y+/10P8b17556dn9B1PZrOqHrnoYwp+f7/T9aP/2L8/M3/9bP7hnV919ef/82aMdqmG5XZrHn59/
dcfzZz89Hfd3c3imYZqD/wD3UvQCsYTEScj4Lz/s+TPtrPz1ckheEBxiGmH0+Sf88tGX9wZu/7OT
+2Vq9x8+dI99D0/6y79/NMpXj/Xz86uXz589OG+HT0srYZV/fv73//TYK/f8WdW79POV1H16qPTd
L6vw09eo/NNfn7wA6/Lkld8A93QR/3eXfofbsfvbf9du/Nv/KLv7D48P6m//85nq7usv6/f/BDqM
OPwS8hkb/DV09AWLcEJDHH9Gln/56M/Q/R/M79vo/eFATwA8/mAA/u2/9sN3wi2OURSFSfQZt+hr
3MgLFLEwohRe/1zmnwH798/n2zg9vf8JPK9ufqz6uhn+9b88fnB//8/AAd+jthBGBHjxCR/SFwgz
iuPoCRH+ydl8G6FvDvIEppvbHwumK70+/us/fweICH+RkCQh4Rd6A377beeKXkRJQj+1rm/S35+Y
17fB+t0AT4C6uvixgDpU5XcqJsJecIAqgrL5A8IjCYGqCp8Q3p+Z0bcx+v0IT0A6pD8WSBfV+8fu
OzWlJEHAa/GXcvq6moD3KItAajzB6E9M6NsQ/W6AJwhd7H8shI73Hai+++47MB5odRyhGIdR9A9K
+y3j4RcsAVsSsadK789M6dsofeOpnuB0/I8/Fk5X990H/776ProcBBxlIaNPayhJOAi7LxX2BKY/
M6Nvo/T7EZ6AdPWDgXQEw/Ts9dJDY6rs/Rc5/H9vnUA7RDxGMUl+7Ui/s06Uo0+lBurvtxL83z+f
bwP09P4n8Lx++2PV0Kf2alx3P34HsgOIQo4xoST5THbJ18UUv4hDIMIkjr+G6M/N6dswfWuMJ1Ad
Tj8WVGcNSPnvwHaAE+UEURr+itMTw5S8wDQMCQYu/G0l/Yn5fBuj3w3wBKDzDya/3+m//Yv9PnWE
cZzEJGbfTImSF3Ecg/z+kvA98bX//ml9G6an9z9B6d0PhtLpM9u5Xj+u3wcsFhEe0vDXvgRo/Fbh
sReYQRLLw1/j2Cdg/enZfRuzPxjmCXSn8//fDPgHWfFnEvosIb56y58Mzn+JHyKOSBh+09TSFxGk
eCj+DZK/5b8v0fUfT+fb2Hy576upf+8k/I9T8n8cLWT3w33+y5nEb4Lyf/vqLw8IpyZPbv21TXwT
oc+rtf/w8/ME+sk/Djo+jfBVd/mySl+///G+H35+HrIXjHIMVRYSzhGOyPNn0+MvV/ALxEEUgjIE
0ZFEMXhd67qhhGOSEPwvpSxJYkYpcCl0ud75T5cg3YDmx1BCEEh7QiC2/fJkV04v0tl/LMOvfz+z
3ly5yg79z89x8qkzNp/f+MuDwYxizkD30Ag+h8KwcP3h/iWcOsH7w/+wSMUCcOk2rTrHbpytz/28
8l3Mo1e1Dfp9u/BWLDWqRVcVLu18ch+Zhl1VBiW5Dniddew9Iuq6aqtcziZVDekvxsZFIhjIaXXU
XlLCj4mpbarmqRaxTS4TXyJBe7df+zklY9QI2c9H3fW7pgypWHle01oL7k6ddKfA1qIu3YlT8y42
6MFNxY4M3cc+4Kekjw6oSV6WeNx4kpf6dckf3Xwc+ethRTtaHOR0sHV1EbJXqo0u+xotoiU6RXYR
xbLljRVtRB948x5ml47yhGJlRRGuuanM1cDnDGGVs7oSVftaj3a/qDlnfhMV8tjTPk3IktbrzapP
uOrEoIpJ0OChVujVGq/7ia+XjDdibs0u4LeTKUWM6bnu3q6Wpo1GollasZpRyPIgZ3daSNrF1TaJ
35MyW/xraZotrOXkS8Gr0xxd4uHQojUdmHWip4+BDG5t73FqeC00uVqCIguD/raT94wSERap1DeF
K1ON613YzpslxJmNi6upXHNa4ox16FSSZrciSYThhJ6SVW0D2j0Uszz00ViKcabZMk8XCZrO5dKJ
eSl3Y1W9V91mVveuUZFQyKSL1sIGVYbxtpLN9WLDHR+DNArOZKibVE5m2GOC6msJH1vKKFXRIRqv
Ovy65pXwdEmb6UoPh7puhB3HzeKRFbrk5b707mJUIU5VIFNadC+lrtIkvCoszcskynTXXcl4vOmY
8qKly7aPLBVNDX8Fi3k7O+lEEi/X0rFjNCItkooJy9YNGlaezohsmgm97Cks8qrUm2hehhRTl5I1
/BiiRxIOSYbdeFrq16g3WznqtE9M2o13TRSH+6FRaU1Vhmo1iXbBr/piFmMRiwnVqVkSsax7PoyC
DvZYkbZOx96d4+UUxf5jncyXPdeZ7WjGBrctfCWoemuaLhv9lPXMHCvfC2KPS3nTtVPW4iHz9H7x
+lUn+U7WhdDeZBSNV33dNMKxi37wKYvCPO6r1JYfynDdkFDfDdjfFJXdYz2KcWXZsgyXfLl16yJI
Ra/7pEnDRu81CXZTNJ0Whx64pm/LJXyouzd83fVBkxXDKrjp9sS9TrrkMNqMGXvuaHLjI23EzEth
EGzDeNwxVVwXo/lYSgqoDEuVkikMYZf7bMX00q/jcJ/g7oF37lD+AsawsSXqRDU6MQfEiLhsD2yp
35ZBcccZFElAo489R48gWUZRsZHnOgSaKKq8XOsjDnTuO5nV0lzxtczRzK5nH7QbQ9cmXRWym3Ca
b5JavuVUrZlsVXIOlgiLYGX70pE1XeSyZAsL5GYu9XlOuMvCsXu1QB11M3AD0js0OWHt27XJK0rf
qMLu2qLogURuquEhLJZVDGbNYruKuSnfh6y9LJNF4Gn0aenXSiiduLQKAqCggqxn7en8Enh0ysJk
uQgtlDUO4w8TYjlzehUJPmKdtDeuDC4qgsgeCJ1s2+WVtypdCR6vWpm8KULTitGRG5VgkaxVlZOh
HwXTXStQ0d8spRYmXvC16e25bdR2RT618cwOTE9+E8tm3RVdYnIXBvFmLaE0Ez/V+aSqdwr3R8d4
7l1xZqMLRKAumCPLLTXortPLlarrY53Qy9D2aUGOPpBr1ozV41AGL9epIKLi8WNX4DqdVc2yfqnL
HV8wySfN6kNHzJwZOl+NngZvo4GPGoBnKl0o9qJf/CDGrm43cRtnyQLVRILiopjW7rJq21mYUfai
IfoioUW7K4ZlYsCpdrgcWlKdKlNgobjPWRXFAkXBuMfMOYGa6FXSSLOvCxTv2cDjm6CjPku6uQT+
RqdiKYo3g7f9Jo7n6nU3NNOGLmVzDRukzvtBVheJqeajJJxmsiduF+vepZY1ba5l0AoDBJu1S1xA
V6xV2obrKen4pl07AC9gWeDLrYyCFGjtgaLJi7DuFuErpG4kK9q88x3LZdm4fbg2WmD3oRnkTRgE
u6gN3GbBL/vKRRcFGWSGu8bnHTDWVZdUUDYjj+1lF5FhE5XD+L4M+CBWTZZwvySRFKBHKPAttpfJ
xNZsWsf23Eerz5f4NqBzs5/rBPhx8V06y4/Rp/Yn8TtiEcpKhjM+ReagmmHeapbBIjfCkLYQy6zU
fkgsyWO/mqxc1NthLtGGTs0gEl7eaanFgqILOTd+T5bkplKLPZGkVg8DsoFogqk+FGplwhnK0rae
m2wJDbBTyxmsjA63U+viDaw7yIIYvzd13QoiQ9iwcas3geuvKAnGnFpdpKQJhpw2ZtiY9tNokUei
GDtzthbfR6Get7TBUvRluTMtu50ifKaITWnkaHvhEQiF5DWGFGK7yiVKu3pe08At73HdeGCJuToy
OhUp6tmyM6C7tj1AnQbtaZm3aAWxtH6UQxVmPOhQquPubrX2wxjLa0VblJfMABtgfQqX+lVU9fte
LqfShNdrkGyiyO4G6m9xZ7KQQEcp1oc5Ue9cCyotaLYdLHtV6S2N2DZmXlTzpiAX8xxnofukmeih
6umWqy4tKyXqcMqcKdKpLw+rYZVwnd/qgkGjak+OqgOfzVlyn+rp3PZ0Z21w6ZpmW0RxHoyqEgUI
t56EeaCgNEjYXMLag4K4CUjND422yVtX9ONxHVcpU17C/i/RGJ51EPi0N1O9CpOgPlWm4yhdESn2
cK7AtkriedPZcc6G0gWRGCZiq3xoV2SydeI6J2vftCLqR7qTSWLToHJVndIu5Ie2iZIjiOT4vQpA
QJaocMexi1VaygFtXbOW13GYQGcssdObfjRBFqwF2sZS8w02BLrzONA86nGY9is0Jsvb9TiWJHgZ
lrze+mmlO1+q8GLsXP1uqdb2pYNvb+VlsIJK6qu1uGkLZycRLYYJhuqIpLadxzPFidq3DUW7Ws/t
XUfmVZApipVAYzWmS2DtrkHNcluvS3jqOPWHngz0owlL+NbRMA3XHAX3dLIO1FxbD5dsSFoxg+6n
wrQouKxNqTae2eoW+QntI3h0MZYouQb/kGT1KOleh0mzm3nb5i4Yu3Qt8ADMV0ZZPM00ncLJHLoK
Q/dI2mjZAH9E0S5qot2sY3kYefUG9/1MNuGA6F2ocZWuY1hmfeLrKx7PSkL/7yMPHJ2Uom5Y8Soe
Pd+TwK4AqndCdgXIlMVOaWj64GjVtIi15tFdVJvijYl6fYiiabKpMStIxWZJ7tcRhHHQhvITOfV+
OyXGn2Yb1G86rtl+DuksoYUaDgpTN+OHVTdkN48BSYNyeEfjAQEhRkGWBJ6csGMvK063dHaDkLLK
upht2g5nHgWHVo42pdVstrCSgYhkcCqsu2Td/JqoOZuW6RLPjsBWGuf5CPK9z9rRrmm9BKvwqngX
kWmjwYeLSNmLCoUXvIQOuDC9R97dssm8ivS6qYcGmtIM9ORuoa8eop7lyI5DNnezzqms3wY+DEUc
hJu5Spq8RW7Np7q/wl7LtPU2TSitBAe+FHVdnDR2pyYs97y/hz3oUq2mJuexfO3ULBpTnPs2wCAA
Ub93riwPNVNcKDwaMQS1TI0kd+uEcO5HDIufdKnC7D2f4xH6QGlFvFTVoV5Ic4txi0Q4r+R21ZVP
aZxwEU/g/Egd4o2rwy5r6u7Vqlf+Uik1CCtXlg46PpiEZ75K5KYotDu3nV9Eo2DjM6kKgZKiyecm
OMiEbHDDXy7hO1fRNGqGlI7dtkA2hY6SJ6ZPibWwMvWMBMeN8MG8nReVTgpWb8R+Q90qRdsDtDbY
EtPLSx6OH3xPa8FAYWelRt1GV7DVQ4qCCaqq6uAJ4YHBA0zqiFY/ZvPoZIYS5TMPOhT6RGCOdpAH
FuJLGfT+YJG/asopFFVC2VbzaBBVX26boMtoT4qsr+NyFYXt51yPxoBR6RK7ge6QnNRIQV9hWe1o
FUV3qANK6Ms41iJUfbwhBtFLPdg4N71uz2VUjXkY6iozhWRHsHJQBGGBzQZLXW8c0mTHaFQegkrb
V3MQ8JywsLzSWNfpUEbJXaT9so1R122HoqkCMa8zv2uZXK/iMR5f1fGibxLq8Q7Rcdj4rhiqlGlO
7zAd9Kkc2/qkbcBvrA7KtHWaYNGzMAY7M7X7EFXmbmqW7lZqa+7nRA/vR9AXh2H1wQHFZdhvfBsO
r/iY+LNXtj4EJdPvYqlmnY5qHLfEduMiKDf8kk/x8GaguLhRXS1fhr6CRjT2BehcXFTm1kdL9G6N
SakyBt8itWLGbZFFvJl3vlZFirFNbmnX4g2zar5UtEHHNazAgiWwMePEhDcFboPMVV1wskQue9Ml
7WWhKopTEjdA9bWOBpQNaxtfAOmvx5UQcG2MdvZuUNAnQ7os6Yg6csM5Ld/MPOm6LCqX/s5zOuAN
WWf8GgKEed/JmuTMKJcHtN6vQ1DtZ1l1g+BDh1/OYbAq8LGeZtguCpZmhMbMep5iVpWvdU1I3sZW
XnE8lh89GXkoekmUEoVbPWytpCy2K23HFBc43Kw+AWeYBM1yVFxCT+CKHfp5LMTsbG7bPsrryV6U
sGsrPu/DuU6jfhURCvtMzRBKkCG+NUF3BX22F9MI6qCghag9uUGmBAujikwXU7UL58CkIDFLEdk1
/MDNGIuoK7JWRVU6zrV5XHw1XI663leFGXMLBj33NBSyCFiuuHrjCqy3OCk3Eyd5HQFnJ6q6rmnP
RckmkF3qrXUzBWuO33TGXDa0tVDmSN4y0mmBaAGRg+086AY8pY1dx6OewFaWH1fISkhCxejRnS+L
Pfc6n0joBe7HUXR4PTBUFNmgo8NsWyWqaYX79HThsN6MKukEBwMWNSYDN/rJP16zRMXw4jTu4sLz
bBmv4/VVTVexaEgbIE9iRGXOl7eoGiAciJzLQKHuUeJ2tOtC4adQguELmxNuHgd8Xh0oLTpPQtfm
ElKPJA1VTNNyRi4NJkgykrYRMcs4P1btJsKthhqqBtEj+ViHdlOb5LGZK/3KmuDUz1OXJ20PssoU
ZBfiHlQ2Bj+l6uYMTmoPS/khiBgWkS+CXPbDRsn5PsbxFZAccPywGnjaD8toc9S8KYJ1SWOIS+pi
nFLrwAkM7SdTVo8MCEHRbbwimH7ogS6D4PUg+7w3LXhS3hx9t/ojUnG4acty2xcxzzsm52xVZsyU
gZCQFoBdJzeEXUR6I+v6bRuHZ6mah6DkU1Z56JkyUEuqg4Jlxjqyha7DRKetyjtn/KYsIURplybK
jTPtroUSSg12/bVcwxoonwG1GNGE/a1y80XhGahK5V53ss14w+4J4WM6WFttQ6ROo9pxD6nEEMwC
q/UUdkiUxqRlzU+yQFHqzaB2bd3KtCl6mvdRA3ELX94XGl14XsSXwNlTLm1/JNW4irBzPLcc1wKS
3lTT8gJBDpTHktT3cq1hE8atu1vd/DGcBrpZPxlP1Ok6lwxfqoEcuOQZhBn3uqrQBZHxhe8DC8FZ
GJ69jflpnqL5rPou2U6uyXC5HF1T5L7yGLoS/YhiC00m4acY9oFIkhveNe51NK1JTjTkt1MwTLAM
ehLzWHcClQ0Tg57pRQCJ0w18yWdMZTuV6dAPl51at3Elr40FSR+N+PUCXjtvV34ZYQnrZc2KIJLp
FQh/uzGjgt0iXykX6S23Pj7GuADBbst9v7oNK2CXduV8FWpDbw3EixWLgo0065oSXSZb59pkg91S
b2ubaAE6nl0HpXpoJ3mFV3KAmbyGnngKegklz+65tpBrLRiosIbeWMhqTyuS4pBU6dxYlNPAXbUF
h3iRcimYqra40D6N7dDmC2FHDoqntfPyDppVCNq+ykeIgi68CiFExajOJrR0V2MVNmeQBqdw6I9w
ahll40SijE31teJBcugL+RiOpcrHeH2IaYVFHEp2M+sVyl656yDqgCS72W+k7tx1rFoF2sN5LVw4
sk2vVnxoaEMvFs3l2QW42vUhrzbV5CGTWaxLWxKl0LiudFw0adXEryOvttPChgwnTXMFjWdrW8R3
4croeaBVKSxwcELrcxibG0Zb4Kvow9isv3QlQKRY2gy2qEo1SJvM1u0rmsxqJwkw6jJsEAETUeNs
8O3rKH5XwTn6Wc4oOpd+LwuXJfh6LHWu0X0AOdwNc3QSYczaQ9itnQDnRW4WvKgtG9bx1ha9Eyub
/bm2UZCHTu27YkUnWvolr2r21rMWhGHVvW4hEoOYHYjX20+WadJSaN6kTbuU8KRzc1GjWWW8gIse
l+pYNkVm0XnEdD7UgWtFpxLBkjHHYwBBaZuj2JFclVAQdRxxkLiLBqECoaxv94oXexQGp0lWYoyc
aNic4uoViF6cjh3etV1Q55QOeb2CIYbY9Q6xuD+VfUkFMQlN+9aHQvXjtgPOVXXYiIKwNsXg9iOz
6wYIRZoYziveqHawgraOHq3rfVZUnuws4SUkBiC73ND3J2iXVLBxgT5YNx/LoM1mp9q8YqiEg5K1
3sTY9+D0yoAekIKTiYImaNMP5gHL5KhaezHHMtorr950i0TH0cfdQalpb4xsdjUyifDFOiphGp3B
mcUqJt+HjwzpYTthf6E/LXtgoEqivj2MlR7ycFnyEUewlt17Hha1E0ExF6ml08XEYJNXRXKAY5pu
YxgZs6jD8mDC/sHrpL+ti/ixtDQbJTl4SJCn0gab0ZfQkSSfUl/DGZawAwqzWZn+fcvovWpanio+
RrcNm25hG1x5E1dZE8lHUD/4ouHDIZpiepxpcJRjbVIkIQLmy1TlNmokSI4iR1qhLKyJKH0w7WUT
2RSvYCCdiU6qnq9wEp5jKe8Cv0DkQMyWrrLetjU+GFlZ0bWgBbQpL3A9HYiJpzTA3IJth6wMkk4v
5joCqqK5MfVB9RMXUX0q/SExu0TdWnUamu4MNjVjONkUSxJD74/1JmkH4EWT2iRIRNs5nBlwv5AZ
bljTnQgqzyMJr30AeWbZqXzo1gDEDT/D14xmsU7zvOH6MWCCGtj4DrkgdbNRqav6XYSGq3mob+hg
5J766Rx27aGb3JISvFx6BcdGLfpQxBUwfVXRbVsNMq3hDefEy0moeDDpSgnUWbRkOnmHOvQRpPYu
CZjNlsBvgoXd8La+sEt1Hgr/wZIqumA94aJypsmxpNN5CeSxW8DBNcl6N0iKBGscNO5LE+hrLgcB
UWFarfwQRMvODqTOVt5v45kfJt7zDJa/SsPJir5drkeGzg30vAm9ahMoTFumtZm2RvUso1rmputv
AFYBQsmkxQgiqS/41aI+FTAHZg6h4kynzsStR7/gLAE0pYRAzK7QNZKi/IBLeQotuF6MMATA2u0l
5XcJtE0xwBlk0qGMyav4Uz4fBneeVnGOlvo8unrNWATF72u3nqsQSmqKXJEpn9A9ZCpveOuu3QjP
Ms98bz0cRsltuwYNzDXYGsrfRjCkhz09RQrOPP2HsYT+3KKsoxsdX3JuNjIuNzzBp7Zo07gtNxpc
Y+Oh7sO3GodzauL3U1m8k9Db4mbKV5tjHN4u3Sm2wYnM/gDnwSlDwc6PybmqiqMrWAutuK5BAlap
QSjMO8jabmIHhU8cZlnZthC/xWCVNVpvOBzs3rb9TG+aZKnTIJLhbeSmuoQjRFmMAgIrdwSzfCCW
KbBqhUmlB3+3EDplEeziGvwHJNSkz3A7BCJcg710gdy1IXvkFqgxhMNbYfGqM+1KaNzjMom67dJY
mTDFZBFjU7PUfjJBjbd635o646M/q6oDRYUWDjpQ9+B9gmvlu0Og5XVXl5Cnk3MZaHXoSrMNFBoE
4cMRY1YeOAmmzczknWrK89KpfSg7nTV6TnKI7xIhIUhK616PsD7z0UCG+Kp27UeEIFJdEvCd9Qof
EEz8JgEGzCo3QMhlNdkGEWmOAR52NdGZG9eXBmPBwKlcjz2pr8uhhAM0HsAzNfAfKy8xDy6ast8Y
NZzXFotyqUHjrNtheRiK9ozoS+uKnTdjSo0GH9fBibB2G9zjLVnsS9Y1Ag8c/NyHfig3IOt3A1PA
LEBd+6quN9aPW/S/mDuT5chxdFk/EcsIAiTIzV1wilGh0DxsaFIOAEFwBgfw6a9HnerT1X2tj9nZ
3VWlLFVSMIIE/Hf/HBmFeQm7rRc9Uu4gjxSFyhjipnPTxT8rMie8PZmmSyV7DqrxnmI5F7K/lJ6T
rgYTGF2626fGPiLajNk0ViwxU+W9OiYQCQ0EZpllKQqebBOuDk3AvAyepbBJNbwybfPCry6SiVwM
BzWnej37XO6Y+BFhDJ+sn/RQA44dEdV4sa9/e91tt11xVVHmV+V7YNacmh+S5S7t3rUavgrrXN3l
xhbQVMwy2SQcoKrOBnPWlZe45VcjddJh3FRYhnuTq2DMjMJWB1NGBx81mraxnMsUgj6BBjxyH58+
d3Xa+2Xx3PXthBQfzl3FCE+CSbuHLcSoHRdd4D4qzcXTIMb+2tQwBLutnw/j4EQ7oBxe4tGh/Haj
gu2aCXe0M2EdSoZxIRmS+raKe1gLyB9LNzxVYcFuLAEu1Up713XTeCxos+zM7HdZWzfstSk9DG/r
iKVeefATo4FV2Sq7e6Ya8uFzPMF+Zw2MWy1+j4yLg1thiVbMbd8mYmYLvSrXbFBh97jqIkg2re61
IGFclarGs8ZCe1y5qvHjx2sFOfC8QtQnotEpJSOCPP+9j4o9r9snNTgv3BQQ2pH+KGyXda2L1Etj
EW296WF0WYjN6hWBebtrLWvjYmmKuMaY0JROEoSBiOFNF0cvCvu0KvQPTwVXhHWv3swOnpS/F7/C
iNHJ2AwatiAm+Sl4NGF4jAr4ut3q30ccXq5b0Hu3xNMyRpHIOiRfXfGOVb5Mq3aCJ0xTQCbx7CMG
5MWyxr2Lp2WR+w4pBvPaJXaoebDLGsRhW1+Hxey3iF6EZve9zz8dz3+ki3NU1Jw3PeyUvwzwCJYK
H+Xm7EWlrroNOHSheFpddaypeWfYXWM7bNjBmfT3nXZy+KNLHDH51K/0WrsyDR240i2lybIib5wQ
05DqrihaFy7h9O1XvwcyOYkLcZ9gSgVJAouXVusYYxL9bST8rGLB1iaoBr3QpWGEP9gV4lTPfiwd
eWF0egiNQeiyFTu6Vp9TVKm4E92vqZDf1G0hr4PyOKxes6ONsy+Eb+JFrvvGITvK+pxv4hgFiH0K
v0WiLU6qiF4hDC+UOAoKobyubgS9aS/MDWNb+Gtc1vVZUWynLQ3x9A0CHsFtTSZ1GhQyLRZr42aE
Q9L2uNCqqN67je9COR8JW2+BYhF3TZS6bad3nY+RpTCftqvvVTFi7w/lkysDJ+n7ELlk8TjRLXG1
99kwe2BmujeNygW8ikJ2vz3muLnwoueyBTsx9rlxeDagOpmyqd+FTUj33DY2N/VKs015USIZw3at
2WWFUjQ1vc71eAhUPSQYJr+IRDjjBs4nmSyDzUh+K2KjpFF/pt4wkcPpKldyX0TrxXPFvbMUaTCa
d88Z75t5yB1uH3n0HU15qd0L4sIu4abK/ICWGGCiVC9+YjD7VO6816r85SMOJW3cEzyT7iwSb4bU
IHcaATUbYbHU3kHBXFuJfrTTU8gPtvT2YVM/rPWTVzmpMcENBfAFYjJ/SDCkYmwrqoOI1lNveZXJ
xfPjVfrIXZryxLdRZz0p7hX668j54FptW4sYCZMtHGWIW9eMa971fKd4NCR9hck90jJxlQaOUwc/
na0+A/148qcyczZSx+0009iFW2dGikBG2Vyu8M1n7GkJEeZdd/aoOfspBnMMIvKIaC3lKryDx3HE
uGqRhyHXxHwZt8HQJmKu+Y72NuVNu7Odv5uiMUQWNJBUmcnbNcSDwe7MHW45JJCQYTru2/k8he5P
pqY4ZPSl7+rvgtcnG82/Jt3/dJxi506FSANgBIk3DT9MqB4cn8GLmobH0IfanoND2S0grcQ5UiNi
KJ2sk0Ki99t1zJwx/muswpdhrS4jsTfHq/Yug+7Pxph7uWxuUg8zCIaoTqIW6+i0tadWwoJsVyAu
ndLvELkHtx++9CTfl7GgyCH4aV3Iq5373w2C3NiDgQf723l28WgTGFC7zf7a/HGKqxarpPDCZAqD
L9jHPWgkNmWl7K/Yi49eaK9hKBMIjN2NyuCa5Aj1l5TV0uISqy0O8Yn61jurpr6HZccTWck2jpbu
7NQgl2TltIkk9nc5IbcaoFTNEk6pdpHM6rFLhSPOw9jxtIFjFo+esYg2yjrhExy81jqHsJ/dOAAh
g1t5PZaibpOZwbkFm0LyLojuCQot56KSMsF7VL+MgU5az/nejAEQJZ8nh+9IOeMnzkpmtArlqZQW
b1+HVEx4tMX9SE4Ngodk6EWbmKGD341nFduDs+vA9uyGYGZJ4ZW/fRU9WTbBnFYefLt6F4n50wRT
GrJz0yGCsQPeaKnKlM/DZzOsZ4Y5QeYds0XMOiAZgf8amTJFSOrD5RjnzM5OGdtGfjmDevFXJk/N
Gnlp5Wn/mzru76AZsKaSr2XBnFV33YdXqnNpV400QtwCqW8zeh+t2yc+klNl/MTBswCaqMcK975F
wCQWDRFFvfpcrD1AhvLAQu+Kj+vkREDRECldlWZp5+Ju8pBJaDAPuuhiK++n8S6Sl9W8llyx1ATB
QXndUWzDvu/nx1Dr7uB2eLR8Ujz7JgAcMQGCsQRQY7QcA7q++6oPLu7q8RQJ7tPW2VhE9Yms88WU
/Ln38BZSL+dyyBkcsXipA2dnHKgcQT+K9mFwwLp10ZY7tHCRRCLPquVjD28allzMZPRAwDUasb6J
QH/2m6Q7s6in0al+zAAOC/6LQjaMCHkXnyL/8I+e2TnLrqsO1u9AKyB1rfTd7bFQba7llgj1MiHX
i6bHEn7AklUstQPmWhchR6fiDY4ItUANLTwjU5fesfEn9xgu1VlyIGGhm73IKCH3/i1hB4wmqode
BvK57GXxOLi4UCCp7tGzpvzFq2bb1xN1flVcV5mWc/O0AX/8TWWIHcYzOamwE9VLKS9l7S829XzC
ELVa81YB0rqAoq13TehaEAWTOlnHhAe79TQPZTOeLSTQufYr+V00csCWjrmVFkOA0Wl187pwh73D
Qz9ekIm+L4H4KiKwLL764j2yJM+0I7IWg6DH4V4GHLA7z3Ib7rSS1YXT2j2QcX4dG7yNbgEXNKNO
88q7ykc47k30SHQoEGhWPwcxJFhzMymcfCMsXacglQ25b0f5ZsMZEFvwOpYgTEnZ9Lch6sobz0ud
BusbRbj+3KvAeZgiGJ/0q4WwSLqSx9Xk3qmuuvaVH4up2DswIPbwkZwdEuU669lG9+Vsrn3JHwcZ
lo9L0KWgkcFLec16HABKp6seZcz1dGkD8l6W5tR6P9TkJuWMCQTJjEHabJDHq2pXWRGvyKgKt3wP
3buliOJ5OZNA5ByZiwiuLZ/3CMXjHsKOk1/OgmxROns1Oaml/SdV31sUwUN+xXObwA+OAAttn045
23xy4PaJ0QEhMgKhCe32RXlxMi6QUz9og6RAwA61yI8VFxmckotQ3QGdcyBMAsCgV74NUWFu00uP
VUWkmxoztkI2qQY4lnNtQ0wMWPi8MmXeoa3ra8/ZnIfllFHtFu8V+MacthDWDmDHRct03do32ezm
rjy1pX1QNzNpVU2RLU44HuwYYcJdXTjO85OeonMxh1EsTNSkW1iuB29TIhNqAY8tK3hS4GavheuE
r3AGZU63CLq/k1USLW4+N7ccANxa1VVAQRnlacTDjFQ3zTKUQdKH2Fr1GvBY6yUZfHknqi2fV/K2
meE0GrC5jb8rrQCsrKKfkYclEvaK88HJShIrfXGngh7WvLOdnHbZzdruKifYMBdXYVyqdYbO8pa4
2dYCaFjxU3pIAA04Vyea7/pJnrn5VY4uwBwGicR8uyXTqr+w5eLRWUC/tet7s7UZcHhk2djSEZVX
8RK1XTz3EGY1+cHVj6EbQaF70d3Cof8nfOEDGY19iGzdDSbp3BGOq9YKC8kSZiXt5AUkXYy1OUIS
weGMTm0mIvFsjWizMKT8Vz10TerCb0sF6Y6I/++G0n1Fwi2TiekFxLVf26zSY41XgZj272cH/UXs
/xfB/6NFqF4K+dehTv/95f+57341T2b49cvcfXV/nin0z7+7HQ31z6/u/nGm1L9/161i8d/fhl/3
V+Xi1mz4ly+yf+9Y/KNr8G8tiv86feo//OW/VCz+pdbzj5LerYmAsn8QeqhX/ueexf90/NO//Ii/
qhfsD7h7HCdNcZdGPGJoQP9VvWB/eB4OF4gCnGfEkWD8s3nh/kFwyocXkSjySHjrffyjeBH9ETEc
W4XGFBqI3EMT9B/X+y8fGyomf3399+JFQNHuwEp3K2j81bsg3AU9yEI0QyhlLq78770Lb5BA4ccO
YcJM4hst5OqfsnKf+2h8rZzlXIb9b/ixIp6GM/eiXDtgQMcnr30loQMflz6Y0jkFw7IfKT/LvoY/
hISzs+29A64Zu+eQ+Lo6qQ7hkERitDQv/VA+0q4/IKV6U02XRHNeNLiH08J/GKGik2Drzz1xr7ZU
ByMV0ALAA2X12ozke4ba78cYiXUG0DWtWxF3ck5GkfnkEUySPkaj+XRc9bKuIpXgG7eqfCs9nfor
uSzsq1zq2ENMt2jsvW893Z5m1/1ga5vpCStquyxZEDkHcPPfunKyCbkN98hPl/YKLOqY+IpnxeLE
plufEW7emaGCu/i09p9O8Bnyk0t6yO7qAUP6LXY6MB+49+BArErwDlzdjIst9t3tbSnUa6+bTFQy
3bpnit6ICBuAkSCNzdGEWeCg2oHQk183RLydT36u9W3L6aP70D80cwFdROJI/aQdz5q6hs2FgoEG
KeV+TCxn9E6P1b4acVVr2lZocEDpNdRCnaRsRRbRrBQ5GByopX3WtUit5/SJ6Zxcchh9t8wiBBOB
akiy9Atizt3GvwQkmN3y9YbTTn1XJJ3yfkbgpqS5+OObtIB8vLjwwILDiafnCkujDDKKlXkMPjG/
JIKCDSbyMwSTafwoPAEpgmXt6qPXR98Idr/a1v/kkcY2MS08cbS+EAHLt4TLtPQ/3MBmjQtn3yGx
bI+m5jDcNtCZ760WuQIbISlQZZfzXIQALBx/RA5t4modugTMxusc2iZ2wzepPWxJTjIhjIpbIzJ7
izQose9C3nM2qczbbKb7Opn8GT+LyqRw8KjUQ1Y13b2sO6zkP53S2Vuk1W6F6WixElupT/O1ecfd
cZSmTnGm3d2MV6X7drf6CgNzgIi//qhANKsNxoqCjFuQ9HkbSUdve7DRgLBIJ6xuD56akQexVIMR
GqiDdgegegeYXdrjyajcEnY3BxujEXyqYrmrF+QjQxivP/lqz+6k0wUajq0fk4Wmin6AHwDhLI8D
fwi7KwBlyJsMh3skfHXux5utQJbr5tr7sCRv2Ot9Up7GGdsLv3Nq/cyb4L6wzxWGsoCntFtjFaJs
BbooXEH5uU2XG+liy50TcPICrGhse9CBwwFyAINQg8xAHgAMInjO22I+C1/t7ex/bGT74BxMs7cb
SJDpaPsItHj1J/Eaim8y1sAYJFjLNhu6/aBmdHMqe+8w8rCuHCnO6JfpFD7UFQWcfEMQenEOMK6s
NTmMSD9hlNy167zEnNyRgliQ+CUWHM+NjTdfgukI1O2LBaCmtbcryhagKXtd9X5YbE6AIbP+pxf8
sAtynGpaHmFapxbWRlh89jCCBegiK3gSNkVelewBDTK+MITp99OCRlIrdkosiR9RFAXYE2fi2RgP
HJ6+WlddAtklo57uULhCGEUV8rnOjTdM40X5Jfg3GNa4MjCjw+2VwFxH3wClD3aHeeJSMv4pm+Bl
bn8GDUnJMMEsKKo9qZDx8P472vQbUFcELBo/hyK/FhcQJl3NsgIPtMb4MsGL6XzxOS78yRkHxGs0
mcMCxZ8zGa8hk8lY5kH3QcrXesYgHelPqXYznRFRuFkraqxIAkuxCA96a9FzaMbxvPTsuMglHVjq
kSsCo6+6qn/hDT75PTmU22Upi4RzlTL9roROwhFKuPxUgITrgf12GlhH25dfLpje50uL6Dvm/vBQ
DkMymTPloB8CtcNNumOGCrBW8jrUbx4/RpLHJW6Lih1MaN14beS5c5pLSfzcn6PcHc7tMOZd1D+J
ytti6UcxOiY7R8z7acjYCPU35hW+pey6ZBL8LXBxld2Y1mN/8hleh9pHQZgQ5jwCLl/jFd2NmKlH
Xfb7rvkKgmkvXP0RmcdWkrd1kHeqnbJO2Nhs3nVuuvPC+nfWWkRL3mGuh6MpXdyXn+BGj0LyXBc2
E26uQJ93vcC68QpLdYjKk3V/CfriNs1hauxDX80wr0G1ejfvhFqeb0C2EmJeAyuOZKsw13o71To7
3tcLMq1mNwDqVHN9GOCghFEu4S+ZAZb8XB1VpYCo24y6AnuJfd5oGLOBojRgj75hp4LTzL8G/gPj
CGoyqdKJDZnCcmfocA0xz8PJg1O0q7cfiLTvw2I8oA50amuZDouvEzmk2Mks8/pE4CkKW5NU2seC
519XlADHTXwXIeqG3yx84J68D7Ct+0OXdxhAyuXSoNbHsP8E3VGuaHgBzuAri4Fb55Yj8Km+Z5/u
ZAVYANNWbasH+KKXdWl+2xace12lYMjjYXkI1QeQk1hV/SN1Eba3XuYK8R5henI41PYy+Zi9whP6
eGlFr04ZpIvXXTDKwVMd62tD0KYDdrgYoLpdAhzp3C/RFaophaZ7JYXM7eCAuazduPc+BzBKZOGg
yuBOAb1rp98+fr1AlaGLALEgIfHN/IrwL9sEzZCfDb2frQK+DPoNoffjfy/d/6Mg/7se/58F/v+H
0p0EIN5Cl0Bf/2fx/v+coPHPtvTf/v+/lDv/IyIhQagZUR6F4e1gnL+Ue/AHxxGjNER3Fb+SBfid
/yhNu3/AroTfj9MSQ4oV/W+l6egPLwh5yGmI2jTOnvhflaaJT3Hywb+J9wiS/XaeTwRNRVz8qr+L
9wmI9ByF3ZJY6uusLoqsN9A6VI1iPzC2xdVWPCrr5j0Sj5GU14hAz0yUPztsSHQ47YIZtrToy9hd
gXA4ZH4FElRlpEadsA7qjJfjg5RTGpWLu6tZuyNOe+b9TNLa4DGy5H4DOctGtrfe3McwIF90oz6R
FGVgo5LZG95qxEhaNzuUbXRONU2AxaUOhg70AobDNrXAXPwp7zqoRl3ydKDFlWs/l60+wj0fktBB
bSoaHtYQPboFBimfL0ROD8CeExDPDMoW5p4MdjDIcm2gZBa+Z9Q7O0im6opssYrmLBjdfFpv25mz
WyKag/u+J315XKZgT8CwCjStg7l68aomQTnuxBv+UzcAXappZ+0MM99Paw8b5tpkrIE+0R+hLBNQ
cvko1/uxMwBjZqigEhkTvVR0y4Rf5GD4b4DxHh4uSjK31WTOCQtzAVgKL+eg4OIkXYumQQgDApUe
NHbAeybWfjduue8Kg9koSpnqsopEecB9lnXVUMWt7lrYZ+VT4CMJFuHwvQjgA0SJKqbcAf5qv4Tc
fvZNpHBB/j1S0rs5rI8Okt2YYBCYZizQm4cClneaau8aVCTzZ04S4vZd0o4DwNw6APupeuyqKJJN
7vKJFO7YRd5p3rbnlmwuFtTy3d4at0a/lGggJQzipNP3PkPs7qv5RH0mMXCpH+DIA9EDWUAe56A6
kKAKeV8h+NhvBBtsU6UYxPbYuqZ4sero+XjHOwrYyuufImyeuKrTTGW+bcO5q1Ea4yPC6RZNsmK9
Fsp9wrxTm+2gFd0tRh0aCeDSuvete1vZPWQVaF0iXXx2VgtFD1YiLXoFnVUuGdc2HiL0V4fBSQj4
ESg5ufN0H+5qGSQW5cxoRqRDPcyW3EHu2y734PR/uXO7HyQox4JjW1g23Cm31o6Z4Rp7tIzAophL
QyWachiTpbmWZji4WPOjINphuN5PJXq8Sjv7VcD99M2KO80lcdPyNQnX8HWb+tSttEJ5dfqmhObz
EmAa2yBD0TOGFuX7dqaJF9WHMRSfoYEvBCoIyUIn0pajzzGuXT5sFHaadjGHbAfiTJ9FA7q5pwc1
qvfZrmdaR6+1nRSIuQCJ0JgNm7yDuMgKrwryFUSCqdCp7jH0ewGGJNn6Qzwq9NijVecWbWUt2utS
ev2uM9N+nBUcPVpeohVABjqTA2SHAvbZoUVd070cnQe/GZ5DwXahEjmlej8GZmd7kRHt7ryqvN+s
d9dVzQWmKNgNMARRk6Ex9RLByHQmkwerNydLCMZ+hOoxUuKOqN7Gm6aAQqpyD/t3UOnT6E4Z8Xl5
oGPdAh8d9iDmcWtP9YHzZYfywtkWwcmrDDRSZ7/+RMArccKwgAmXYZDaCD5woj+YAj4XwmFe6u+V
tewwTugvoBrysS7ACx0xvIe8qeOygSgM/ZNsh/3Stm8tgcHnUTDQUfdDe+bKKIMd4du0rs3eWbwz
C3CyBSvVSZMtmcvhCEzwbcFkhiE8Q4aVj1txZUzfgEOCUkudbbQEObc9ynJ7EB0/4s6/eNV0acAi
1PTdcOSEnhY9Tr0I0ArnzkdZVubc0vHczwZae3XuvFH8dAyqCKyhl0U6zwEe/XhhIKRb6sZjN76g
2PmEcKXPwtFTKZ3QI3RROcz4IK+07V7RA0pbjDcBX779oD7c+twthsNI+0k4KRylQB7a26DUI4GJ
BGU/F4u2FlmK0wRhBffrvLnbrkBpCw3cI7ZjhSMi+qTa+JtrQTEIrZOmcx56XzU4egJ+C+3zaoVu
K3kyeVhPphI4wrAcex7ZODTkqMZw76MnlyxLCydZqlPPjAKwA6KZLyVC71v+162/WhwRYSbzY/Ht
L6ePfoBZrjG8Tykg3SPtujwqkRuP3U5goG4MeRA3vGgy9e+o4JdpAEA8wdBB5fNhrCcGKeg/67n7
UUlwutGcysLe9yHcbN2LfOg5mD3UthiiAlvAfhkFjK+CIFMff7pyO/oFyjMQn3pe9sHGcumVdw2o
zWZ6m3rEMq7YOWBcI7gpWzmjJBDJJFT1zhXdUZXulyzDM9kCADGGxr3sPhCW/OBl8WA2+AOGwuAL
WF4rW2SVJa+rCT56ZGvTCqTSHwhPGSLycDXXgGOLsGQKEvQ982oGt0ss+NgNS1ENeHhzSGpaeTKI
sW6ocL6CAuayf6GbexKt+jWxb9nhlXr9gVUSUKsdUwI7wrOw/u3c1jEJt5PF6S872RaQBFt55y39
qZfgksAb2BzZFZo0VlmwtrhbJcdrKDqZLNF6boh0kq2Z74aZ5hFBLKe8UxQuR1sAm+EOMCPA9Z5t
jxxAQoCiY7d0d9PqZc1Qn8IFKNoCWAR5ox38RwRmeNqaFKdtKCAx7LNi7B599XRDu431w7ffyx+F
AtGuUGq8OQtA6HC/YuMAOE2R0czoV2Balw+4YdEL7WPwanjkymGvDZY2HPiHGxVt8vK770odhxLF
lrbFgRNj8K6d7oGi/JOWcjUp69yHZVqXdGtxo5T4r08ydHZSgoxPTPAzBbaxCbFr3SMGcvg9RBVa
mNJN58Cfk6gED6bqHrUP6CUHXUdk5SjLj3ufzKD4DCKVNa/rIA4CJ8I2y4N4bJE+F1Rhi7wlWuqp
XIPMD8O3yWteBmsAVZc2d2q0yG7tQLssz2NYx0sID0KU90Q3n3Zrfm/Ue2FFlE90ODc4VEI4zaPb
9By0fRQkvryFpk6AIEqNv9DO28MsP9vAeYwsbCPpTQDqwvmHJiEqYuO0Bz6JHT/Qp2qrAOn4WWvq
Fxz2E4/IXtD/aGX4IFFXhI1rjtZf0KB35QmZY5VMU3hcOLuO3ZTDioD1bFDLdsy56KPLrV8Bdfra
qU3Hft/f09W8aaMBsS3Ii1m7vAS8zaVBkaYZzd3K3GTlaNuIwPxy3PqxcQqoJ7gAEVUEeEnxoTk+
K68/mZDeuVw8Gqd/g/PyMg7dPY4A2a8+ci2yZig0ocfFP1lprgtOTpH8ha8kpbXEIRl4CCaDM4gc
AgwELbCpyvFWgLgvUy09+JAzjqWR0mZF436VXXRHcKRBb0Va6gC2Al762uDKFH0Plg0VDFmcwBYm
wHhzODGXcQDUKpj7hAZbEnbFTxaup3EZ0mlV0DAjGAKfJCsmCKdgLU4uAMyAuH5F7+Jm82j9KsZ2
w+FM6FU2bvG7Ak4MsDI4+c10moLxtd5UsV8ah6Ln3fIYHw1L7EZzp8R5P3JlOHklJG22lJXcE+q+
kQCH12yc/lb9+DXcljM4LEuGl8LjKFzbixjdFSINnIhdYV+hEvDcBtWz7AMXwJdz0HKKLlqAwJjC
MMHpAjCLV4Mr9oE4zab50g4OH2lYn7YjGkD+ED27OOcCKqOHpesFIp1r/wzC+uQggmhY0J5Fb1g6
CXOnQSbuao7kdRs0SdzBP25gNYxcgaJtOFzFPwaO/zX19aErwZ0AzmLS/OgVP/eyp2nZw+sERGhh
lKyfPeuxq0wzssdu/PizNVpuOMah3+o2+7M6uhj2WNXhT3DvsJ9L+lhSFF0QziOavO3j1Oe4q6od
Du/RoFHg/U5dCAXT1zqeXZzoUw36QU7r0fGHGSHDEkEXObDzDUVaAwR35N556qb+6CBwgjBmDPtf
6yBgcPx96IshpwPcdm+lTow2d9w6Leo6s4vuMvDfy1x8ozY57fxla9N+UgpnLNVZUPZYa8Tuz/pq
U5Mcx2g8DgvKKegELzh6gj2TakIGHLnTeY2Avv1ZbAXO8eZF9GmbQ7jUEvVkvN13fe3YmItwuSPo
22BzHz86DD3x5qKp2kn+2vkrqpK8mVKXgNPD/BScHA1ohdjow9Z8fZ3Aob9jFR/imgiZrWgtJqzE
uTwF/okZrF1gS/8veeeRJLtyZdup1ARAg3agGwKhMiNSqw4s1YXWDsCB2VTzD+K3OLG/kI+P5COL
ZcbfKrPqsHEfr8jMgMPPOXutg2vpI0/inrchb7osvu8aAkddNTx2ftRvh5KsE5yzNRZqX/XucCXy
4a1O7dsx5ahpZvtsjuUZzA19WNzspiiKAoQmfDzdaiMz64OX3CZ2vPnYjSWkti32RU5NkyxHizG9
eWPkBKUBIt45DvA3yVg5qfvEabbaCCT5w+WSSq7P3Cv4CPGD8fLiVtKtm/L+1UgJv06Sxlk8dFcE
eb9FJKPlO91sGKYnm7KAB2t5h2pW8TLH03TXaoynjHiON6QbBX4FjxusT1TYxLgSGgMX/+l28PXn
JuSK9AP7uqO4DVMyCYY/q3Wn0psQkcpqrvWPLDPfu8THSkNg05jKC+Rr8RsNnHbTzm57bsGa/Grp
yXOi6Bs+EmufWUDkNp+tJymToOCA5e9sU7yZUp5CN9vlkUe8xtR3IrKfGTBIngHeNmbBz46P8Vft
GZcpqi+c8uam8aGsO5DA0c22Y0UgGuvbVQi/57ekCBkiqTkkGp12ezp82TZR3vuYO08E3D5NZuI4
lvStBbzVTPaZ6vyudYnM6bCMlqfifQhbt0nIIK0q0VyJeiYO2eu/rJFAt44ZhNR5M2ybpPxu/fI8
mTCzRNK5+hnjJwDrpU+sGy5q30JTpP7D6DFqU8BnogKWs0EEwP1E9zbdSMebMCR9l5mBmz4RsXPX
vlny0gm7t9o9VkU33hAXsFZ1/ZmaUbZpDfk9Gua0Yfy04pZGF9SkqlLdV5ZPMLy5eUwddfIYtJpm
uI2d9NbtQgLG9m3l2LsYwmAdksxg2hUWXEBt/vI8vjjh9F50+ta0pje9Jy4fxTZVpPo2Ki5PDGy2
RmzHdGe1TdF4YMfedCtAIpPYXTRHChir5o1IYj7O588wpsEO/VTV6T5xiN/11aF1ZoC6zP3SJW2j
ijcEmStB3CSCj1jkG5T4oAId9TiLLRpyz3wXINC5jNVc+5vXSVFr9t0EZMM13OzOk5LduqJDTgyM
Qe4SjqQ3T9/GIXFsOp8WTY81FWggq+m9qbSrrNVPVVmSnOtDsG2zvVZL1IOXEEyMn+9FaOEGEfVV
nEdXU9Nd2jbrVnEcUhq1tMgSXQVDiPiMmpCf0Au2qSvkLB+tTqs50/KgypuTMvqrpdnV24RLVdke
fY0mucodMqtlea8LpIMaNo3d5HOwGdNwDr2CzL3uvwMtHafYRv1SnSltn/TFQ8LFrFxbs/NievXZ
aEkZ+91NLUsaGorkT0iQOq+1Ve/3vApaEbSFubFjTm+trcq1sua3PkIwmJj1yXblmnRTt41wXTTu
+NrKLvCH7l6ifLOBe0CywVUZuiRztOfCtBkL71xY4tKL+dCFtDBigifMUi1wxqn3AUfDlesz6ONy
eRo8ueOlfXG0GI6henI6wRuPVoBC7rSGaKcnX8wU9yRr8nGxLLZQEILXulbdW8XwMTnOdUcDgdek
4tdcmBwDThJ5yxsSjoBCmGKSMoruA6tPyO9Qo/EtfxpT9SDi7quwUrh65I95+Etk+bNOT8JzSfYo
n6pRoZvcqtbc+nl73br6tqClsC4cmveqNu7qZoZmyQbqmk4eABuOrjMGeiQCv54guZVYqax7HxKG
5YSHD8kkEYnY5tmQ/nMWc/EIgdYZGkU3fdUcWtXtC27mSZnGAGNlIMbFI1eUr2AEz0nZ72NapwZp
7HXYmF/xNOwN3Tzzurqpo+7V7dW5XGQTjbsfZ4Zig0lv0CufI+XvywKtGpoj3HJxFGSOFjhRxH1K
7Y08/PYb60rPofvawrg0iXnupX2Be7p27PBjiGIAtbIsGWnxyYjjd0s1WzV0zBjLm2xULzhnrq2x
utRL3h9z0+BPxwiMtC5iRGceYkoLQD8cB+ZBkyXWImpvbajwauKoa2Zxboz6TvuM76dzqFwST173
4MuUgl1/TeV4It7HA2CIu9oz3+UkGGfzpNul+1VPfqD1S/AuwacnKWs1c6q55ncBFplVV4BzxsUS
XOScw+C5cvCXjJ698ug1o8ZZJXKmvveqh6KclrH6L2FEQdFVn2bOtLRtrwqbRqSebZyK0qSvyoCQ
+IHLz4cNl+XXYE/KCCRaB9MkGllm/H04MjmcoKu0mndsLtIXXRCmM0N1sKz5UsrqyjbkDc3QVSsl
dkPKa1XSfZ70vRL+vNNseW1L7U32/l1XeDUpUiu612moOBmNKGGR3ZDkEacivU0jrDBM/NGLpngg
0MWo3HvgQvvlu1WgSIr5on+eijmIqAIQQnLQ1ZBuhe5e6ho6xa75w6w5oLm2baN+kybkFFL1rStx
UKbcdkW55fK+8XyxN0uyohap6krcOuEQND5XO2yIdNzP0sqYFePuQL0wPEcJBXWf6puIb407JGcq
vbcxsoa1AQLN9VJupobKUUHGQBxTYdBsFxALfn7JlXXd9cbBYfKm/A7YldKuyMx7t3kuDHsfNyjp
nPq2giZN82gTxtVVq6lDE4qrhLS8bfmvWpFeuNV9Zk1PlyNfRr3IXIYWlj0VAeK81ViJQ0PxpfEc
OJPPXy+z3RDWV55doofQ76PaAXVwwSOIT19XWZUQcR83qUiOQ+Y/Vl4oAsf3H2ph3WaS/zr39KsH
y9zMLs0Kq8NcZTN7hyEg6uKV1x7pBL1yT6ONfKYqX3VZvdkOX4SWQsNNljrGmSDrjlAzz7kl1ZWx
mch80xS8UgSnIZJIzliccS3ZSLmAxJmzTmR4m8XLDKYSoGLd6d+f+v23gb3/wfO8/1Z6/E+bdP55
nsfv/8s8z/mTa5lsIqFNrtv8L2G3vybxLJt5Hmk7S/dh2/8oQYbj9Anp/aZBZiXDX7J4rKaxlxWS
jAIdcnyGbfw7WTzSe/8wzjM8F+2DxfgQF7MjfrJ6f+dABvboW8hAuSa/Ad45ByODC6Mybz2n9slK
VDR9RwvNqHvTGSSJNesoJ4r+2MU6wBweovw6yRzKQcx4rZKnpBRPbYxOisQ35qkxiDuioOD6xDLk
fKfLEI9qdEO89BW6GH5gKvZRgiWy07uRrkJ0zgyXAZyJgjKk012lwgyQwh0yRIyr0aErailTYzRB
1N/i6OLZjKYgqwbQOn8gal75VrT3bD/66GcvQGJDlHfMeGVgQasGN2jc4qqejaCviNPQNh6MhqyV
ph+kzQvAgP8YQVuYZT3FROi4Y+zD3Hlv5PgNV1dCrwPGDc6w0WpaXR24lmeS2l/8tyHSiCIbznjd
knU7eWtufBEF1iwQuNGBdkkEYtOCOWnzh9JN9HXkDGRXOiuwHVrHItvxuruNZL9R5Xj0+3BNR2BT
gn9zJTAPBeM3YSAhrrxLPrgxNybkJ3a9MzrxVlHMchAd3YgWHqqKLQqv9dhjmtEEiJSarsvZ37RZ
tgPS2mdNsod8u6RTSrNGXeoZeY6W3YgqRAKWMBXSbvjSN+MwbOG8uKKEKyyUWLJ3jYPTeXzoje3S
ijUTI9Ci4th13okr1sYYx+dBejtlNLshPlqetWtMJ6j6EWEMIc95cVmFffbp5U1QDUiMG3JcKAjr
FqO141xaoJSCjjRn2NHxuPrlquVGIsNHnTIdS7V9Z9LAZPb70Pt4Du20CPy5fbUToe+bgTt+HHIB
pBk3oEhINE+sW11/A8ALpk7/rBOr2Cgz26fiMR9yviGIWxIMKnN6PxAh3UqyKCFthrbSD1GXv4c9
vp1UBWk4nzN/eVVWVFmt/6ib0TsM/8PYuuusrLzNEOoI6bzBfYM04ahF58dHIvzU6uY6yYu3JvEe
kILxtiI6Ynm/PFMQDQMbpDBfy0ZuS5yATTdsxiq/6R3jGHfZseglVLoSpyhtKe7aO0dPjn4W3k9j
uxujBQrujWAo/E0X0hRItQ8vnvdVZ22yxj6Erlo3EThjMYGeMJQxu+KBQRfRD8zIddFdawiti0pe
oZFdF1pyb8M1ZFoatGF5KrXiceyLejM4tIE9pTYlczbm//WONuY26z2IObc/UM9hrCo6GFMDiKAG
UXTmZkEniZ8MRUCo95ipGduQYGrQGS4DEu1T6eETnsKFb8VQ0QedAENR7okx7W7u0vPk/0gcuK+N
joRGohFcC57sucZ16H2F8M8YBK4dOLsMwfAAhEfijgwm/q9ili7FfFwQaIn2yhAXO0tOcylfvJSa
ocm/BomPRxntuIndJbM4bh3BgUfv28JBoEb3PZ+XnoeJtbxrYPX9Y5XZ+14179WsvyCPxbYtJY85
ZRPJmUcC1+ciGk8p5afuy4eoyB81Tb/yYiOwu+zBFCgXZ7W1G2PrD9nbRGZ3z+U4YJbEA6tBMxVB
0RNUQuuC/+ma3kJPjckPj4nIpjbFKSw19hnnHCSO8dKO7d1Y8yPtYQUKPgyWek9d96Pl1hWO+jdJ
u1tDQxaedcAkpTIGJv0M1avpKovw5s7LhVPXT0nbB3ZlPBBzXAYr03HSuycnXJgCM7zQzGJCYBsr
Htn6VffbwNWKVT43M7aM4T4mKpt16lCilLaICYu+f5U8aYbf7lSY7BMz46Cgy2Pr40Z3spWg4swc
er6260x8qfyWsO9PxlAT8iuV3BLxbXDU9PVhNF2IdTt9tqxfgEDQ4JwuHnWg5kgayu3cHqThbNzJ
PnVNFK8V4SdcB2rAfxWTvp2GcO/LcrpODAlKGx7QxNeBYHjScmxvjGImj2JxXeoVWdgoVv52KOxo
U+jGE6EV/SKsGh9/yIc8w3jIABBl4o/QCHHEtCfcCImrwQwPKbfM34VGorOyQITD4UdmVJeevxVa
gwciRrDc7vSKDrKZHkzfKbnKDfHuR25UZMnHXPATmbAa6aJAWjNlR610DkWVvyCaPeHes8g89tvM
q9/bmA+dkHgMzPTOT/mMwtS/eXHxtoiPpmRy19HMvF9o78wIF91B82SGGci5RA7R5hfMab+06Jeq
qn3JZD0z1UdPwkAhEoot94rJxbjygEzqxL1LeWc60hCrciycV6+rlz4zZqRRpDs6ONdpFu3oNk24
u7AHW+aziuQhsQfg7ZzBVG4bz5RI1bpzqq3r5cNO+RUybcbaqcaTP2J1FIZBkWXaa0ril1S1lxgC
5+Q1/fmvSiW7777cgT6ZqR7IbCS8UY0n6eH+KTIXnk43FeFMmwOpQ77YZWRd0jomVkjyhaJXbI2I
OXKrD69cot9+hEu5+2SRfVrbOrmH3glvOEHj20W4RJbu9r+QLVGprgcmoQWK4s0IkUQW2r0hZlNt
xib5zhWzLo67RbXU6y1epfLkz189EWbNKB88nee7Znzi+eNJ5uNy65BrOqvRCsnbLunskT0L7lXs
cdqlSXH48TK5IqdRUKpD3Rj35kTUF993yrWnVW6AQxws8E3rtbueN1OpjzCY+cuPnUnm8pHO4Lia
G+8ZYWvwY2piwvzUdV25GUBtFmFTrONAJXZoXqE/uXCYxgcPIdbKkJ6iYuDulqvEYrgSIZdwUN3y
7FkiuonaptxUBn9+NBaYXrSHSC9ywvrM6foUDgEsaFjno2Jy5z5XVrHL8hyJbnv88TxNZfqC5uMx
Ma1HEdXjfvE85TyhQbOY+zAn/CZ7KjXioi5bALe/yZ7IyI7r1NLiOydrtZUpHM55wyVo+VfdkyiZ
mZRTrGE6vhUpkNRHH7Y/0iezgXygeE6ldTUjAldlRYP7S8vkK2VvYZMnQDA9ZRPaS9wgI58uqfqH
OenOf5BEdcZwE8+uvf4RRYE9YcVvceq8Y3PaRE57tkpCneSKzwhV1pbC3ZIILpeylE/z7J1qa7z5
e6FU1NLC6z69Ul4l+dDyeaipReNLoan93xxTIe9QBAIkvoshvHSDdbLblvtrcShmOgpThkYfc0ts
7Jr+VdEnXJX+iGmz04yFFSQFnJM9K+nYCOkcNZqUK7e2SBDl+S506Eh62aMeey9IYBOulWW6njXL
PZjQv7lO3ywDNFbk84R/b5o0zmYpHpToH1tbPbEk5BsXz34uMQCQ6Ws2dfuKaTJbYfG6LWneFrp2
k0UjUphuFw8a8xDUnoU5ExAzr4tWvlclQAeVuMMoTfvqmChGVfcFMhqMuf9oJuXb0I2BRxmP2vk+
XMxe6D2uyYPfYDp8Rnt76dpXMXCCi/e8irZ6L96aGIu5Pm4Vf2uUau7GytJLId1Ln5c5wnMJHs/s
UKONNKGzX0u3ex1buR30HxVofSjc8GImJCKWV+k8DKcoJN/c53c1vUZPmO8q9eN96ugvc93IDcZd
vi8eTVFSyMvMxUxeo66DzcP7PXhsGYhMnglLT8KVGMtXW7PhQ1Lnk3CbtZG+iSCHZyppbGgIzWqD
rBHgbBAX0xS9414f1grklXkrPa7oqPHOHsRw3WnFnZmlNNIxyiRuu2G+FUCpX8oaH6Ly1nhzP0Ij
ZGdLl53taHxqFGbo3CaGmcUT8+H4NTXTW5sQJQ2oQLCsZzVadhDOydkZ3Nc5i4xVU4PLqPDQGdRV
mnoRXfk0pAhbHerE3PW2I/xBnPvrhMa5ao1Tn7b7WNN2RmTt4ECDAc4T2+Zp6FFx+fXN0EWBsotb
oytfQ6d5n5yZQcJw8IbmToluq2nuqo+1Z0tab24CIzEtSafMuhumep1m2j420hT3n+HvND98SrmJ
x37Cwdr6Jwdnfm2Or35v7Gbp05OfT53vbpkDPkVwAHhr8EvrPSgXBp7W3PmjdyoXLyP9Tjr/h9L9
Lq3sJWIrhYsnkejgfC0bbo3+4JOgR3TgtNjMwqqrt6LQmfkCmhRcaP0RW6yAq4hrE/cT8UFfaz4q
Yi+M4vhPbEzCu99s/Ui/xL7BATWGBwOkchL9E42iSzajTM3J7swhCEpMZ9WV+VOh+BuRaNY4faDE
imApE0gbbVyT3RVZcZM77ikGBiFHRZ6SUYNpYyNhV8c8HP7XtHZMAs3/Oqr9Lzay/VODZ/lT/tLg
+ddbrsSfDG6xlm44Bi9KY1ll9bfAtmUS70a4xfyN5WZ0hf4GW5LOcTyfnpHOxMEX/06DxzDEQlP+
gba0CM5YLqlw0xe2Y//DlqtsNLJZRaRLka1rmyFV12FFQgiDlEflgxRznUrYhZH5fKtnPryAf2u2
4pVW/Nvo+1vZxXvTi27NhsEgZs/jj+ie0FTDkyjufmT3OWqooDLom/8Y760I/iAfgGIwVZP2gUpp
LXEN53/b98AQvWtu+UfddrPSVrlj050fXqeGW68+exvhy/a66JI73GU3etXk+0kpGg3R+BWzRsHg
LlR5bKFq7YEwOSXX6kehnxkOSygsY+OVAq1XFIMIefB/WvVdahB0UeL/UtxO1qXlP2jLdMqs7Acm
YPeJzr6dVFUPKkpp9VIYrluNAZdZuu9WaHzUA0CdYRk++1NAAvsun8hfYYdjTvSsYWS6c5x5o1NB
4Dji+Y4I5Ho+klM1YOln1rtH8XpKvf7WNdDnsmUD4szSNmgV+YYZxjfOkQP5MoajRn9butyiRcLA
wY7ezXa6G3OX0X+d7sa6fxa22tmd8WYK5jF/b/FnEda0Mrrq6MX5neI+vjLArUie3mhRvQTuui+n
H59InsXQ2eBxS7otJ1XEvbwD3+v1ja643/4Y/7PUMXc/pn+nIQLh/675n43QXdNJOQ9TR2bU5a6X
W9l3RMRhsM1L1dfnxe9fGO5b72VvsypPmuPnu+Z3xT+tLZci+3e9v9cM2K9w+ycli0YqKFVcW+Wm
T+UFx/rjyBhsEfynKeKEpuxei8h9IYZ9igy/W7e59ulbGaVxYz/ptn3vzBk7oDrv5mcDQOzOTymv
LgY3jICZ8v/zEgAuOu5qjsdvKZvHZkqfJ1Hd+W344M8Ng2bENljXoQlVzuhE2HtntB9Nq372Sqci
ZjC9/sOeAIvJW+LVyA9stm4ME8MaPg+x1LY/ewNG9hTZ8XjjJTk6GoNE8RRf/SwSCPv8POri6Nj9
jtF3QH7+/Ie9AlHF1c+0NSi9QX8w9YTxa1peC0zd/3+LBvzY5orHPyySV6b4L3YO9FMGB0r/1Q5B
kJNtAzEtNe+YMWHsG+esG5/DHzYS1DKoVLQELX7bSuAivD5ETYgBXFeXn6UELQkmnuNkYvAeCdYv
Qb9Fdbeae++xEP2xNrV3v2fcGQ9co37WFkT+0vohvRYn1i6ywX319pwmjMls2tLz5O5+W2cQyZdI
hr+QgSNq4X0ox/G6HLubOC6JlVpxggrQx9gVX5TX8bCbbIah+bLqoz6QZXP7s+9gwp1NdNRkeUwR
tJVCk6pv6xAo7Q/7D1KbT+EAMBE5pHu72b1JtDSDmUBtaRZE1ppeO9t6Y3EXkqd8Lq6t1Md0s2xJ
CPHBrwhgkaJXzN4Ww12VF09pn1z6mJoVg/H7z/4EKQttW5io0sJWv/Xs/NhOGA8TY7hVA6fNzCkl
e9MNUpYpYlr/fbvClCVB33TXrayIf5berYPynEqIh8Ds+o+ks06lV3Q4zuinmQ5Dc1EUDyWtsVUV
cUeN+7HZ4igi6+/3ctMoicCnpXnR82hE5j1Sf77DhthWc8sJxBAcSeMTrXOCN2jL4rAK9GIgzuUW
uz6f9zMevNxoD8q3j3ZPeL4ziPXgbGID2J1K+VSnXGc7t+d39CdoxOy39Q5zUrPdZcCBojpxLhJH
EQAj6WQPVFvxXH1l7ChceZ3r31p6223Y5hhuQPdciFXFfrcup8JTF1IN69jO1YmfB+36TD4q/lys
Z3uULTs81UQ5zHM1NJ9S11qymCEejuKQKf1kWBMFj/P78ohm8tSVK+EzU4eNV3Ii3dsETjvts4xa
A4RoVWiVQsWNsD0Ms6DWiBvZ3UM+zoHbvXuUGRjLn+KEzkY8wj42Ae3Zk6eA8TJvW9ftFucGab/y
ui6860TkqEAJVtPj7B36PqH7OnbFVWaVm7EezmZknqI63Dkhbf4iXQ6mS84s2I9R4fF9FTUIlc2N
n4Nzn9TzumITAK9E2jw/2y54E9My8EwW+HXMFzc/Ky9kb3n7KlHzpqybxySBlCjQ/cCqrlxkXF3L
Q87WlUgsJ3U2NjcZ33XZOJ953u4d2TECquvjrLMpZQYgDuVY7TDRXUtE0FsvJ//aFDQTx6J+7916
YP6cci9oyiHIq+ZeJ4654tdv2DU38Y4keeUy6RD9DbbDax/FTO9PJ6uK2KqYbU2yKotdcNd4gi5y
zk+BaOZXx8AUVQM0TUQGcyIxVKe02UnMruaOlXCGAG9IveExqvoAMeP8PbfalfSR4uZhh2yCVqzw
WnR2zYWths56NjvrUJOudm35hRGM/Zo9xNFwSjWMf272bXRfWh4/F0l1LNvyJe2Ny1ibxilfBKw/
Gz+mHJbErtXKniJGXl1xL2LS3XMpUMJlLqTHTG80HDmIRerU2GF97Iix+WWXdfGcKIWdwWV5mu+/
DdW0BRfahUGjkwbkzboyFYp43bQZMgi55pQgzxAXN1mHHk15fXY92sNVozN7YWHBleVQQ8YhXQKe
vn1fj6ypqTS5ahVqYVff5639zLavnRs7j9Zft484dcgkAb0b5RJpU7ZlXZFX//QK8VERRzW97EAI
/h0101EsO7s0docuFxrHOi7GXXwSJFuLJeM6EHaFaLc3HLDVVdW0Nxiu7yEUaIzZ2USfjsSszMQD
P0xmYgkAQEasdhbZe8ISy3W4JG6tkTQeak00ZDg8sf77Z96OB39U+pEfyYMguusOnLJySfOOYlB4
Ttl11Ok8heWS+m2W/K9m1e9YHH/pSzJYJyJM0xaxbzxWWyMljT0v6ryGzScypLIdSDev+CRaaxbA
+mgyCTLRGkuXXLJwxK/EDZMjQaiZcE7+pP+kmD3yzPaSbA6XjDMA1tbQWAW2pJ9NJ/rO+OrIAJ66
SXxlxKRj4tJZTLWvCFDDWgdsTFwrRmuTg51QGgwelsi1RLU4DQ4bMbS1IzAVEs7uDfXO+iNYy6RF
XUuAO1sc8wS6HYLddt3vLYLecgl8Ww7wFhHwctY3k20/Kuc9ylgjugTFZ7n1CI5PBMj5rO9bAuUJ
p2ZHwHwmaN4ROJdpfWKhyKZq8GksiXTKHAh1js6QsDrd+e9xSa8bk8H4Ql5LlxEOHQKuB9NjZ/Ks
Zkv23SYEL8vugoSa/lLTPrku2H6hnXti87BUSJnn5sSapWC2qYL93iVkRN5eLcH7UW+PhgvgXZLJ
R1CJ6lsS0p9cHTdw9dgKd7FcvAlZnrIl1c8TsPdbRlKiTV+iJfkfLgzADAxgtc4V/Og+FP23CtPk
JFtQmrYE9ZkXlmCMm7uZXlEvUQAAGwyR85hIZMpACCSJLzbgPIAWSzCnB5N3KjYxWs/gC6ULjiIB
GpCbPDesDNYy1tECPBihx3QQBGJYWAhnoSLMkYEnmETTEEIBmzCIbLEmBLQSk66W17cJgEXN9GM1
twiPnWRm6ylr0/LEvdgLl+EXaC0BNTRWIuqAGwZviYlhlg+bruUdXgUIDwvUQzm8nA3lPlPAuTxZ
9S3v0JfRl59iYURYJshLgmkA4SB0wFyFVBy0YCV+YxD9oZ/fcVZMS5+cdV2sZgRFGbhxIA1kxyt7
NYFVZu4MGscbuu/PMZQf1pzetJrcsPbnotGTaCdmA+yNghIkOQsOg3duj4F5RVQZG3pxKnRrW4HP
TFPBIlAuaWlzrMFrNOm9qIW38QBv6PWfwgXEMRArA+ZUC6GjQHU0kB3fjOJV0kPxsHFz4ioJ2dNV
0xSgTUSqkHUnD/wnDzk4XaZhOywXsHcLI7TQQrUYryzwIWvhiPoXUUleoFhU7Y9qjL5nbYKqbB6l
UaKnEcwtGYM7BhuhQJTmH1bJrCGK5JGrYURn2AlcOcOjCAinbG5vFiuoD/W6CW39sykM9gvpRKzd
1xRCKl9QKQuKgXKdrUhQVO5CU3X2JxOj1wyKX19wqwjuytLN9xkOK/OyXacBBg+M/inqt8ygVgbk
Fl//tuif58WWYSbXjbuAVeOeNMjKhvsigHfkvfZFiXNiFWqgFkCMzMkiMGb12w87hk1ygckiqDKT
KIJXIR+ANusG8cB4koENHBpGbX4HYBq5pjO18i97IH0499athvnWhGXzYNqASgNaa0eO9Y2IXCru
OPoaoOCcdPy0NfjZWP9WPZicCy+XL+BcvSB0YR+fhgWqsxe8rtTcvZDGcZL4L20IPAmJR7huWDhu
nDD2Vk11wJaK68aIWH9Q+rc8duvOrDVWVYtnByZIX4C/sWWMDgE4QQLWkX4lIQMd4Z2GiaCGt0CD
jW8dqXz4TCjrlg2A67pl0yGBEQve23aLgzvMHyMTvCgKN/PUPml1ejMvoKK5IItigRdZx8g0k/gd
PrZHbYZdpoW7cxbkcYB9tGAg2SqM8zhJv8Y2PtNqcLAldVesr2QmD0GJO4zL+gJVdguWkVsvBS0V
NiuwR20+k9yCcFS3BCjuQLruHShNM5nfrAXbxG5xW/sy4JTajpO2QWb5PCs+L/Ce0RifwH1hjJR5
ZbrtXhYMQW2WwGSwoiHMqAE7Cg2BvR6aNFqoUs855T5zwRC2pO0x4rYDG73c6C1zqpZqEjjVTesP
SK2tBbVK9O/VXTBWCc9qpJKtdRCuWN+WjOt7b2CpbZiFtLCwkJy7PsrJ7ckASSSbr6xWXdpp5sVB
lzY3y9vISPbSaZ7KamIoo/vzyVIQrrKIHkjPMS9Fdx7lTbxiUdNbZXCetr0ut5KdlpvUib1zzlZP
Fgng7WnDuFjXEaVLVsY3GjmcVV955g7SlP9HzNMiQnveYJUMRo1JjO8xkeJXWCow9sTzCANT3egn
kXD6K5xZPiv8gqhn2DGyxnLdx+qXX3afatS6bakITvt2GfExiN3F/PI9CMXnVmc8ltjpmWt5seky
jDxm7q0pDxvUIPRVODZkJH/1Bb0vXVr9BtUlUkg4H2BVvikcjHiFs6uMwc9KDqjUXJNITiQ/NA1A
OVHhh1YxU3C08tavm91o9J9I8A+dzbs59SDlS5qXj/9rGsNLMu9fN4ZP7Z//EyPVn/9P3L5/fX9m
f/6//5G17+nfa/yMv7hA+HP+0hp2/+R4MGwcI7qLn8Ow/5r9c/5EZ800yf7h6UMY/4fWsMDugceD
DU6E8nx+09+yfzp5Kd/D0od0QXj/VvbPMLyl9fuH1jCBdpPutKFbpm1YYhH1/V34DyUU+8rZjAjK
ppYhs1xphCjIJfsPrGuCrPdedU/esEPtTbdCgJrRg8MtnvjXX7hzb1Ouwnar8W5mmfvAGDnWgk4P
l6UWJsiC8VjoMg0KyIW1JavAr8gYm7h+exgg1KivWm4/aGEebnxsb0bYYo9CP5Qw64j94kZzkDp7
7FxtCnklbWQXg+AeZooCV9yA+A81KXIcf93BJ1B6Q5Mn99SvGxUBZRspsSAtfdLn7Mutk22BIjma
KDkra7zSDI24yYxLWBsV60/YpSd4NZmed5FGemcNLLV0OG24darzWI/pKUuUsYtYzLIpOvMIGdHu
ojjG7Zd8OQZrD1E16b3adk32RF3N0CZOqOqGPGgdSQaRSWBKDcysFtkw8b6YzRUe6yK6wuFiyZB2
iMOn2P1/3J1HkiTLYl1XFLQIDz1NLSpLZemJW3WJ0Fr7HrAA7ofcF483Px8MIDnglBPA7KN/o7s6
M8L9inNHEsCLeZrFcu+MujFrhg8yGxA/ZQ4YOLhvXZJZIERdTmUykMVpGMZtRa68n+mX6NNu7bgc
2kGtTH57rETNACEwLZ5LBDIz6MP1TxhI8RvkPOU5xeWz8/ufpgddfW312W2K+iK8pK48urFCnZJH
IbuHMqjegoZDWU5bY/g71xw8JzEDXbiBn2UACKA6/l0gJOaydZHYRU1YZjAPGanyevbvmmi+YXgY
8qweIDRL1pzztkVP4tBScMyyMsS/qTadfTX8a3xwguAcMCzRePCmjOFu5sceZZ6P8m/Bmegvyo1u
+o41g0beWhNdNEoyt4uML/OCVBq05AOybtpYXbeLehTdf18mzLrxJBducFHm28d/BgkXxRRSlA1s
PNo5KfXeO3aU+7ZFPnNcte8KJsuhAJCsmJc3v0Ruj1zvUrPytvItUKz/zBOmLiDgTsoXOXOd/btN
yEWEPBBAl5nJt5VHO5gaLu1lF0xe/88qIb/8uQ6CRwdWLzn27ky0B5/Gtl4aYa5pUb7okcI2M7d9
RbW5hgRbC7BitvE2prCX3UGFfJ++wKILTGdvH5fqGAvynqMeVpDx/IP48j7P7c20UA6aoyHe2JNj
8ZOov6K5vLE9+tN9CtpM7xcaSGtMlJ5mm7qVYVzxMxBLmDNMOBdPul7kTs27V4cH/sDvfjdjCRAt
aTXawgtRKw2kfxUo+mM9VxAVqzdH8wELaX8JhV2Z2dmF7gTJQ2qAjNw4tG8cR7A3GwmKdvyKRoDM
JnD65jj+DhDtrZeTK0qJ+5pjfecb2Z2Ev0jWmeCJxUADKU1ojv51+F9DiEuwHOL0XyOIkmURYlss
t/8dQZxsgO1OlT3rEUQpQViPybKtC+CAXCHFPdOxfH9n2J9Oys/knxXEyhdwK9O6OIgaSKjlpHeu
hQrUFr8tHVoVjXfgUwyg9ozW/ad9xCzkhDNLGoKtQa9GRM+tyQq6voOY4/zEG/8H6Yi6X+0dS8m0
n9t4xFpJEqpiZqGTZTV+HhOkOK6sSeh89PHwCie9hLNifugNxWTOxEYC9poMm8Me7YmtHlJ0y4Wh
t0V8tqyWrhenQC5bqCoYhr8ObYPRX3ffkjSi+l5PFB08lhNASyJa17QLs/vUDc+L1jaYzN38p5XF
rkJU9phYTEcuhdwYrn0fMSpE9TYp1LFhalF4A5tSXCRWbqwjgHbQnJ2Y9mRlsxm3gJNcipzsQg1i
MLn7jwOMpmW+FBUSERuMvLxWpvElpH8PLftuhvrXssbY+E5x21r5S9WQFvm7xjg4TEs0RDpXTkDv
cmqRQRFfasgQ3Tff2nwFnI8aXvYjmgATEJh02iVPTWVf9F4jJ1fiZf8aaxRIOfetdIn/eLRka9tl
QT6qL7axfIl/lhoXp0vuvai7CcUc3FZmXdOYSzJaS5LdZ2DYq9ijHcgO5XHO2jskhHhrwa7GIggP
fMHAag8ffA3fu2xAnK7a/dibOjTCIPDiEEihMUwSVD8+ONYZqKBOvysqIs3gWp6MhqV3zLFrxYMK
xQdzkA0T5zRKmN6i7Z7bOaCvbOBi4FljWeWdw3oSO462HiJIazpLtZszb0ut4X8OOuaTyUlBJyEX
nYn0dDoy0DnJnMDkoJOTldOExEfwNOIyAU6qE5ZGioyhqeJFH1ZolvLoiQG+O7lMwEXy0HqAR4eI
C/yk85uMIsRrl0hnTaje1xlP5XCfr0Gl8E5lWcyOL375GxILhbGvrYWiPo46MwpmvSc4ypeY8t/A
cCmxFJ0x5QUmt2MviBPyMyOG2us8akwwdSKgSqJ1Pwtj5xFcVdwnCoKsKYHWvA3WMQFXPiPsLOgj
ODhEOYnqfWJxbOUSi52Jx1oS9NVMYHaoKFXpBK0z2k8pkdoQlcDWGVvgl5t5mW5MMzhVOoUbTDz+
5pD7OnsnD8B+fhoiu3bu/GmjPyVB3oEyGjdY2sF9/Ugi+W2JqPxCFts0hIBrwsBAiQt8IfLBTcMH
lMd+SXDYJkDMkPd6JFA8dhX0exLGkqhxVdG1JXoMzYoxxOwp8NVOEk2uZPKc2e1TRmS5JLrsE2Ge
iDKXgnW0BbwY8jGzivnyNhJ7Bm92yIlBN/T1Ip2L5o8I7sb79JFpSCSzLRIyoTUhnc43k05Wpy1P
kN5Mvn1C1/jabzYh7NBmB2mEm6/T2dKpcWAJbLvgTAYCskRR+zXG6x7r6yKpkENi+w5EtQknnkrI
a7POgru1Fmd1PtxeYjbQ4z17Redu9vdzS7es5tPJG3khYG4TNE904jzvUAx94AVTAtiWQHpJUpPC
uwY/L+TbOO4IXjGSRV6wMSNbJbqYqRPuHlEdW2feVYwOpFPwrQWyXufiWzt77gjKd2m+cwnOF350
rXSQfmlvIgV1QvaXQCftiyF7AQX1lHELFr5ctRH/gNwTSfk4R1Dtm5DQfjn96XWGfyDMXxLqJ46Q
UTdp9wFxf4/Y/+hTdqRk51EHED2k64iCgCjNU9WgsFEc8Gtr31EkwFsDStHuuX5gqJD1JfsJDIvd
Lt99Avv04c/VxaCawHRhx3g0bYVG9xYm3WDIdZdhJkqVU26wKDkYUEMkpQdobmRMXevWoA5Ba/bG
iNKvyXGB4FWXejb3VfDdBtap1FOYi2+eQyKPXsn/EFW991PrIwq8ZpXBAJzC4YGhtX2WRvxrxtT4
F2hnBRA99+8mSPcS+LFWML2fyOBBxVjFz5Sa7JGKmaEne80s8CYxCezbOGNQH9IJuEb426tq35c4
Ca04EkqwkmkvBQWLkSB1Z77YUXNjG2wVMjr1XgnraAbNx2zbn140nJwYXrNnuRwmuLS45snkrxHx
AwlC5k2Kpbmd5t5eQzvyKR6p3ZCGmwTKH7ef59FQn6ZvfPluwoQbTVrk884ud3Ho0Fx3pi1jUD+u
627NtNlqKyTFVGhg7/q+sZ8dzmO6tmPqRtW4DLRFLQctAeaFCJ+JmzA1PT8sJmtMNH11BfSW8R8g
00Q7VqXvPowNIWCWmIJwfEVpgYfc259T9GLIpT/HZvHsGs27oIQNp3E8laSG09nSoB6T8GzprWrG
wio9ySq7uyIfiAyyzg6sD4V5qYPbQiqyDxxV4nyE6VAPWyiQXJDaI8j2AyXzfbG4RwJIp9FikzpF
BjbHk1fAUrDT/gejCEs8xlyND55PHtPhxV+GCKylzpb7Q3GgzHQGNLDvWvM75KDpBPzcyAz7EQRY
z6k/3QabWAbuCRoS70w6VHDEd1nA+VYwW+kO03GOYyIaLCMS907HtQceuI4GZ6WsOUPvAiOENFc7
5VPe04JtG5bfq+AVODiNdGMfsldZSsx5aIY3LMScSvXsEIhhObD7Q8aC/CdJhdioduDfPpyhv60T
8WI57dGH0530PP6H4ilZiAWGdJVGkh+sz7JmgIqLndeuPMANa1EXj5YMAcgIteUrM6/7OgBRx1zw
MIdrPlIvhpVe5gTN2IXi7ZvXMYjvWLDVJ+nqTpCb7SRomb65BiVGFI8Lew6uSrrWZnJaUBY+DByW
VPv2lIKVn0d/q9D016rxdm1pPYCvAcBDEAUbDiDCfunah3Rqd3G+3CkHGIT+HSLYgFwZWbMzgWGJ
RdOuNumk0eEMROX2dc7Ha9P113nM3ucMf8WcVuaU7cvZ/RWKDS7Q0mjKEalybWV6fOXmrgwRn6DC
UzGCrMfQddEkGzuNJP9ECy9CHFVp3SvREMNl944xtY1rDZtR5U8TQ1nbDFYmGiCOHAMsHr40lv+6
sRRhkIgGeIjbm0S3Hr04ttLB6OlTf8AXEWdsZ+V9/5CoND8GrnnfGxaSc7qvMZ6DIIHV7FyGZnwt
UhvCYJT+VmZ603OgOrSjXDUD0IxJt1G8nBPNwIZZ36tnl2lLQh6vSwVUoBIJkWeZ3ficILByOtin
zJGq6Wwl5gMzOHuEPLoQ3p8oLQ+5T5GQJM93FFb3WWiqldWUeytkvTcdTuNEWTJ3snotze7kteVN
lobbqucrJCgzMEFzLhb/mCclt/syfwla+SPN/Ez7b+c1CSAMNnK69rfUfksv9X/gdluRLltHZH+S
OWF21nth3IX5IbLEEZk7nJpiEABjjPyVDR8k7+4RcvemSdgxlRQ8ZFgSpAAFI2ns95pJwkYmC/Iv
k9Mxw4fsnLMDNbDJkPNVXwPXunDWAqYEDGKgRyU5gDpJ1jIVNd4503wkSIGUHPGTZWyV9y8axZC6
G9bHb82SkcYa8daGDdk1rP/mdAc7mpKtvbwtwrLWzgTgi4Lb1cDYAPze3o2B+6tcBpOzNvn0rW47
e4ZY+ya/jvcryHgzvDFG+MeJegv5tVQ0md1mobsoii3KyWEJOcqZVCHjpPW5Sqsan3Ix3ygdOltn
yinBIuKfOTcxzGU925np36cVRSMXUTW37MNIlrw3yvNANG6mXUSQ0Q459hQ9frHr7lpiTC/+4IHk
CK30oLC5iyX5GuP0mARhvG1GR27qKXqM+BGztHoT9ZxhFfKt1UThavLx7R1DNtt8Evl2FE16yGPG
DWBHwcb2iDjJ1H9u+rzbcxM/FvCQmoY4S51v29Y7sNX4QEP5apT2wRiI65gmf5LahROxtLcBY6Wm
xKcOY7H5/18TBqbsmAHS6/9dEb72//2//nxX/+3fGMz7P6jB//wO//TAXdt13NC1Ag7KnkUR+189
cPu/sMbiow+HHv/30CNa/O8xYY+uN7jn0PwbIQb5/O8xYZf/zEWfFYHGOv8/acGCkbr/TQv2AlA3
/NkAfpmkhf+jFhy1iqGfHBeZ6qFY9b25N4yGVo46zdlvlUF4ALjAkBzpLqaafbV82jqREJEzCKdh
WNeh+9QvMQcK09NBk0MWO0fXHbe27B6dKDrXfPnyOPpQPMltUXIdqx8nU57qijjNaFF26aCNtfOP
iyYazTzaADhDT91OzGpZbXdj5/E5nAf8mDbilY3lFzDrB0lkqzRRGNGnK5t7xhu+4qLA5GTEhImi
XrC9BMHtyVCZdmN48Foj2wfCne77oGN6aryp0U+YybU+SZMcTRZJ0aIYn7aoQTmQP4hQr8MMpM5c
coqOoIia/gAxI7sQxWffBFpfmuzn5G1KudUz+7InVreJ5ow/DNxhXg+7Eh5uRFHbE82pn2Cv1sEr
l0kGpsxQrnF+1DZPgmNVt2rfTFBokgTtKzpKe6I1ZJXHhIM4qC13W3f5l80oGRYqwxjmdjDQtanX
dDFEoqEu12OePRdodHnT/XG5UUe5OgfO/OhY1oGRjo0dFgw5QNFJlEtMgCoyBvk4cbAo59+J17Mk
dRtSvGjq9GQIcc+iwoEN8y/Sf/dV2TLMMB7LXL259rwHarddLO+Nlao/yjJ4ZJYtQ8Imt+2lf7a8
eRsvE1nHWlc5IeswIbULfM6+qqBTBp7OiqrnhYjpwPQwOJpdGJq7CY4f/ehjU7HWYCcPNENOgwW3
2oj+OEgmDDlevbHnczcT7AqjWyAczw107ooQsVUCO+oM/orilLvtk1FnF3/Cn3Q7/FbPfwdXvjWW
996ynmg3mhvlz1sjNdaGo9AGiw17NvqSmBPu/Ww973X0vC9jsl6s3j374MTDGILBMK8z85NMEtk4
8z1beChDU7Si7FwA/R0zsYvmbh3IlNEEDgfsl0IcWBlxjB03IwfUbzTzmX/5dfidlnG6FiTbFxW9
0PbmfRV8tJN305nBE/+CB5g7L9GLKtnfdf/MfvTZEy92GIs3WJjXFVrVptuhB5VoWS8K4SJV0U1e
Q0AL2oeu4jA2g5EeVfGchfzEsGE20sMEHPxubeqqaWbNRPL46xNxJFlacw1GdrUL0oStP9SwZuwP
SNR3qRlfrabYezDmDCd7m9P8bijl/UDBTNByXIR8olfF8UbeL5X1y5WE2GL9GDOQHMX5IRgIvDNN
eJSTd8wbZnVD4zbPpicg0Ecv1HPuMcc1w3ot6/Hg+9MxgBrg58HeEcGVtPaxB4LFUu4tDipbCPmT
SKGnmLW3NQAorDz143kz24OY3QaMb5OOKFTr8D5LfY6vxn1cdK/+2GwHkrYoO4+w9NbEtybuvOSm
CCePfP7BIP8MfsHlv1pLfcxLLhYxL9mo38kTb6zmsr8+3cQ1GJzOueZ606Vjp95q3qZakj10DYHi
xVDQIsgFdZFvbSviLJsZedifgGi0/V2eMv/mTNXBimu8d/vbye2G6E92oar5OaR4NgExKynVBSYg
cRl+d9dtLgZIUjOkBjeyNK+iBEjkG+FiAFli4QVeXfiIMvdEzWGqrXMgirt5YfiiCKi15fV2oR8/
JDP9xOKQlF/hlHNWkWB72hIkcEvx0mOmyEYFThVbfFm2gz2BjtY9uaUJ5cD+k6n6bR6B/hoRU+qc
duKWI6RgFpgu6K5j8GSIPZ68QBZS44MC8G3MwxWO7dogTDPjsIvaoweeVK/MVq9oIx5SvlUmSaqu
lTekEIGjQw6Jq73hFYRWq8/QqLeyIK3MsctzefTK3N92VX3DINd6lOqjM+yvueWWbMnXbOpexgni
SHexPOreJsT6uTg1kU8yzN2mJhU4hvqwyFcLu9xEpJeNl8+bwnbvFY0yIj+PYxee8EdIfuTMaunS
oUJflLQCm4kWpSV2deXcNwmDG36WfvIjOXUsq5M6ij+Zon1rhxj2BwfT2DD3lottFKnwWhpaLlMn
6b2KQpCmrK1bPiafppkeWyFOk1Wv64S3SWIqtsUyslv5aXS4OnHUex/IZodAugdCkxEZqHUpxrNK
nHcfKSxzCMjHzt7vk5uGk6NQw67CvfEmeee34UOf9jCN0dzHoedlPPokL8Qd4BqqfA35IQIh8dL8
KtM4etqLS1ARjaGZVmmRX6HwptTtIdCh4s7FewDf3IzkZQEOTxEBoNKyc9SyDQvIfpN951mIykXf
jGvVP1jkw/N0l8iTvXwBeFuLDG5bYT4bWfVbFOGn0okaqNJ3kxPy3SmXZ9kGL60OkLCQKEiXm6/R
QpRPIIjCN2OXlbdgSJHSonjTJKC+ieVImw9ZYrX7NICoUJXDM2t2x5Kz76q1gnNoovCK8Eqt4ygm
GyI7wtywwH9XOMM9ndaC0J4oEV1m7TLCWYbLuDT7hO2nvrnxTLxxxyJSk8GFSOCULwvUyzDepVn7
p6vi/ezxLetmY5/55j5jLCC1Tp0gpdEOT8w+wFMlteiBO5E27wwZ3g6if8Ja/KNkyspleGgYchg9
fy/HcF8iYNrtdFFquPMa+ejiUzDAwOpZt0ngZXK7+1yAxnQdgilN82PXcskrSGAPyd4woVR4THAR
Y4/cn8qNn/q52avK3dp9+psu/T3rBPrKV+yVN+C7Oxf8lA3a9IkZzHXRdseW+bGg5k7X99cxdHZR
LjYFjyMuPZelRYoCepWnYGwDzZohu1/A8gMS8onrcByDgUnTZqtqn+9J+hizHpU2MaxixsNcYVek
yPJHKCpgyec/FlFYLB+WdIKC39fb9HK4d1R1HxnOAyUHHnLjIXGAVZNEQIbdiCBnmBQLdwofOT2f
3HD5lehBLR2NdeOjU7ope8oDLO7dFPqvVZJ/FD2FiMqxD43iG23H4mFIJfIRYj1CSPHjm7GAp0qn
KM6uBse4leOXl0Sa2yWQa+pE70YsbhNfvY2Cbv8c7AIJ4pTcncfabBRUzxnanmczc2Vx26KYiVPG
h8L6aBHxeh+ofhTWXPcC4kNNWG9Ki7UEdIVtmyy/1VB9t72JUiW4uVvFe57LB6OuAACxTMoLw0WJ
D5U49F14OxfetleOR2SMx2rYnggnQdevHy3l/A5Z8siA4dZMho9x4HacImmrgnepPRwaXInFrK6F
ITkxiePcxls/6Y51TnvXjWdMTMoWi7mG0bQFA8VwEemmjazanZ8ZR8Gv8HoLguBcASoGLi870hCN
c6Be+D4l7ZsZNdTdGudB5lN3YELje7azR4A9kFjGI6wfjTu6ZkxluHXxx6kJZnuG3FCKJVnqT7ux
SmG1ApOo3A3oUFoObKLLqP7BQr9MyZzuZkQkgn7JnR21z3HW7tzCeMhKQM7Zb06kkCzxJpJOuYYZ
dJfE8pPgF8JUAggk4pXP3OC+qfpPK6m+qlJu0tm74610cCuSyllzE+SlXMcRoV+4IPCTmk08NhIe
N9MFdnhIFIcmz/BgLnVqZy0Q8IT35Kn+W5D3HvNq16N9rvgLo0s3znnyp1PkG09xar1n87ydw/42
QyvqemIFfnjSf/jcra4s1eSUC4KrW4V47dk2CJpXPw6+hzK7X6CDKss7kQA4JnZ3zsblUxVUv6B/
VEnKwViPFbb50cjsN1yKP1HpkwkTl6kPVjkgWJqXEAa9ZO1Pckuc5jAR8vfa4B3+1U6M4m6IFnL6
gcZyUbrCWqAFup99hvoy1k+k7x25IbwtBrjzBv8UVXwNYwZ633zDMNKfYMbubdQAVrEw7xG+6TQK
FqSt4FPV6qH0SY7yD1vxUSN5X9yoKj+QCWXyzM2rgzMy25xFxcKCAwFuHtDU46ZDwTTB3KqdCeQm
cEKCLOImBO0EhBEsA9LqRB9jIgvHEmXzZ0QTbibvNmLdeJz8bxG7H/ysTqMmqqgF3gFLbZnM9i0A
0N04ensfzn3tiZeoj+tNvsAWHYZnl71gWgCM98rM/05j45Ja1r1PVwl422cAoTR184ewGH4sNNvU
ZKumkuzwTbjQTSU2rYRQpuj6Tz7TKio6joaxbux6y4kQYFnH+XD0KNBzMFCZ8xTy4oQi0l4tyyX1
vcQnNdWHaGIeoPf2slWHMfWYIeCzZisusgy3WIX3Qa0AQuV020BHAZVxVgptmJUQ7k99h//V4IO5
uyIQxOHz8c/caJgqrHWTHaGWKYAG03oNDvYkRlBqGWb4jMa0MwSPE9Xf5ra17v4+IO33OtZPcq6N
qLz2wOV3rpNb9MwEKVbTLNLs2EO8xRGFgTjKjQdmOHACPON24Q5M1KNJMzZ4xM6KjLW38A4lAu1a
8Xcp9dQ6z9hB5sc8IspQNPsy7F4L2gw+mi0IiBmQAtRCFz23CWK20JCes/TaasF3MiR7BMumRQnm
pXfItTQ8a5FYuSWTIsNGRVTzUJFNLScn6MoMlZxHc3pwtOBckHVxUKAx7fJNNqQ0xrQ87XPYSi3S
oZ1fixuwdli4iNkVqraFus1/fQUcBNp59p7M45WfL19eG5PYpJGSbx1U8hBvtdOy+Yx+Xi3RkToy
d/IW3kVi3pVWB+Ckf/BQ3l0UeJlCDkeRtyv7YUGht+ms4AIsqyyjD0JLJV+e9W9QZcOrMZkW32Z5
LXUuQyfXMQE6h//X3N2NtrhLkTE5+gN1wzZYBPYZNgJh1wv1mJdR2wugGQbtN4QxdboRC0JoL4Lp
8Ucu8XoyNQInhWFB6+M6aQdDYmV4RUNlD3NjkcspwOyIy/4I6pWdzP7W6b2PBFMkKnBH6LSvhEJ2
0L5Jiv001VRaY3xmfBWJweKWBP2D/kq68dWAC1FoJyZf8icA/qwPxhtTezVUwZyVj30jAgmYTTs6
LJw6hzxCeNBuT1b4Xwo4Ral9IF27NjCG8ol4rFeUnzbfVt7FxZ5kzkOAmdRjKkU6YI7JZKT5odKu
U6X9JxIb6ExYUpVKDpzaV4pauINlRdyfk0c+nzrMrNZoXtDgTiL2jxZmF1dM+n/tkRFaTtW4YSyV
bZhAGNimtQ4Kw0yUYbm2tIdGFJz7E7baBBaq76lfab/NX9hJ0w6cwqpxsOS4j3Mxn6p3xnOfIwPX
burRAuxPod28EFvPj+aD71UfBXZfFMU4oRMzVGQPbzssQaW9QTtXD2QtN2TDnkfOHTJyOVO0nMO1
r+hJ3qjaaSyL+FBjPRrg842eFhqWZBh42xaLMtBeJSXvhx7zEl7kprYkDj4P5Tn5TskLVZidiTFt
+UhtSGOxmZIHcITxRUXXgQHCKY0q0pdYp7IRHE6y3ZLg6mpv1cdkXTBbs676oB93nA0B/4SvnBLt
jRDiJZDe0cCundt5H6o/OpA3YObyLsIw/jVooeZYvTaiYor1m1FaDLCCRcBTX3vDszv/xNotVtjG
naRgUqjuJaz5SWhnuUrdo4fVnGvPOQO7P0lYBNm0N3xcacO0P2xsap53/Gz5WMwY2JV2ssvBPjnt
T4PBja5+GTG8fSv/imEDdjACDViBsxkDLgMe6EMRzBP8z1A8FURxuIgssAbzaCkgPZtfXhWSkDU/
Uo0lJLZzaQJxn2heoZUQhtIIQwnLEAw6KT2OYwrKoU1HJw2txyBqaavyhYydksEej1NqU1knkUJY
gJk4Qs5uYCgyjXCOYCpWnQN8usGoz77oMSKlZeZT/RfDODqYEe5+ik9A6NgtC/aufr6QrjFtj4R+
QRJW7UrNYbK2y/SkjSb2llL4j26JVgcPcoYLSfN0E8CJrMLsPoAbucTpPeeszxETxeiTXQbByDQi
2EPZoYE7CfkILP1yWTyHrDBkSn1RNDWqUn82E9iVk2LqCZalE/EhgG1ZaMjlAu2y5DlZQr+sE+vI
+CuJpgHKHUMPocMCRTdQCw4eKnaJIDGsAyaWYxe7qNKIzSRPnwKbB4ULfZOnOO2laALxpdGcJUjp
peBenEPtVKBk/NFhz8m2SfkC9pTAUxDgaFAR3UVYw4OFAloo8SmhguZ9eOcGy4sTG69iZH98xtYu
RiTklJLJzLW26Dj3QBplEewG1hv8aMaWM1ikQYgcMUInjSPlfjo9BCGp0aUk0KGYkg9adtwLU2A2
QE7TBXZjFRKtzQMOGGHCAshfKKri7mFWwVtQC1xJTU7N8dQiKbH3OWS5KnWpHcJZhbca9GxXw1/N
NIg10UjWxhh2gsnfTsNaCY9BBOrPKe8iOq8j3YDpIvRjo4H0OisON704MWFGEsu5N22690ZQbzsD
YIgJLXaGGhtBj41k8pCCm1H85ARVrxnodIUxm4ClmfEtazA1COTbEWyNDq0UmmPTTwGHg/RT5gKo
Xf6SALwZzQYwKhWkXLNwEjnfKX94mdmtDYHl9B6Th2663OVkc1SIsk0rjyswPaq6q/5MmrlTxjW8
WDA8mhFbay7PZFTnAFDP0Bc1VUyAcf6ckOUy5DEmtUPIer74mvQTYYpVoH9U8zMCAkIxWFH8undz
eS4Z/80R50BeeEen4rAusuwclVa7qhMyWJIUoTP6B0hf3d5Cm0I6op8aviV8o/yu2EMXueRGeZ+M
LJHLpOcpKw6zYz0zr33si/ESMyW2FqW8rRqC3nlIOqlvyU6WXjef0lFF/LwUGQg7PyHVfsfJ8Ega
7Zp4A4Ve+10LXK7RH8OqeksY63V7/5fjL505E5YRqQCoslvKje49pXLEfC9tmM/p003i9NiwMGR1
OY7wYD/VT3+PCVWBpDdAIAG0XYMUz8fgK6Zos7jtA/Ld0bCCbzqy/G+WXCw0PJHzME4XJEHlNnuv
5b9XFeaeWcXFLLfxFHxGyvwOBuMQIVwLR4GqKlNokFqWDSfxWJPfY8Bt7yYzQZWAISjOYFO/mR0g
q4ihXmGDtcyWS936v27UEIVDB5ina0cpjFTccYh59ALssEUErgTmW1k9TLl4ZVWC4Fb4avJiFLx+
1kB4Dpmv7kPbu3CFoRPgOXv0nF+GDq+oDJsudd7qYCLQuvTJts+jO08F34lbvU1uu7YGuSnj7NhM
MXy5b74wLnwpHcWlgeCUJsFJ8k759MgpbMXd8FFClFcLo5T8A3MCoNokXfuaR/KQDNGtaTgrlzP0
UjlMjCw+YbfU4uXFxWjyCsJCnXV2Uuqibp865K4j+KTFFlQXANiR2whP75WZzmuWvLaKltEZ+u06
SVvoKbEF6TF2bpzs20gjzGBrVSnv3I92s3Jte0JKJKTjTWdZ2OciZHW+iR2D3mwGpyYbBH9/eR8s
3b5uOSJGqGUsDD35bV0x6c2idtIXZ9dyGMRjV8esTl4Yb7La1802ms4CyssgT8y1/Y5T+VKBVR9K
RA2fgFuQxGK9UN6fm3SLvt51siKCiUrkmpeu+OojSIg537OWV+cg7tgz2SKPs3UQfFCuTRsKbf7I
wdwadrUPMTlazoAf9a2fekgasWzg4m7Il9pAl1feAuan+KizeVgDyyJBU5C1BjUWm8nOrh1vSzJp
wrRrSD8WabAO6SNwYEtAddFARoJzTpTCHomDfIdNflO7Q3CqlXcjF3UM8xpE/nJMBnUpSJHNy0xI
xXsKKG15hTMDPJ3ujCV6ZWVw/JIdtAYrvdoBKQhMxve5dJ9d3SUglPxpNua+7art4vCVowUTpMFj
mXKwltnfakK+USgcZypveqRiPHELoy2bKUIiY4XSbMp7yDM/C9Vwy6SM0ibyKisyqEb2MWEQUwWd
8/My2WR/wW+HRcc9BxjAzLjZ4Ph7E/cK6G/zJDvmvlUR3HOJIcVOu1oBNQ2H9NkowBmVzO0MgQml
ssAFdfjUeqGzbwmh42TGV7+YjwFQ/LXDYQlvJD41ROwGnQepVLgj6rExW3dfVNklCpsvipAH2xrW
Rj8TM6Y1ozfg8sTdKmjdGM0xqgG140gEwIDTDTE9jm7cgWILrF2Xg3syv9OwunX42A2i+yjkB9W+
D5cOReLNGw3SS2qWbKvxXkaBsxlzez+YiPkmu6Fx9sw206WNpoOvnLdYegdCTVAo8ogCQnmTpuUO
COaqN4KtEQI5lumPkfpPC2Omk/kb2dnJgSxnp/MjxSDGu8aJFbrubBp/aJd/ZQWEWRuCAptEIdRf
bbzx/s1g8NZEYBVlkC5JE1I0/VkEPRr0wOlL3XnmssZc2bSRt4ui8K1sgl1jdL+qCuhYDDwINA02
6PA9meLzoPqPZSFBTPOewqoh40+oya2PVZ6zMJn8tAGvrtQ4SukxZ5Fr/V3XAcDPPDi9P66agEl4
O9mQIQo2k12eWee7o0JG3B4PEwmhitvb7n+Qdx47titpdn4VQWPxgi4YpKDWYHtv0mdOiMw8mfTe
Bh9Fr6MX64+lQre6ABWgqTSpwjXnnjx7kxG/WetbvnpMWb4F/IEwxWwyf7i4oXkY8YbvfHQCoWk9
esSQsGCbWM91LJpNcy1H5iMjGYyik/2RGJ9PMXpnHmK2dqJ9MShxVsqhCHLwUKN6/zDx76CjA2HS
Br8EU6wNF2ahnbKw1dklVRocZlXvRkd+O125c2dxN+Id/1gPgntM7DvHPmuxc/XamdcI/cqRslxx
7an16HKWWpzCkyzZrkAF4NDdEpiIQYuonkLuPJsHpuyd1dQnl0Q17iGs44uIocskhUPipVOcnUl7
6vQS0GG8gSfJ+5ksk0e/Jziwdsot/SHe2oesp0cizG8j4NnLZp7wG5QriZFtWXxcIxtheqhm9rz7
VDELDGjK864GIsvZ2bafsix+HLCaFWVk1tS3RH/ucayv8Yun666z+q2RVJQ/XfrBwuUFrkkGnZTp
ak+MUGp/cqYfA4cQsSgKd7gf9rUc936otUu3IaQ5i+c7ilzRpKx5gaM/5hRftYj2qnLLZ03jcJrl
3vqEDsoisGSDg+IeaWySes08w17jLU4wteofhq6OykSOWeof1Blr6TR/Go0cqDq+Vz1rf9kgSuY7
Gw5lXfypbHlgJ7Hqks/E4L4oh7mASNZVTWQm0c4cp2BicLLi81EHS0C5L7CV5GVAa9IgeC8pCCS7
ZJlO+8SCqFshhQJZoJ6GyLnFaU7ra0mABLS+VkVMcFoyFPXG75Y11IaqZ5XbxxbTOCYsDld08wxi
AKX7OfgS1KKWTPfc9Yw30cLRV4QfBgiX2qkXkQ7XXpJ0kHj3YZSIh4HpqSF5b+30kURltVaYUBDu
p36xZFAyB09xiVsRexMu5rAq7xSPl1pk27rLTZzr4O1hhDkYdx50LWbOCnNiTG1k2t0TCzUGB1bP
+pg8s8rvdrYkykmq5paNlFGyJL/B2tum+M5Zyfaaf2xaznNTAkzwYgerf1qsui7LaLFYHnlSocrF
FQNDkzyzchPK/E/rDjdWaR/4wO5ZJ/f1qD/i37vreD+RLpD76JVdtQ5iH1zUqJ+DYaAUbcJLhX0k
MAzFxT/yE1pv3ujjpVe/DYPgBfoYVN4lMVyiwXLjjzkhvYjymMa8Bpb+MITgkhgTTEOIJsB5jOcI
eMxCZPV2q7LCM+n174Zm/oy2fSL9E1+WFM9GOL9w2d6wtdd+kntzgthTuqxzMWQa2WevwArb/PMo
eAoni+g8zlGH7X+jSAmkXuKP/+hE1jmGvGIk9oGsiZvejuukBY5jm/famKs49wW66oFd0ePI8Rpa
5rr3+gfl8Lagy8MsbijwVo2i5GishwBgSZMlDPzBH5XWmkZ1VcOWW+Wu4ovp1o5kgJ411JuJ8ayX
KSI+/0ezsIUD9VBWs7atgCl7Y2bLNikOqV/u/otZhybp9WW9TJzaASxsPw0pU7+x8e7FwDzYC79z
oV2i4sPLER6Yfrhx85bY9656rSf9O0CxtFY+gT2S5f7Cdij7xjx+Ek34U3Ew9oxBnZBOP2TG4I/R
3fY8OsPgeUi+Bllc3BH8hQFvpU2TvTFAmMK9jgTgucv6VWlHIMEc9s2FCQGHUY+3cO3gynrybJY/
BPOgnkCBGsUs9xic59lv45ASOWYpStMBbUVp+fR23g8zrS2234Eiqt5BqC82TqTthfPSKB6GqQ7C
U9j4bK+TX73xz35bXsPBf0dxebFGtraiUKyDqc1zYtV0uMBBeVI1LlDdaVaJTb6b6zP40W3toXc9
kAPGR95Dh4qUf3Gz6tFC0lSFhgabguH1ZLV/Ki2/tEo7di5nc5gjnNa78lXA3l3FSFnXLk3Q0OMU
dvv+QuxvsRtL865m5n9l7A3PODeJ5P0aBaeVu+kr+4D5uzklEybhrgm5tK0WyiSUNIY/pGm8xOi/
jXTcOkP105Yxp4181jCHrfpQ5PwI6G5kbqyk9SeNYm9JBiP3TDWi8aRQdGHuzOCtUB++uOLp3iVE
3ji/9QHgDCEY1Eta8ZSgokF3j2SJzxOZB+IO8F+OUIUsyRevYSAyUnObpTXIT3ax2WwABXeAtdpV
azovj0mRfacI2QGXODnFNKwULBaIYBkOPP1KJPyIj+ILD+eLcj2ER9O7MDXkzUa1UC321NzvT2Q8
TmRpkjbtIXZXSALoBoqNHEHzxMrFIe0dw4Tn1axAVOoDFG87sLiuy5A9XnENXVLDvelWj+nFQb9U
R8CFMsk56TF0nMmOuOiiaM1nlq4qW/v0w25dalG4opQH0WLE60Z/10qDyaiIj6Uqt17PBdOynAu1
Rl2k4e1CipysYAkNGof9dRJq+0gyQeQ/jjs6US9JQZgr3iA8yzzPEw7UyEJ3EBWYlmTKjRbzUJsl
X7APkjsO8ktYzAhf9k/HSPXJkg8W/Z7w3CPcNjTmQD8m9fi3MDiDzsrsdh4Uu6iiiO+r0keLiLrd
csKtq4L3rMJb2pTaZh7qLKMItZ1s/AdshRbO0mJrAzDJlMPqzDrP7D0n9RapylccgCidePQZYoNE
2xSNvKqMCAc7Ad7qNfWu6+Tn0LTXwAhf0P69BoBkF/6EFECIObWi3ntg3oMsDxCYz/OkZtHMwZ+9
c27QgeDhjW1EhrRmg0jt+Ydw10XwicR+tjjh3TPSbml603PIYK5H4xbhZ2tbUkON+NmZamocr3/q
6mwdzz1kWbTrMUIrbaqbnKqTTlbr0mBX6wYgrVwo6FbCo0QKWk+SX3atcvoNLUTgzp1ebvVGhKcq
5wpQBIb//6Bwpq13EBT/nxXOhyj8J/Lmv//yf5M3O5xbnmcDrGDF5yAf/jd5M8JnwGbS4p+jZiYa
6+/yZtv7yzENnZwrgGO6yb/w7/Jm9y/AGdBYbN0Sjm0L6/+Ggsw6GxH1P6AuhMS7hTwMeTM/i/kf
5c3QIV3NcdjKqKn9Bkj8pMBAIK7eWJX9wJr8Q0UlKySMIrXcemwnaYdqfGsICMn2ei4Mdy2ihg0k
o4+VbN/8nJEYSGDClLKlSBEnO3cIvqvOat4TDSUfqT2q7x+J5FDWR1flB6//AjMA/Ev7qnO9giTU
X9j+4koesXKlGpya2v0iWBZBw81yP8EmiYeJs2yoZUSB5mE81yNw72XB8LW1z2NOeUKJRz5gMr4L
2ztKmLBL2IzBgs8A8zzeOBqahWiKfcaG3eytclExbtTR9xXNKq2bXRaNb+Yw7Px4U9orCzQfZ/+A
ntO33yLtVAf4BGkayAg8c0Z/OBm1BHmODsMvVKevrIM+yxLmXus94APbwF9qxaNBLB+9vIt6pGvW
Fhl7/audnklPVsFW4TWNo5PhPtcltsKLnsZ7UpH2ERVmEw4gzifOahbxuWIPs/VQo1aW+Dbyb51t
YFWddXGCcXgWvr31HWNtptEtABUZRG8l6QtZ++AypzG5GlUCkAP1t3SvkcvBj7hJxcbK9y8DYgYz
wuGvY8X2spUJV8SO/5QEeQjtWyMzAWFV5sB0jdpVBNcoDfZ5gRo8hymPuFDrzK1E6kleI66QlW2o
Hev2MnwO4svk/KkxnVCGLPXqItJN/IoChzvroNnZucyhfWkb6XwB6TdjmFztju9zHmx40Xm0Lmn9
bRiQYxNtO+VinYCKIDLEDC72eBLCvqpmbyK4MMCtVOWTa4dbLfoxzCc76+4N/ZPmPQj7tU+IZ2qO
Xv5USviJJfmMny5DTwOKS0r8KagnRzsy91u6MF2aWLCnXUYMYgX2D41XwaCCNFgGZB4TzBDgVhOp
9CCnZDsODL2MBIaK3DIPXZKg81Tmw7fde8xz3+u5ynftJZxR9szToz16e30GPFrTUc9oR2bTp3nE
S37mrqWeLRZ1T6hiP7fKlTpFFYpEit34jjQ9ZWkdBtYyYQMXb7VkWZsvqF1Z3lDJjYdyuDGsmky0
RCj2IZ3SxZlJfYTNu0lDL9yHXXHqE4MkRb6opNkIv34IyHGQxs3nww3xziN3vAVO/9gw70X5EfvF
RyXU1vT6agGo/S0Y2Umq7F0xqcP/QDurAA52J6WBXRp0/k2stXoLa4MQlU056A9uZjBgu09JMieD
gxkXdH+T8dskv6otgxUPDwdLf1bxS4vVIYXAPWCoBlImM1JTXhN+QK6zdZV3X/BomXbpLuEbUK9A
tcYiWbHNmxtoE+sxlgzfgeF1R4NpNI/1CMxmmCgDvwUwGDeOvzI9OGAGvzrqXIcK0FV2s2tyUfXz
xO43ba1VbSZbv6NBS95TfMMNyEO0iFNfHL3wj9UwWQ0f62pAhEEILuplXmrxqVnrIWBQmYaHvlvV
8uSYe6dmL8LSMu0y6IT9rYlhHhTuCb3T0rWMtUOsSB6SWjptbCN9bc3uEffG3sRvwS5slU9imTse
p89TMSky4av7VNBllChEbPyI1nB2yDjRRnH2UvEepZB/2eHE9Zs37RrqOUhqCy+rWcu8tEV9FPna
zfIrEA6oQESGY7knhMS+KacnLFc/RUKumdL8hoHA2Ro/s/+CuOP/2l55CmzO5EgVf4JUnka8B5Mp
LpHFw1pmvXdEvXWrEv4uQkMzUNvQ/J6DXL26OITsefS2RXjMhCCAg+f3ZzLPt7TbeyN4GZmMQdp4
DzX/FaLufbL4AIpxqQnrt6zcT4snrBII4qlw+epWbhUcUoYIns+oLUuPFNbLWp2YLcNQNzT+OzhB
tFMRsTAP1/rookqlQjZtns5MAC+bEthkxjA+FnVw4JxlWgoxUhxGGgM9gqAUGBnyEUO8Akcio9uo
HlXHCKhk6m12Vy8sEHQmj5Xhv6UF2kfEv60JZL+b3hRB6RvkSMfe34/So2fo62fFEVOPwRl2zyHL
bgIxIjPrPH+fynWFkcSM2UE+Jwnxv9Gu8lFggxVAGR21362PutQosI/AwaHf69Oz1V3GMvxi5ncJ
wXg2MaRQnZD1aRdwlweZ2IQd+DwoqcUyKZAMpS7qlVhBVQLfwYCVlqn3i9PMg5Wmhz64zKHHIw0w
pDoRkV0soj7fZmP4Sj+0bodql3PdJQg1pHnkOyuPrEmYF4fchTEfidZMkOXMGWrtpIewwxeixM6v
EZqBuTz3GrYWGVyQsVSnrK6ey7F+s5R784v+HtrdUfcnGmt/mB0NP14cMu0pp+c6Mn6dPHL4j4Y3
xx/rVTuzcyadgfts1aEz+mDr3DU08JAauw009LuNUMcF77GQNhwXl61JD6HFgBQumfkxYmLAgTHf
bDgVdVsdIXCziOj6PZqvozKSn6TCnuCYatnhUyRj7tEHp3MqLGterweMaCp2xQylKKoJc6AOsVip
Bxo7uQaf15jE7sqcYZsISnu2395D4RUDoPBQAIuhcLESD4ajx2h1bPoPJnePbulGy9JnI5cKvozc
JpfBCRHFKmFibEaHxUgjrnCxYlLuTEoX3z3rvFm1Jr+5u409GIQ38OIMZYuJM0cCcq2KebmQe2+9
odiKKXVkkPcYtfbOMfVbUucfwdC94kBgmcrKqch/wxqfVGLHK+jCMAAZvwlC7Txkmg6r9jKlZ/Ck
gY7GPqL+2zY5C3EktpuOvDKRIvKtss1EOteiioqUm4lgwupvb3t7haGJmkEyTGyMPdm+r3VoWUsn
1u6C+nNtTuwrGERc42y4hr2P2KCr8NWgjpMh1yftcIhG0jLTJ/q5lcolWj/zteKGcKJmG2Uu14e2
aJrZs6XzAGR69BVBUHINyBpCIwze39TM2AIXB1nooKZyBvWnjBgWTb12twUZHZXdonryhr1RkPmB
ANBE1Yt1d+E0yc0galhOPuEeoX7xmRgttR5mMhO8aumNBRHQuvyCt3qR2HoDL5jgYxtPxkyV7XDl
YquJ/3Q2c0vB9mzRC94mgbtdCf1ksIdGjhmwTRfFJ6ZcevrcgtyJMJYNGyCKNhse88b/rSRXdte9
9mbp4QFPj8RozUJkHDMCfoQg1JhEjhoTRexGIA4DOvM2spE4pLyITMbOPJJPZazueT882C76StNC
QOHZLUWfZoMZUbgbDAU82w14vCZ/pVx49viG01r/jYp83XOrkhBAsVFFX7CQEkJvu2uXjNMuRlu/
nofVKEcfcxPdWVxRyIva3cC3SZfuLk6ZU8Je7+0amw9g5jYpzzroiJUGI37hjzNLF1QAQ89twCoY
piT7z+FqMXbeaD2O7wjdpjXEB5+Uj5WMzdNg19Dk7Ao/AoFcObA74q/qNb/pWUTJd1c18MSjEygl
tAH2h5EFzQEd3guRvdkKlMc6xJeZogvSGUWkHZBwQ9hEd/o3OZK4IKOdV+T3Nkp/euN1AjtuUfHN
QOpzZuI18+OWeMl+EcTDd1+X7251wjW5SVNxtDiQGAkdlDm7CnuKy8khLh6007hQ2kjvrrHugFpr
LHsI/u1gvRYUhskXLVu9IDbyWqKgnWASD5a8JS2o45xHjrDP9qBK5jFCt+IV2d6/usfOO01YCRFC
82Zgb3nyy4E/O1grJ3CeBx39XpSmO6y4yO3K5IiHZD8xp4/YRgi/28IMPzRFzUEeabRYbrVq+mjr
utmnk/rLFuwXrdvgLS3WffMGhxz6hCcmWRHwd3N1E/LIPFIIAnGM4nGtclZVdktm7+ivxtY4Za5g
p5PsGNZuatmSLIBFgdtja/SQR4FBbFmmk4Y7vmo15VcSJjuZefbSToxNkXFp6632Tie9MfQR8DX3
s1b2w2Yam0Mro4rNTQsZegjlmvbkHlndqcgMUgbrdWjCxK8QNCy13Dlnfvhul9aXFONhmOERNsJG
NuP89FtnkotME/3FGpj2ah6kR0/DJCjJFrMU1z0eRDEYn0NgrmzceHTAxbYYaVF452FTaPchAJDD
KnGrcwss+pSg87xaa1mDqFZQkCCW9qDF497QMiJlKpxf4MMMsn7RaTio2KumO6raebHi/HPi8RvT
6tbRfkQu3oKouyKL2jpV91CEwdEFnpHI8aVPCDuw6rVWltuK8pRhWPTUANWoC/TXQr8i8EIZgNwm
7c5FhQ2x799dJPGsp9mfD8D9sy54pPjZt3RrijGzm9m7MkOC2ScoppPbMIU3u7Geacth5fjdW+T5
TPPFZ5MmB70v7OWE1ixMojmK5DNQeb5i/YQoqrQ6OAo9i/MEIrvxKL9h+Lgdk64UDDo+MBYgXcmA
tFBHwkd5//plqbMXrRAMtDWccD0kPACwo59+ouJbNbpAJsSaPRh+zDYkN7je4F9j3R9Tf+TMm4lv
SwrcLnabXcjiYMon9X1IyK5q0xua1k2ZcFO5scEjhcHWmiA5CPDYIuwR5uDdSnL3LCnnDPutwtnF
1OQtn61eWhg/BjjdiNMMl3K2g+m6tjfq9pfialq29GeCZXCNg0zMVrIBT5lRw50gtgdklXbHaHAN
onJp4ULDjXJycaUZFfJzXGqs6xYK11pcjcdwtrFleXUKVXlo8bdlLkaS2fDG4u9Q44CLccLxLer4
wzGm45FLIE9IPHM13jlrNtF5zuuIpy7m8Q7x2OHqxr2G685j8BqA8KTTAjUlILS1JQ69howGF8te
RNGBetK+DbObb6gGVgU9wxLS70CC6LPtz28JssQImIYYAnF/5BgEnXwOfVKrSs3RzlgILUTpCYqr
AlxmiaYvCdODM1sOsR7m0TkGdhpjSNQAzSgMinppQESfPhA18NSWJw8jI5szTD9YGz0sjj5WRwYN
ILVylAPFNidcrxpRwunuCbfn1UJFXGCZVFgnGZW/msjUFoaJzo9XbP6GA+qxBNNlaoSfGSZMkw7T
7SCkY860LWJT25DloIkSDmXmurWdU4yhM8bY6WEgdjB6DlNFtEey0cjpMxkUyXnUUM/eUNaaR2bw
y1Dj1g/zb/Iidz1mUo58VCN8dG31rma3qe4k1x77qZ3gUfaIsoIZcAZqurY0Dd0YgMohOLj9DIrF
yhpnCau88uznxVsmKfE1TK/6kB8ROfEAquSTTfl5kApFB0bZ0cyBERW7bHbQcpJfocYvW2+uCPHY
trPb1lFkxFQT5ZHVS/aBoUMQI3q4zO8PGVsM8Pfs17HvEtEE1/UwFOKNdNxfk1UU6cWPPe7fsfP/
dLMbvsSCkY7rvIWeFOIXJvv4oeNHz8d63TolhlPtls7+4kK76UxKGFr5O9UCZ3aoLOT0Q0gTfBc8
ytZsVh7YuoE92gtczGGPjRhXc8HP4+Jyxqi6dnE9F7ifzdp+zXFDK1YIiDtTDU82EnuK6z1mur3X
4bMpzHgX4K3WZf7g47VWnfotpXtr8WBDp3syg/ipZ5bX49Fu8/gaCHZHeLdHlW8TvNzM5a+5q380
ssPkbcMXARzAhQj9Npqt4CM7FS6m2UTBZ4ODd3aNhyXGqdlHPtXJczs7y91UX2uyvocDdhGs51hw
WCobL+akWAVH6xnFh98X+F627LCuD1wQfORfurNPOu/FcNSuxereYHn3HPHRc/1MWOEzvJ5sDx7B
ci/L9hc/G67L8s0I+VIw0hs+kluM9S3mKQ+jvTZg3/PR0GLAF210hCvKcAuJfaPeFUb9VCdbauRF
8Vc9xQGV1zEY8csn9neaiWs81SD30/cyRl9kaNlKNmo3YeDpxbAmeAPZKMSAYHqvKhuikv/uzDwB
2fDKVclZqPKJzDTYeMGmDMKt3eCEC7u7UcpnxL4XH18p4mIAhXn+aPETa7X/2TNXAAp6sKzgToew
HGAejLAPQvABqYVsAyZC1DPLhJGQklakI57wZnhClxUbDZpC0rBFiWbAwohsX6/qZ8bsxGvH3pao
hJJhiAmVwXkLJxyz3bAtoDa4E4FOCFWREt+QbX3bRrebiFAtoT34UB8y11mMPPfZ+CuZmi4GOg2R
ED/qW0c1W55Mat+G3gRCL2qb/iEYx6NB05VVzVfm033gUO/pr9oZSIHqguqp/ugBXLgQK+qgWrZW
9F3g4Y1npAW86b02Qy7Qk6DujpaRaXCdgsHAt76XMxijmhEZI6P4ZeGJ1w56hoSiUSARj01CMaBr
tBVDYm0gOUqD1Qt/g24Fv83whppom+OobuEv+fA6/IyzNq/dY4vCw+eDWqawPWaEkJhhH+4QXowZ
/8EHt5fwQIySXb2CENJBCsHnejNndAgCXXpzk21kBFekjGcCw9QzXsO6IhH7O94XkWI31Lf8WpNK
M1+j1F13f0OWwC5xRyAm8aQdTKgm9lDfaignbMm3+GWAW9jLcep+cmgoA1SU4m94FDgpTZE/THFG
dmqxzuCoeKO5hgh/JOLpwWPS747m3hLJzoC/EmqzQde0nvwBNEs3Q1qg0JHorT7dONTXEy6r3iMI
Cq5Lq/+ic+C7r3Yd1JdIct1kiA7EhOghU2w3Zj1CZNaw5fVVYHs/1MQ/iAN3OgIGX+Fh8MaQeXeH
uMv4tiq0xJjFVhmKFpesqBYxBEQqxpPWg5cbCBlnvYRyOaLHWUOB5eYhQlRBTcmuuX10u/QgEF1U
bDdSS7+7MR56RBlB7OHhsg8RYg2nNM414g1zVnGY6fAUuihe2e0hWNqiGHtKkX10yD/CJPkUyEFQ
kuPwL67dLBNBLjKQTacjH6mQkZiznoT4y1OY6z9UuLzh6cpHeBLNCpQEKUrsBlSxIv1MOSO5ZxA9
SbK8C7IkK4YlmEtubUOMdxF0uy4FMBChA4FKbIn04I7V3tGMbdfnR6MhcS9KknUEIpOCC7m7qFlg
5v0abcedeL9n5LL4D+AS586dRGDgHFP42Xf1MSTQ2C+yLyTBr1WmsapxXxE4bj0UZAxZg13eNXcI
jbPuAPI4Jq8onkjj8+EU6Iu2ca+F2TzGYY8ZNwakhSM87raAYxGxqFvJQ8u4oCG7mR1R7pvQZ9jZ
RhNbfJ1lOPIP1l/nEHR3w19HIHIL5Fjo8Gf+lbUybXyllrj0SXTKsTXKwdrGSXedEWSmm71nHgex
U+xqUZx13nDo5tuG/3fYrZAzv5qFAAx9vlQutrkvTuC9Fr4c1pkR4aftd43HzUNSG5Kz4JmK5ckM
w01GmlKZP3UCMUsprWXfhKdATiCBmjcLV5gcvFMaJiQNT0esjYtwVOseSucw0whManMt1xlJUawK
65QSPZx0zdVLiLYbS0ojtI5VvUrgwlcl6Gps4aee09gh6JN9WPmnsuJT7aADARCQmGI3zVaYxDm4
uftJ8DYOBHrCtEofjMjC3Ab8B/V5bE8TvWTPiN8lJhqsGEkxI/6blgIxwMLZb3Or5nuyT75TfjsE
V+HPWDMsWSur+oDX+2Bb9t4nyVuvqTvHfO+00V0L+MA0Tb2ExmPg4Q7Pk3BaGYHEMipf8wpbVuR6
uHciZO7p3ouzk0EOXmlBoQwadBsjmzoPcb5pHZwp4unVHlMJjL2Ms/0QEDTmdt991b5qefiQ1N2c
4Qe3qLB2siVQBsuUXnQ72SCIY9mIRX9XsiOBhL4t0RUTt7yNJ4+dal3tvIR7WpjLVofhMAzWPmAo
4eCgkyO/qkzPjjGhj495HWMocaRg1OmyYuwHXW87aek6bTDiTmxnEaqhtARBYPrBOuofB+1TG7aD
7K5mk+9rzI4mh0zaUhrirfGY8ne+fimHGs8PgVVmgAe/UPkZsjaaVI+u2AvHdRaxKW0JOTDLR+qM
37QbcDyyDtD8ED8XgjmJkEf2JKXlY7jQBA9SkWKqSfSPXvc3rRNfseTO4/dgxj7jMspomxwiJSEZ
P08exxGGW2LHxZ3P/72p8MgMYEcO9M+/bewSxhrmf0QpGA8l1t2NIGFMdr3KUrIZ9BAGNKjObaFC
7MzpjPzgQqJCD03yxYx0XwiGKpjSIek228nvPoRRIqdhp5j1OAJYVDVYfAHA+lsyIpfSZtquBYJ2
L6ehgZTwRlU1V05bQI48SANNlCbIEjTnM8Vh7VAZBkR8bjcSYfw5ibJaalzWic003a/UJzCZDwAz
26wZQJBgjasbx1t0Y/Y5es3NSSh0GS/vStfcV4QyIjN+mSF4SVzdO9KUF4FNk2q9q6A6Oom10xzs
8p791TpMlsbQ/aqqZNua7bNbDZ+O4W8rDwxtOln0HTXHGborC5CL0qy9TLuL5fcIKccBuH2JbqYt
02OphcYlGjS+7/RN+jyXOJkxL/MQ6yBfi8Djz89UT6n2gj6G1B9DEjya6JsSLwF4e23Rmv1HSipB
yXirIj7j01XTZ9ox6QybGPavC60ja17gvaGgcvvPMTOytW5IuYSAT4a5p16LMhB8ld1SSmTi8UeA
FH6K0f+N7NvxOjaWvJOrhbpggTXzaEYr29yTon5rCEPA6MKN/eRk59BVnzH3kxtRA+gd/kFOAp+D
igsempXk6yMAblGCWAkG5Jn7dOBYsguUzwXPrzhWL6x0QzYO1s2asTL2Ctj41yA4cVu0ynHWsb9p
N7r3TLYubRe5pMNMIwi7+ES94aalvXb4wCfq+RpDdOed6sq9V7l5D+wKzya7tyw0x1UOHXHRmNfB
q39HFnYL3YhW5DK+15n8pHoig4GB/J5+l1xKjYSLpAa8TXJsv22nnunwnzzwzno/Ighyjzbi5krz
v4dG5ZuYbgVVmLvo7eaPzm/qpgwJSZqlpviFoSP5IFykAj+itxnq2Zgu8uarLZ9zFvJ+dZgalJ2t
c5m6aA0J9Yuh+T5NB66UeO9W5yCZNv3IWLStEdX2m3p0cI1y5QhUG8VoX3S2xXnIa8HvmpbsojI6
FCYFm8AebwVLxzo66nZ4t/ruA5XYTFFotpYNKiboiVw1DpXLQGK0aBJaQfzRiOFL0VGCesaAK0b9
Zsmc+gwVPVLYM4jNk8Sl3OgRvpIJt3Q2LCVQUvyHFJ2Ah9hj6OSnjH41LBvRHEu/OzuV9SYDgiW1
6ojv4kMVIxOfgnY5YS2IMbNB3jgp68/gkWDRVx4CMeNbxt/ww5e6iVIwvvCbrOCNn5uu3iSifuwa
OEpJcnCC/E1Y3T0t65Yx6otCGubUWQlA2exXLoodTljnNuHFq7TXEYidwvnXsFTp/bPRVryXGAGx
yEIOQnXQmiQuCdKyPAwwCRPI7iKqX4vlCTOkvstfMikXORb/yK6CldFF+5Qa1FFXb9zU3o9R+Vtw
hhTKcfSkjwbdfb2ThfHCR34tPd9eKdDBVEHFxsbyppUjQ2L/1SOAya8dBh32JiMxMG/Gcx3pqE/L
O2FS9xYo6wK5Lv+jWM91iels08kkb4Bm3MRps2qzcRelEye34ezSTFaL//eVZoZjQLDUjX9K0/yf
/6Np/3msEr/871oz+y9HmK7pGVI3TakLtF5/15qZfyFAQ4LmOLploSr7d62ZMP7SheDvmzbxSv9B
ayb0v3TpsEfVkYXZpkEY03//b9/jfw1+itv/Sktq/uGv/1PeZbciwsL5L//ZAMP5D1ozw3Wk6zJI
MRx+NzFjRP/3WKXZBM/6F1GoZ0GMohcoq8Bl71JclG2zsfL3hISygEYGVMp1CxBK2FAVuH3ZeY4L
UXanxMlXJk1PVbOsGfD44PP9ikT/G4/ehnyvNy2TG2GArSBUxmmNq45XyGco3+MdqmcTkTUSmDDb
ipDtHc3ZaFTqxJijpkCjRh1BNgixvt862RJGe2xwKgUoqQCJjA+FDwUHL9PA1HzC2kQyDhz47MfH
8hS6sHGxQFl5sXHZkZRYo3S/hHtRuTsX0xTvDDrc7OxjpqoxVfk6BElMVv4QsnvKxxuZZ+xNG7aQ
apUWXJPYs8zms8esJdgx9lZ1aTFxWZi5Ikxd8WQs09nlVWH3on2b5f3MO9q59EITQzA0ewfsiAhp
IWQPG8lkXcNEVqj2Oy2SM+z/bcbNWjj+JhuUwv8iaczCwxCgKUYqqy/JMdmXWNWq2bOmqMGacFUo
d9WlVbTtKpmyI2Yei4Fu6eN6kwrXZ5ow0Z8VZTrGuH8l70xyJGe29LqVWoD4wJ7Gqffhbbh79BMi
Wva9sV2BNqWRoH3p2KsSqgRIAmqsN87/ZWakO2l273fOpylCLgSVmxUz18X+1jC7fYiHexFw/GUa
ki7jhkxU72aHcA6DTQGExzNxXwPlOZnWL0YwvSyP/wY9vBo9/J6nSL6yc5WcmKQTCBrPdXg/VMur
uJkRkQ71Mqn+yXaIW8XmbSQF1ctqLWZj60b9p61IQiMwn5PBeG+8kJcqsGHOm8Idu+E7CeJXzRwu
kyUYowMoAkk9DQCLHc6G2hhPqlaKl/uCquAHWYtjqUjH0UiOBujjbDa3LNDtPW1SGnk4qncUJ5mF
NPSSp2HP3mK0YBNAEWvnxpsZxLIL86VBJU8GqrlEdvHRR8aTL7kCDWP46iHAiv3orMeEu4Aa+f+a
Dj4FtzNgp16DPKegngbEJ+AnnVYXH3+GBAg1J/ZGEENVx6E//xaTeYrBR9shqVaO+cY/4noEL22t
zFwK5lGUkrG5LvPtAIrae+0fOnHug7wG+PjhnmYYBLwaZ3ingVl5uO0TmR80RblaOcSVA/jKGDZd
RL5zdqfwyi3YpFqnhpRVzGym6FkNjLbukKJ57N0UX2sljlJj4KIDvSVhsLPSn5xbXgiYG/0rogsT
NClqdwLfDaAXNPevM+Pq6GYRWx6IXzsiXSWAgHtFAzOIgwtWhHDKh3VUzDC9iCsDiDgCJq4kMkNF
F6eC1ILijfvSV+q9TZEPtxYgmWXUTRLvswCV654TpeGzq3UJxln9zzQQe49S5uBwWKQ967x5c0Cf
WxBoR7HQhoYfoknsN7pTVwm4tASbNhU/rQNSc4I5JQqsLrSdoUjrlvnTAHqtAL8eFJvF4NWlZ9kG
0c5BtQMfeBN0myU5C/OBTY67t0G7jSz4I2V/moCJlx2sV8aavwIGnytzDTYDIUL820m2NdB4pdu3
6J8UueLJLUWWD026TkXIZkz/iUHPCRitO6PeeQpL1+HTKWciSaWQ9SgJT5gstcWEOzA0xQ+blgf+
7vwDkxyDeoemWXApnknkMRiFi2fuuXTM5kkA6VmWPKSKn4ejLwKAn8YFrZdOx4BI4fYC7j4M2r0H
hy8UkJ+V6m8Goe9lby7EvtojZbPzzl2Y1L5x99PhZkD44yLbE4Lk86/g/1xpAAAzKVpTaoCiRhJg
YAvwCXKyH+lPGLL2Ez6Bkt1mTsV5okQDOcaB1iNPpRfbODY2E0aClJiRyTKqU6oCB2eBhrtAtqxZ
4O3JPlvZwVGCA81DddCjW57G9KxxMEMXsBuYyfIGftFDsW5Kop3S/6xsc1ubw3vWk/Fsp5OUlAjF
FImgpHjpAsLS/szsiePjbpiYgKbWLUAny27A3M6sIZAyvdFhzBcIt29f3yyzf5g0fcOM/JMb/Tun
r2vDXGX2q8eBCaNQ+6i5fLXrYmOG1lZWEcqsZgd1d8DUv5Qhc+PB5l/IQ3BTrYeEbZpoixdd6m/s
GzcW4QDXyfd6GnLE7N13bY7PYeDwZlPel9wmfDOtDDHdyjF5z6Lpg7kBWryR3WvYTC+i5QeiYh7h
aH8JmgjzqkFYl1xUCieKSfhGkbUK4H+klt8SfTyFDKrHIt6PMzXajAbAhbslkZjPYc5aQg3Bt46O
deMmyXzRyTcoL/IZKwopTcf7LglTcTMt3r0JvrfM/fGpMaNiPbA7ZfvMDseM30ukaHaXHohkr2zB
WxJ/9orH0duU+NFOJ7tZm+pTX9wGUKg+GQ8hGKGp2InCRRdq16Ch5MjHBt6i6t9H23eWzB9uE3PP
pKOorsdXRwzUvXCZuAx6ypLKabfo5Ne15W2NzvuoSrql4i9L3WKddzLml9yN3hrL5FvgnHKmZmTb
5N2nnSuZxo0VFzRqIC1KvI1WgIsGsFFS+4nNkCqQTvn8Gvk5G5Q0+OMpNY2NjFhNABNuMRrTP6UG
b+xB3fjaTrA00n8jclkTnzI4quv6zkviX4uDPLOhZ6oBVatNSfGef7cm5BC0CqU6TEpIlwa23gfb
a1CvaKRV2VHSWVQ8aw7WKJlzp+DfMmxK3niau++Z/h75usd7ScN1XRTEI/l4ZFN67+VJqeMk/rLc
tDZGxeiPIxcqqB6LaMWjRQ+ORNsfu9yFqirGXy+gC09KDBfOnO67rkdZC5AmeRgYKHm5aqzDnroi
PdTJLvjk1RrH/uQ+tUhjGMye5gM9S3Uaw22+YVb2QBYurDiAmvNQIAe1Tj7yxgW9Xgs3DOElJZIX
m1FmZXR7Zw6TbWHQd0ynJDQZH6HIfcGkgefK2Te1fjMjj1E0U2bbuzJ5X5vW8EwuCLVdco1S0g+4
R5Z2xp6JbqAsvViME7nknqJu7+U7L31q4zM/5EuFH0CY3sbPjFVuTh8eMaZa1+6F7/P5C6WzrEnR
iMrdGQ0FQh6GjCz8rhv0emoOIbtiI6rmZOvRRWjJEyE8Lrs84k1zePEDecxdcQhlck90/TAP48hv
9KsJntqEO7Pf0tXeRfQYoCbJqcOY2dSNugYXfbIjM1m6HbVqhBGYkJn3oOGQSmci+Wj4xc6OHnEw
L9pMh8jy0HN9lJ39ZpjamaE4D4/xq4fpGoNbbP8abfmTJjOm+dq9eab+Ztn7Jn2hcv7F9rgEN819
7lJWWeO9wqkUyHcjAQcElvfZ6WbHGZf1yAE34eYbmD4jp/m5s/GB9tCiVN2Dc1eG8RvZ1QN/2u+g
I9038JT3B/pbItkeqK2+4FH98TPcuz6hLS6idYMDf3yJNeNkz+NTMMLSdx2HcSrDXo0uP0YGuuSg
/ML0eGgmQq+VN79Kands79skCuYG1bOoShY751zLrj5bIWdkwMc5lbTUxhbmLpFxumLIt3Uz8HkZ
7HAlbUUusocwre8GuvK2nq694BIeuigTnmtCdH3BzR1ic83LhlfFMwlLWuDbOx9eRvYqegb1BsuW
XBs0YjwY6l3lW6seiLA1+dS4yfTuIitf2byHuslceTl7gLAuCFWNBBSMh24+RjZREN87ZrwzM9tb
85L98VHAmjrKxvTeTcJeFDOjXL+ho8TxOY4SZChFvAvlr9foKxESzEXbZmivnRO7ZEWSC8LSeSWs
iExih3V9ygDQ2Y7KEd6V9EigpY9z4ZO+3uHzyCfe4Hww4TG8ZGv2iry0GdE3X01TPNEAQX4wPgIr
VMvevRcpPY3RpZ6P4zyf3NF+sKK9CG8GgjDNJM1fn7uieQ60D06AazPqL530N+N15qpDFniFEh9g
CWkWvw/1taX5G5DI7ajYRZC4CtInK36p9XRh8VfifL5CT7cw0a16nX6PiWPmBT2E3hKyljfPBnXf
6PtrlC9g4+apxifp1oT/2pFTN0cy4723TWQmfEHj1wgpZedte4RMHOo2+LWo+yPcyybdWM9iifWc
Mzhzs+RRGEd/uMjwt8s7fFDyZI+I1EmmC13bdb13SVnpSDoHuohoUdtMC1dQksoMz9nW/MtZqQ2H
kOpXp7H+3JJ03aA2c6PUsPHyDV9OTKNyG89hHK0Lkun2JB5MOngT+Y0dEOqyEv7OMOpPstDuLrHS
v0qP4Frdr7QJMi6izUcUVme3xRFcOG9ZF5jcBHjcZsEFoQP35SG8k1Ci5ywkjxxBOky0QS8yT375
bHjTor1EJuU7mY4KbdhDk6dcLwL0ym73MbQlQfUMR+9kO8PKsg3kWZ1HGshm3VxLdEqz9hCWONTy
mVV/ZJL0McC2MKzOGbdnbkoJlLuKny7dNDeW5P4XfZVQEtRk7yLUb0UGXDki7NmkJpklv+8uadwQ
vNGRntKrwxq8RKHbNXstC68NiS8Dk1qiZ7D/CKK1VEfa6eMjMWlk9W0NS6/dvMVFeJ4aSPCwyVZV
NnrrsAuZ7PmIDnBjkCPRx0PJryZuxMKRiD1oAteFBKg4Kes/XbfBSrxALJKZ33Ks+4M+hltPC0Zw
KxBQN2rrZQp82vGR0yy7oj9U7jgKMC4k3NfPt9ykPdnXkVIm8SZmOLvMGcePHNGPddMm56SljkfM
A6oVjR8KFZtiwW0ZDjZmvVsgZ+QPWVEil4jvKpTvhNjR/ZpttwlbrAmkKh7A/XME0Kp8orhgagCe
ixJ+7DJg6RmlV73wGXy3F8sZjmFUn2NTA43BjFC3xIwNr7phWqFimhS/G+SnzmgvA3UIRPRNHatg
BsdOUktGM72qBYNL3ZEs9OrznMudU5dr4j3nyAjYfthIqPnfshfaunEdrnI8Sm0jeZN4KQpZ8Gil
7G+yH9oG6yhr4mDl6SHYmJN+0MN9Zkl2oWfmZc6aizS/86R7YELBC7n9YVH5GifQ+Kjf1n1MAqSD
nrD86RYU/d1J2bvN4lCI6itLmk87GZ6mxFqVRkopZ/7bTuXOpezEq+ke9ZJbzpIKmzsYMG2e7wT8
PvvZfdPjbFvb9JCWAxvYopYrHM6bIRIPXR6ecb3TptH3F+QixkI6yAbdCn7Y14aLJ7UnScMn/HGi
AMRiZXEu2MRasQMyGZZGzMvGsWsMF3H06Pkjzo6+OOFyUm9zsqXOcC0ICzKQh1v2zOo174LHptbY
BmvuE7MoEtsO7Res/6H3o+Mwcj5zPFaNaMtnCl7FzWk5UtKnyg827W1gqyB86Bye/Jqnf6ZZ+quN
418xt285NAaIGYl2o6G7RsaF+zBbeXsb2caS7snHVYo3fiEztBO2sbJM7rohQtBjWbhr3p/5wWzV
7FjU+iLoKFcPTaT+4/QxCr5mZQMTob9MkfVmGdq+C7gCmIxlzEI93u6pw5SAgRVZR06KOUl8Il7I
wVhfVkpa26nSLn9Am91e6nTcDHpd7/XsGpq0Tc0BLcEdFLmrswtIRXp1YZmEZzkrweSI0h/z0agH
hRzVLCUqxokFD/Ua7b+XWo9TZbn7snVXZWSRRnNpUXCgYiorp2Mv6ndWH256B7i84+K5JND7ZGTu
ttWTX2to6RWrXUiw9EFieq6j+jnzp5PgGLyY2PQH3B4StGI71gsGOd9+x1TsraLLk69YuTNrashH
9qEms5F46LS1Mc530xWv7IyeGSJvK4ufAzMntuu6uNbO8DpQNb3x7HIgNNEwNqzBHiyf0EXQEPsl
pdVX8U4fwkPSOJdBcxAaEUhjvRhxSJoeB7bLhdY8Uwn5M2veczhie6tm+cTzcdfZ2qbTE2Tf4tpq
8uq12MfHzPn0SuwAvj59WJHP5jGPKVDgTeJkAhZzG5KlHGtr35cBE688+far+nNKeNyO8pUR7qrl
rMFiGJCv9Z/HzAPv5fWdEvyeHI6nGtZh19row7hvOk5kYccrITPCL3dOf3vDPpQyYWlvsSN202tg
p4e0VbsqjiCQP4hpRhwIsLKN7gUcWLKrlA2VtXEA4kOXGJWyAHlMYZtx5lAxF1957T2xTDvkoWo+
bP4muouXceo8y8Ik6uCw9Kv5Ysna+tGKkiRmTMbWM15jqusXmqc0tTpAXu/1Gxadl1JoOOoCplch
9X0B6WEVA8HzdZz9tuah0e+1ybi4msdri8LxZBaXIJQPpa2j320PZj/Xm9GZd4YldbhTb9k25gAL
wGbHUaXfFODgGlDlN89EKkkl5Q9iorBRFhvLpV2b/uildEnpkTvaWk1zspCU2oAOxeQtqQoLyeoQ
X/RtXhL1yq6cvZ3Wq2G2XuymjCCIwwOm2fMgcqilstyKArcG4a0BnXHkcZtmQjTiIopm6jpy7Gdu
jvSbo0nM88KaJkJszVbTmks6/SRecCeitZxKPs4Nwc7e9TfC+mVRDGEZWNRTBPWLo/kfvkmYfCDv
3w0NmSV9G2TVNevpAibFawXeKZ8mWnUIltejS0uHKUkXUQ9q0/1XKzmEv7Gj7D4I6GySYiXHm5lk
g0H1TdlZr4MBetjiH8rng9nNdA93y/9/Flri/yVPODSfyb+8TC0Ghbj4ZHdVyFhODz9sjP5tH8Z/
/m8LLfcftsE+S3imYRmW7f17N5z9DyGE4fnk9XXGVBarpH+XJwjX0H3ftC3DtXUXo8H/6oYT//At
9k4soIVuefyi/9xCy1Tdb/+6+VJ/XrVlM9ibGbplep6DPhtrxH9caGWmnVAD4IHGaCEEDd74XDPR
71bMQWqYMzIMpMOYaHJdZyG8sRuQPyzTCBC2ApHaGBiPoexNNsKS63o0v0k5Efwroc5lvmpd19u0
0liRXAF/baBgiHFBllfzmfXrNR/AdejozuPwaHE+Yga4bwtseXVbvjokD0ThnslqnQsNlW9jOzxB
WvGmW8gbvcph3VGdmqRsdnM6zDuUOE98hR6yPL1B329pNN/lI4Qbg1WSl/LBsrA/a7AvsCUHPba/
SJAwmQ28FRcmnj5N36/soUZ9wihZVNHeLapnQv9iVQnnxcek1DKEFLTEjuKFsoG7HnjnOgt+DWBB
yxE8Axo0cVrDG1JXtGtzrQd4sqjduVBbsI7d0gq40lfSfjKscldPGS4ollQ5SQcmBY0qLYJXZAxj
5+KS+LQ0DUIlKSNg5nhTENBimK09egNZw6rSvphPPUGgfgyVm295UpqEcrN6YXScdJsBYocweB9F
V+reENdozk83jttoMFeClHHb1gfUX2tAtI3ZtR8EbHZCOpuCi2fSMyidHTYOU3h0cQymBkd9QXsY
ENtCpGaxjUYS3yiZl02ryEU1Ih+nlqZcJu56k518e7iFXrepC+3ImOYW8OQK0DQIhwMNDNqhMMav
IoqgqOd7QnLZccc3vkdkM4Izli0JPp9vjcHjtUFwxB/Mu8vxXinzYRApYihY6nVgdYJCbF20axTR
De98+5yF5BMs/jWTWn+PWb8Sln0u7dDe+JQvdAa7pNjYgXh990H96cTA6DRicG0niRO5B9dzqLHj
5+JwZpsc4683y5wBHzM/plFk1/X0Q6eAIxjC4wCtPyYYgOPmsY0In5Uto66SbP3aSdtXOPHtOAwn
z6mvlDx9zwbhSyHlrrbmR5uQJYAr8tDKIu6MezvkRe32bNKScFgXOlSlppNcTPSXoHB/o4k0gpE6
uEKQmm1SSS6nc1HXzc2uwnzVRHyc/QozejE8Vr5HO20Fhtxnz4XOFswMCJeWximkI4h1+kveSMo7
mndhtj+5rp1rjbsb3SGojrThJzTxLRo+ZiCeITiPxJ7iij1FAEwIgulmGLO5LOW8dsDDB5LZuq/+
2DSqaqEFHcoQMhvA7GzDvLFm+PGAtFpPXksWgnNWMfyN4j3FNXerIv9pBzBDDKbkqJP2FP2DJ9xD
mLRIM8CWCG1mSf1D0d4r+a8VEqdF2ycUDKGL75NTBuNUJ/xIbZJwUQ9L2XrbtiYFCS6BrV5yywnH
iQA8e8PI658NVYUyzkeL5HssiGjHE1x8CHHPLGpcNhYZ8lqahBFD/pFSxR1Je43UcVOY012LqFLO
vFPjGt9yBki1eTZFabaeC+M0UFQS2AS1lEluVF9mQW2E1YD7TQH6MaTbz1rfjHSUVAc6esmNVjwy
kgZmDUA33JUtz0c5CexmrC7iQgUAOb1rc3oVlrOWrB1yoHrfGtxV1plkey3qzGZb26I95lbearTm
OlG4RpC71MAbW69dedDYzaTWB0ySybN8am6wRQk1LeoufGUgfqJbF+Ck5qKOfZ1/WaZsH37frvIc
BEjraQ9LnLVRwKlobltgbFwFIt93orjnTnzJ+vFnskFTxhJRBn/phlR8o49/Vsovduvq4Prm2mC/
ZUMTpizwtY6jk+4xLyr47kwl0ciZy5iVTa++n9hnA8SOMyz5QdthdY4IxdKPKBueytDaFHb+XmXF
4zyIABF4QKec4aAQoLAkDjZhHLWMk8ePdLb2ZUOWK2/ESSPWNCU80sDfyizHU15PUJvDj27Oe31g
+k9GeK/RIjMl3pKhkb+mJWJJBfdDS7sQQ9buGBCcN4fqh+cjYF14YFW1DFqN+KU4yUh/8HhcVsyV
Ce8fxRGCJYKdK1pQe2Ng4jxZ33opeXGUEJ8WGbzUe9dGTCX9xPx+8AGqR0vtJtKAIHbWfZYFm/Mw
4ese+/jayjS5Ba518BoRbxshsRvPb4Ve3DIVXIt6scyY4BIMpVKKfUJQNAWXF/E9NiAZQ56uaBz7
jPjMew3EdOznl9Yp81UzDc8iFHgnom7lNd0piLvlwOYCTSrDSiqLIEIjZiQevSJ0DP56+MBGEa6H
SNvr4Bj/pM4nDJJlmzzHfEQatUVjVOrxizJsZMMUrNKMVXPFPaPwZhJ2rE7z6K21W+7vDLaog/YK
98C0YqPPNXq6iBA5KCeywtVQ/BktyRo4bSd08oc85bqJNnSXzrzna6EvTRGEZGZoeZ2FcSoMUF+N
n4JJy17pjeHGtJuBuh4uhMNAl/fYP+jAvCwzPdBNAIbBmOlwEvJ1jjQAf4KxJ4nHESUyMZDKLCgW
CMxo46fjVlhQ9cEAvpZTQdoP8t2L1ZWZt85yqMNHodUvOSVwTql2MxnjaV0+CHt+i0z9aMuXyhB/
VAyyCSUHNGTjwR65BEXkexxkH9ZMjwLSpdawmPSz0LGr4n0qoq0eFL8FDRmpo22naP6UHdv9MfSf
NGuU64QHQhZSekPIu8Gm11c7giQLioeoUTDrp5iL6cYCrs3K8q93rbXd+ie3L09hmdDJ5T8nfc/C
hU95m3gHXxspuEohJ1Qx6dyZ/GfOtNRS4g1TmjwZXDGYzNLEYFPAkY3iu2HfSO/ixPI3rDgnVhen
ZYdgjAFA5Wiex441kmyJaqSC39Si/bH3GSkT70cO6PI1K4Peov4hOQR1TWCv3vglpcR2GUcbHuh7
l1YkrUxOacwAWurXrAWVmppTTcub2zLfD7g4pd24BeeKl9No8mzhKIbnkgnWQAeS2dYUADqcGnmt
Zt6Wmo9XfQR+yYJzDR5LnTuiIrsg80zfVpz9JXVxNBolC2VWRFXJNXP1ly5D3zSOq0Z3wKkK+9VU
lRAlEJhD1LWdv5Ja+0yckdLHCS3eLD+lgDEzAt7GZn6TEsmCnVaHKBnvtqU9on3Zh07IVU6sosnf
KTwv0xj22OwIQpQ1Bg+hETGErR87MzgzSh8KC85Z7liPEajqT9nYntrK35RavWkpl6hU4LKX5wCo
asCI0uTmgSSUQ1zJXenKzYkUFHvexD5p8qazQ1Cl0t3PxtMWdo2sofZO1EDeS4k1KZCHok6SVdiN
+5FgE7xRhTC05CZtCihVe9O5EAll9EFYG7MZ+xU/2iNp4TLOqZXw5UfJ5LOO6C4hopCUwanJ3KUH
tJnSdZWwuq4Jp5pVw+ta3mc5fgiB0C9hzGEjtOx9981MxutYlHeK2VZeWb3GbvXR+d2fGTrH0KLh
d3bnjeiYEpuNuDUFD4F0RrYkzoLvOxmatYhRZ9oNBYP80R/i1PoJVdDT40TDDG0tOHYMPvVY9LgZ
8/Q+zP7TSL+bqO3DnKlQPXr/hRcyTaALLvbrH8t0kW9RGk1/l6cxbk5mjqc2MTmG/cRdadAsI2B1
ExworD2q58mXdQirbNroZiotlHW7oKWOz/93RWsdyqCNCHsUAYbY2arYLsbQiH3/SP3EonXY1PXt
NzlYRGv5YtB/24rUPm7imKK82S6fQV8vmVQJBNWlZ7sgt2X+i1+HqqM+OEAy0ZBDzbd6ou0KbG5V
Eh4b3M9bngoraSZfSWJtS13eC7r8cls+NLxvJiu9Eez+CUit7Vra/4yQp1xplG9FEryZvrnjDeNT
xxBuAvJ1HlvoJXTOhj08JRXNplUlg2VEHsmgd3Cif5AJ18LmV2Q1F6xilA+yCdcQ0g9d4p+pA7k3
TbcpWskPMjvqHTVIHB3v7Tx8zHQfgiDdRk7jHEBIOaXHko7EvMXOwR0aYZu7dgbvjDtvZ1e4uWCH
BS2LDSmQlNZFx36bTEoYNX2wF7aV/dQxSC09jcxxY2T0dkV7CM3ilJ/solyBOfQs+cknP/Wt1Sly
VE/XAHPnlCNuqOfPTggvbSTY4lJk5d4m4fIUefObl+vnmF5JIn3LiJ5J4t3UfYYsw2mghDlT3ARS
Xbv8bXvIBqnqKs0I/qlEAQS4bnF3rE8F3ZY9HZdSlV3aCTYqV6ZI8lQVphpr+8nwx0GF4wh6Po7Z
hsj2CcK3RMhH18bZDVqlpmGKrLLwvI5a+zjTwUnj5dWnkzOOnZeiwIuS8320Lfo25EpHFe6atHh2
qs+zt7Q99UCqNPmmxe7GJYDYCbZg1cCQPPzMteGgQ04uEo/TbCcOM0O4qe6vJlWiiIAOGn79xLI2
Y9ncG1DNwc02gagfRsoGCths1KvrMbNOE1Wlk5NuK9VdSqblkUTcnwaboc3FvqLk1C7/RipPAz9d
kUukgCWCPWp2rQ5BUeR7vNxLKdxfCaJDlnvZ+OjAy54VeYORj/VZXdFSI279MFzMZqD8k+QjV1St
97fz4G4bnGjDJHY6fa1Gknxx8H8KNf9Mf9WKl8uaTxIPe4vgCDVQVGhfiiw+pAU5dNUMm0YhkZvy
K0SrF0/5FWsVUB5lsrZCcFS7bCyoUaiuHrMKh/2c1MeHqPEXhkWunSjouqetluPGKUlMrntVchiQ
jVODR9isDg6larqtWueBCd1zISOICMpwuc3zmhisZRzNVyfrbgLkqgK9Ba3ia2ZygdHGlNyV/lo4
oGA9Esq1Rv1urvXP5H7oAYcagdkEJlVVvU32VwXjM0HPbRTrq2n6yskXZHRvStp+iUMPSzkbl6jR
zhabgXJGYUJBsK9UXDbqCQTdaCOVjYIHv0E6IjgJRBV1nzzCjS/zdn6oFB3joLTQ3YQTKkfEGtlF
NRJq5GJ+SOuarhjtLtBiOLEajjqnuAlWNtoMNeXkX3tfSnwaTPcXJYKNiKgpSNoiQbwhEXAYEYGR
VDk5mpwIJ6h+dG2Ne5TEIZf6bl9WHEJK5fQY+rhYaciZDSBiraNN0EnspVQiEFRcselvIgQhUUAQ
yWmt58HQLoEfP1qoREqUIq1r7mo1308Y15gus5v4bifdRioXSZs7FWJD+V4oTQnltCnakow3QYXG
pEZnItGakCV6mqQaq00BmzMCvq637pCgiKF/8ZCi0HJyiMv2pk3OFuz0EhPuI3azGZCpcAx88MYU
Fst9qZCtYPxuD1L4+1l5WCplZEm0kk0OfkGd8ELPXoI9wIz93+Dy5UUBexTcLk0cbYeZeZIR+le3
Y0OvNwj1jWJbOp4Bm4kiBlVMp5wxA/KYRllkenQyAVqZROTmMlOmmRhLod64W4tMb885tEdJ05fD
3qqsrwxVTROJU6XcNcwT0vU41WuguUMth2PgxNdM+W56E1Id+Wa9s+JuPwfGsJmUHweJAkd3YzMj
zilyZod2MG9c5dRJ/2nX6WjbRbfT6vQlExDQlYenQMhT9IagrkaeBVH2BGUPmV7OwfOxHH1F13Ke
wO0TR8N6aCxUiEoKpuP/GREBJQk+AXU8SIhPmMTgLeUMIlNLTpb5gOiqT2EmW0E5+ipANNQo41CL
eigz+eqgIio8dzORPqQL9GAqV1HtJrzTaWNwQveZpYmkjn76nsqEnxMeiaMuh7dUiY9mpUCiOejP
0EWy8oMI1aDyRCQjCRSlTuot77HI7Nea45yJW8kfOe1baNy1uyOc1wEDU9/1xtJQUia3MuulMbmI
mpSyKVLypngCO8ZsxVuj28BUHFIbZoBNyGBP31WafWcmoZwQMVRDeJsnff7aRuvAfm5xR40lG0Vc
Uj2fPz8Qj7qDY4rHNVAfCs4J1NPIn1NsVIlPJZ506xddiaoyjFW2qPGBxccAw6SN0UpO7snFcIXt
KEYLR0LPcpp1rzRYhdSPMKyMRSJeaEqVxauECkGmfIYE/8SmZeMiK7FrBQ4vTA1MuRnacSFyx4VD
Q8ZVJp+dknONljJG2UfCKKvOfDAmf0PPA5DnwHkKq9U9UiZIJfzKmdjssqBne8olk4/Bl5lTg8XI
+J7gC8vxhlmmJOHSoLLUiI2GMKasexOlGuuUdGzsaXKi34/eVeFAwbYIjnCUBbjKdG5Ck8sFXQnM
oh7Buq2kZrHSm+lKdOajNkgwn5U5eB8j4ITVLMKuQ2eCHZVx+9rgTPNG769WEjUXm5qTukCgjiLn
lGqtwLmmecJcjAjQmdniYyOxNihBmz9RfdcraZsQ4Q+KKBRD3ANG7xtW+6lsxMQyXSKW78+EKWj8
5YbiO2RRyTKjkmoyYxnn09lV2rhxctYOHjle/Iyq+KYnqmAWWw2+ucpGPDf4zCst6V8N3ePRiZ0u
Vpq60A2iZYu5jngFIo7gmCbRgX7Db0cTl8aiNkCzeGgr8d0MCxFhwqsbua2r6VIoQ14nNhN1NZ4o
nlBN5XyLiWbj1OvJTpBSuNBwSVq66i4JSLqhNHy2EvKRrb/xMORpiKtPKmmfg71PimHNI59kkvru
QNPwf+nsZE+wB7VNPtOOZQvyNeolXoB0jPKrKutrVvDYDkrUb7zBAzK0riguogphN/unwMk5fBRf
bUOubQBqZvCBWqlyF3GI6jgCy/7/Z7XGMuv/7iV/zObf//Ff2/S//7d/Sdmy/Z92a/z3/7Zbs/4h
bN10fMcxdeqonX8Xk5v/sHXdcXzbdCwO//q/79YgwgwdKFQ3DM8QHhTZf9isMYp2YLtcobuENP5T
mzXLUZuz/22zRnuD7QCe6Z7tkntVm7fvzxv5KYWW/ZesFNw+Kh8uxp13XlWvtEzcoEx3uAI+kky1
0RrxLjC1/TSjbBKoRsaeybmuhmxh7987UjuZx2mO3+ZZy8UuDsOdDxjtBP0zwQbmQOKrU+T0PHpf
nujX9UhjO2g16p53Om7gVeCuB/hr3ZQvDTx2DZdN0KDYuZ3Ptq977CG3OWT6i9iIYSd0pLI4Uwco
bwiEz0Rh33MsHlKAZE6bNLpL9MbLGGKU/moa4BQ4HroE/BRKbkoeYD50eQ1lDnlAmcX/JO9MdiNn
siz9RCwYRyO38nmSXHLNGyJCA+fROD99f/ajOtFVjSqg1rXJRSJTESHJyXvvOec7KC9RTACdHyTe
Pq7+QzSGwJAsVmY89elyykivezrGDgL8U4TdTpJvr1L81CGJ98GnwJ4TMoGwdKXIxNdk4wH47kwd
li8qIgazDtBLkvRBYj4i3pt3koy90mF7Elq/DlYVgFRoAUHhfuSNfBQk9MsaKcet4xes3dtCh/ir
QfFqJNdvaIs03Ym0UhrbmOR/RYW0lD3JNLK5lIGIvU27WTqAYY8M0kQaIOAyDxsQBVBTbr0NmRHS
QMwFLUdzBbkChIB74Aa1ktZeDShoMcfiKR2AFvjACyigRcyBlwvUwCbaYGNDmYAdzGBnSWf0ztWG
g5CFqJP/gBE0IsHlBCDQ7kymEdJ47zEX3x6mAmsqcJ0UQsOyy+MSg2m+96JpHWtAZGwd6p5YAah4
6jTbFbS8PdwAYvJwHBoCbUbAkTBUsCZzMrIV/W7uVolh78CB8OBBuHAhyh6dR4Mi0iZ9GhuuphAk
nKrd5SArMMtol7pxk7Am8sw6hpMNExYKRQuNomEVCXNQtpgfBY/FzkgvKfSKduZsZcGzmDpy6Bpw
AQFgxUB/aAzeTNUtBIAhJQkSoAiPlVEdVIb900rh1TmHSI587qrPDpRG3sUbkioAreqvhNuWlN1t
Br3RJFiRQXEIOe9YOnmbwOig15T7PC9S5LBkXfkNhBl7M3FeSJE2C0368L3wTw36Q4AA8ckXJiBB
SiumrTs9g9P99kY0hbSIVm2Rn7nMeoCCrGMLg78HMzIy7tI4v+GE/lAv87ZKKLsHS5J21q1iF+Zd
D1cGcEkCwIR7ITPgAs03W/tjcF7AcxkATzgqbFrbODUoGQMnIzTiZ0ybGxtQysAROgWcEhnOY/cP
SYW9vwStElKlXMG9qPDaYBDZycb7O4Bigf7AGQ2w2EhF5lDsAsQFy1ZHrJvDQA49bDYmVJeKV6kR
YS2E9rLYcE2gv0SLvLehwXhQYTC3qzuHFu0UXoxfGEfuFGessZdkcrA8cjkw5r0z8vteQJyJyC+a
9LjjimQRaKP5ujDqzlBqFLSakL9ugpm0ttSth2YD2/fOhW7jRfMmwiLvauwN/QiwNdWjU/DQ1GCc
kGdF64VvLcScGXJO71d/8eNsRog6aWLQ/kMUpYW14+PP0U3Oo0VZTdM9wmrCMAzdUMw28Az0PlBC
G0sB8CGSd5IcxbJIHRwIPzGkH1qkngqCQDUEIKVRQOEQXImPtavQKJBpq21DeiZGJyO2kf+h9wom
fBLcBIVX9KnuBwqwKs96aofyLY/lhMGHjiw70f563Zs1kzbtEtNHwht+Y5pi2kC8Y3dEW6WUvVXO
cz8bl9EgJQnrBH0R9TGsaeoKXAYM0Ri4i6nxooHvVvby4IzOowQ5Mcn5mlD7ZVL/BZMIdCQuuRDn
kQKnsR10VxjmaKo4qQ8zdY9YRjiUHl3a9WREqND9Sqgcs2X9aE1oQLO6RiFiFrABMsBpuvGpK1MN
xnO5jM+d9L6GdDibBpZfJrvwqafsLFBUzOn2s8ZFxacOzWzaxxZ09MpuABB26c7taE6LKl2i5oEg
xKBHs1pPxRrm3g9KPlfTJDsUJ0n1k3GYO2fr5nxI8jr7rMTYbscC3cShxc0P62db17otjS54m2AP
6Mq32m4wuCPao2vXoqO0NZi+/AyxCcVkLxMGZEmBXKZV4inxropquaSoEhhtnK0Na4IQMeyXakaY
o5BuUbTV1rF55+iuOrsSR1+311W6x26m0I7lYmMSVzXL6JJqiHA4/0kowKspwgvi9hvUInuxH9LY
OQB8K1T+yOMFv7j6Zp/ZzGyPTT4f3EqceiE+TWr3lKCg0HG4kfFZHrv4Kc35d5u6q2/WrX1RZH20
fk07BX1+YMof5jL6HnXTHysrO34WP2W0TlmanluyTCnqAWeV7A29HFiTexpJnFTmvCUetPaFXaBZ
pa8NVYPulAPn1O2DdaPQti36YHPxEjbdtR28bdK1ayIjPw0FhjlXpEoXGlJs6M3ebaLosNeNh4kH
9pQKxNykClF3IvpKb6agRwC1b0ts9itIzk8dt+CZJiVN5c1vBiWLeCYxJSbbjvLFRgXPTVLCjbT4
/+p+Rk6y9/lMY6OgupFQ2jrUXY5VegiYV9qajkfh+7uY0JfAdrKTBXhBnz7IJuGVLHVHZBbSFBV2
kLJi/8FavAsz1sHIJGkK+iWlifMh8Zr9rKsnA7W3dRclEw/AFgOxkSRYTOgwpbaS90S7p4XuDsbJ
p+dWcEt6zS0jCpun4ytbJMSeKbiElvzj9XI4dRFaflOzLFGZ2fYY/hNKNEMCQvDx7FtYmluwKPE+
G6leCcf7kgLOWBdxAphsKeZ0pLqPsDyONekWWK0pUoKDvp4ZHH9jqj3RhY/I4trtimNAt38qp0Qv
1Y2gzhIdOQIenDr5cczi2GHrMVBZZ6pER90pyjcv5BUbPnK0GO58H5IJqAJFj4oDusAK5okwPD8F
oAaK66gP5GDi6hoCPShVcOA3lW2vuM8dT647HpwxrHnKLlY2DsPWEydRfjs2H/QoMd/cokbAFvsa
Z2JmUsmLU5HKqZuLczHCXdQjMwY4GqOITzDBzK2G6FqD9oHl3qWNaTcmUNPn5WOAO7KgjJvY1qWe
GPU8/JO2qF6rWeIrkFgrRfk74rRsNEqTK+OGMWAlvOlWCnlHHvkaNvHX0ta7OGb67shPUbVO5t4E
7mB057EicWnjbUhHm4ecv1JDtc7c/GsRlGfgP6B95GuCvy7RbhNJi8xC+Db/VhkZrUS9+ku+cTKP
65HBP0f99OQ5EhvUkT9fKiGOdQZ2cBhBOzjuqa04KLW6e4iD3DrNW2rOebK1RkOmovwyO253PPY5
HtXnoZpefAm7O/f7ey9nkizzTZJ073NdveHTS1BG/T/kHLeNL+H3y18sYkwZCm+X4YprnoDQbaPP
tFQoXILVllR/OJj8qMVzqNs+fJuMg8+X5e8HhCh4CRwT92yXtUe4LuvB7+edrJHwSRp8tf74LPxq
T9TyyIL9VgAXUk7O+Zx8HUfIdQWG15f1fhzBwcQjVn1OGwt4I/oQ9+6QrH3eqQ7wl6WRuwpvsbHM
WJSytZngPkvgdsoApv9Ijj21wAJ3T6n6kaQUVxzlaPbtP7qpASxsRdCrQvvBcjlLTGFyX3JNx2Cw
aYaGY8JyW2aQ5Xx+iNXENEb0Pr4xZzhRDghSQITvnqsvmNPPDP4rNBWXfefJw5/LfdWTq4Iu4bvM
C28eTXAGpxDEpzcfK96dFPI0FPina2c1q/KXQZ/vhDwMln+j+JglCNMC7xrOC6QlOHk5tyxbHrrB
3PSkNZSRIhsul74skCPA3QYQsgqLc2DTDrsZikS91C88NgzCSCGpIVJzTZnAGQLCF8Mpp4YqCvqP
BRQFJ67vfqzJTTs/bd784rNYZW18b5DWyNtiO3rhwY7655jgdtLgD0jG22yaH3Y/fnY9WqK+f9t9
hxzr3pmJuOHj/ODfd+tMhyHoJyX6ujIYBuBvPwI9oke+WwRQQbgEHB9p5J2JGJRMHGPxkxjUqIMR
Q5Bxp7Xp4LEOvadsKn9EgAyvmnLAwRCsufK+p5KsKRwnDM4XOXFFX4ofMxueW8HI6dQNfPRuukv9
6mqk1arn0RFm4YPp4qgmY4f8n8+PrRe8ufI3d/K3vhivRARuBspmG3EzXlKgR1zYN2T5v6RyHyEp
oRcUQbTxjYWzLn/vYRrRryeowZPRXxZtxHcn+1ArQvFVvPBFMEEi7mOUKZanmMMshVG/Nq8nNmCG
zcK2vtrGeyvq5ExqON0jQA1aKQU7Kaf45BUo8lWwgdG7mzq4cZadAAObbQZma/qLEvcJVuKPBO0q
PMVuOXp3Cy6KdRbIL0g53XqecGDAMzubCRWC6ThAHCuqBzcthp01T5cknuM7KsQeK9rGw2qhQVBM
P6k0T+XQpNjdxUsw0lPU1vDGkBfrSVtLTIxB6F7awjM4q9BKft00AMaJVqEy/71vCMTWahuFbA7R
8Nmx+/vOuaxBTHhkZYwye0JwWcuh/Szb6ewUTCDb2pnDuyAynhvuER5G2i5ZG/Xwa9Z0d4d5s4v4
PV2XloZk4F6rmYidYX402vRldJIn1YMBKafAWpPKfFpCFb8X6PNTApuqhJMRw7PHj4KIYqxFPx8s
wOTJTJPCBAeQK/BWOh+Jd4jT4VYJTKa2zQjLSws/jOsH/PAsiImETYf3OnC3bccHFMgsn4cvFk8u
kz5vday985CeBNA5qziPnIr5dJmdjsZeDZfAy0x4kOT5lLnbnkaVvF+XntjUgk5wC59+ThKMvlcK
lx56dRFEzcgTuWs3uaTLQYp3H6bVHWzUhz7+6AgtpFZ9jHB1Ns3wZADzu/N6XjmipnoMnu0zg/MM
CoCfxmzi4QvGY5ORNJVPI2JkUj+LxuLvhoG78voQF0x7MjtxW2oe0+7PyG8UK4d89nuAFwAF2FML
z9j1TchU2S9qb9iwc5peXoCdPdktTLCIHGQXTW+Rl3+GdftAJlmuojj4AXswgyrhwjvyGenc4CAj
BynQch97q98arJlWRJ7US77xDY8rgAz7ilg/vgSG8tLtxZEY+COh6Q3OTOimYvMSByvzAajKzFQ9
v1P0FGWP+Cbj56SJwydc3ZikXPjAjhJHC2DJj0wHa0NlBNJeTjqpg5rBeO76GLUws+bUc+XxwGQR
RcO7TLpfO/Z3ZuteaOAAC1aEZ8gj3n0x8wJSZVesFgP1Sbq4J/wGFDlLcAnnLnh0C6O5VOaI1Ssd
vpMkf7YS0B/RTHDGpN+pcKdXLl0gVmlcJwpT2rspm16iLugOwdy91XgEPdAlR2MyXn2THYwL+5ln
wLw2lj49zTBoPBuQemGNtyk19vSOYX2m+Cu5dBWVKEZ0T+XCyQ7EXjFrBfOws6XNb4C5alFXm+h1
rOVTLCou9I48AU6+WLF5dkKCYJa/842/y2hC9eAXVOAVqgt7I/uDSAZvExvFR4fTr4tpCEzqT9fC
5aeezeAc68ftMAb+ygzUQxT73qbzJ4KqKGYp8IIJgbd3QZJMjIaVuxyTSM8Dw8/oRZhYkkvrpn8s
LpV3HUcSzoQV4jTvEb9DaTXCcF6NCW5RBOfN1HW4mZOJalIMCxdpF+JgquFVcd6/M4sp+TunwanV
3mvLfsl9sR8ignvEw1/rJdi0pfNjG+Vrkqt9iRsWQ7kGQQtMCpL+oqFt6CapN1OfXanhWg0cfeiJ
upqL+UzTzqbw1W2MuOf0ffbdYu+QJZw5Pv7SuoCoIGzrrU0CrehHlA01t0rFb0aeHoN++Mwk/2bh
vVKRTmWxZ2Y7ORYHflVPdQV7N02Sj1L1mAyjayp83mEmLoU6MvgNdsJL0nf3BNy2tjPsKsf7CXBn
Fap8Lz1ejn2wfAmXXH25zyotmPXhKouci1QRVWUcYPuQRDVQDFENbx7UcTq2u01k90//e1QHru//
tepw+tPm1fCn/W91B77Cv3QHUKVeIEz+07JRGP4fSJ0ITNMKbAFwwHdN71+ZHnQHB0s9WX9hOp7j
O0gS/1d5CP6N/9oR0vUIeSPU/s8yPZjv/z/lAVFEkjjiizrC9/4TpM6I7YooXkHY1SEJ4uiZhFXg
N2FIAfv/NFEwz+LFEJ/jear0RJNTPSD0jAPb8RLNTD29nn/o9cU5zkTU+ITsrZYX49DLR7mYX1C8
NlAsxcrOGIYigiazm9zQJ69Iym9QQBsGsIVBzLe9BASqaWzwjz70JNGirFrZXnPlMMM2aQ7NpmGw
I5yqPXUQPap9zuDnMwCWLCMMT+8Zg6GPgW+16FkxZWispPMkGCKTgVg5UYhyHTNgqqrmk8PAqTBA
pXoGXRhGXT2V+lH2NabjLlLMq8k/k+vw4zbuHUW1t5bB1i2tm8mg29qgsxl8XaZ3YhAEdBmJl3K+
JRMsMs3XLsfnidG5YISOcBepyQDvhj02VL8jo3bHyJ3P37OewGNG8Zzaa8FoHiie7X26S/TMngDx
hLNpYEBvXzwDNgHjfWFBtKZvt8cwyjowl8iS5iXWO0EXv8WzhZd6eZCBdxtZHUyLM2mLs4R8A3sF
7MFbPOJVZ+FIiua3y8j+dMEz/76T1JsJ4Nq3QclTimkeDAH1H67eZxrJxtVO/Y8kDOBE7Zq0NdY1
1iBwfyQD9WLkR52OuR9ZDHNArsPfRgAyYpuiEfBk6hWL4q6HpaWBdMA1PaUD5EJ2MRHnhDZTj+MI
ooDDxkZknJ2m2CUR9HG90gEkxn9OLWyjARUwpulyy6CvBzzhFTuhEfEkY0fMsWAOemmUentcms2o
vSY5+2XPnilmHzZ3sy8s53UIfExERanO6IPYs0LjpauZvPjQ9ljiF4pTMvvZKuxzkfgbQAogeSEN
ZxkNpq1rXYXejfkTAGWomOMe+3MUi3FXu90Bo9XdFHf3/I0fGKiOI+t3O7bnhXVc6L08K79s2fsc
CHnRGQBxiPe161Zv85MZrHlfnxeVrs3YfHNm+dqz/2ekU2MzWFVO/zMP0ZMQ2o9AMfiCYTj/jsTy
KaWxa8kBUy6WX8UIyDgz5u1Mq24NOgGU0sGqi2JVc6lQVnUIY3Z/SWRGAJuZOWrwEX+hXPF16NpN
mzbUfofv3dwdReHyM9fRVZN7ZpaEksus0F+cPjUdcmW93U0+sdeY+oTZIXZmwhhE8391ScjKMn9r
PO/Dlj68aR/ISf2xkNd3iNg2atr1HpnbtAM5CTSYIYMIxDjnz0XtP0smobuu0t8R/DA6uWC0/Qne
CuHkee+PhkkIon2YLAzIxIDbyQQSkqJy/hMSHu2HkdSw0PFhT+RXKLg7+tw4J+mIceFDGExmDJeR
r7PIJt8vC6+2g2UPDp1DPKhJ+Sx38mXRyeaFiDOT9MviakePS0Np+dcuRwRInYoOa8jGYacOvSJ7
JeiJ8ykgmOz6LIhSD1NibCs+fliyuzUxUCx1wVtABhsmIbY9ncweiWjTbrInU5jD88vPaG2S8oEF
xr69hab2MurMN4iJFyo5HzqdBi8G5w/8sG3sqz9N1D3GAKi8WtOuAXXCyoBvhBOKfPncxRQrhulF
xi4x62z89HUYvSm6j3AC8N6RU++MEKMw3rhK3ofk2Bvy7BWXDp728qUk6V6ReEf0OgTmePWH9Mz1
CsMxnm+T6r8MuMHGruSDqVPzIt1ziPpJreRC3yC1nQTsOf1mJHDojsm5tgXqyR/8LTx6QqVASCad
yG/y5W0mog9SyphA3Cw9M6y5w6L/UvTeW9bCvRmBFNU66h/SPmaT/Z/Gcs+b54Bq7Wxq68srs4vd
LOE+gBvQdOWzbY6fQEWJ5djEX5qXujLw7sMuyZybo+kDwo9+LI0jyPrnAoLiSrbE2ZZFhwp4ThaD
mBDGFvJE9Eza9neA/4zaRndfAjuQw5BTbEVsGmOkEc1Y49s1It4mCxCsshgwQWx/Z4TJMT7x3KB/
YKtabgezX8NXSB6x0EBI0b8h1C9bhMvHi5k/Tv/AGeId7P+jilKMynVMS+W496sMs7DD5Spu4zdR
kgWIA5OwovqLxozqMS3Bo2023StOHcrNuD0MoswOsWw2S8BtkjFTzNjIhj8zNv/WI6L0PuFiy8Lt
ou8s+5qgmMo/44lxGM68I7W/GsUmkxhF+7Oh0j8TTVWO0+9jfdMmQ+rdZaO9bPtG8L1P+UcFhZ9s
HJQ4HU1hkeX62kfrJk3oEqjzVUrx6r6JxteqDmm3HWgFgqHPqa7Yj9pMkKcPSYD2Oxt6Q1vWy3IG
pIJ+Hkx737CdjT8yJXcUUmDyZhcaqRkyXlJLXUNZfBho5JbR01jh+lszI3RC/9Gdiuq9JBN3F5W0
e1ADVtkbaq5eYdbw31e3lK+Ao/kYFLQ32ebXLOihod4c5xvmoUWsK6t/VCXsekCqhFSe4vbVicYv
mS8f0pl0kwCW03Dkj6JN9g5jBaUFzoaH2jbmFppXNu3GWQiEkEg9WXBaucP8K8aSQOZpHVDKxWB4
sQbnULEMBZXajG62mmKHUwcY/g7T1NBzDCuDs/23HGhfiKLpiXvMQ0B4CbgBQhkpZttF4yfOuaRE
Is3aPw7k7FKqSuEYrwlKxEvFz7rqd0lNRJC+2MH1s5Wkn+iuEdauc95dELu1io+OxX6I//VxHieP
80ZxbcduvwT2fZQ7D0XZQmFHKLDcJ3s0jiGOUEqZS77bontPXZ6MFhyddbfMe2vAm2jHrHjVvaXa
M0lMSavoJcQvmtGk5RvimdPnycjHTya0d4viugkGyQ5s39p5cEdzy9l7FUblxelyrn4xIZCza3fX
QsTrCC/NKqn5gHXUhAVko7py+ZuW+a6gJpiPlKlBn+Wg6EwnVDGSmIm9t8UzgDBu4GX8DaJ6wzXw
F5ItVsrug92WiWDmHTXtIpvuibJZR1XL91S8z1PyEmWfQ+eQ73KbC7OURq1bi9zZPkGj5RS7973x
ES7hzsZa3Qe87+uo/unD+C9iA6dK6zgNnHGmIuAH5IBULIGzWFwAjXRVVv7Gc4M9Z4A7CKabSNVH
MXvUqtCdmD4G3riznWZLOP6I8MVQ51a4fEMw51+RG9/XhfkGGiZd8eK9NhouQ+qS4R+bM2GApCjO
LsHrigG3svmDzOVzUs6BPYEp/tE0izUevLVweRDrf16M1JP55DJ4LVALwO0sC7P3jtErq7fUuhE4
oDl54citIjj+sDSIooqqxn9D0ppb+ifW0Ic0ZET2I3X1qp2ARsySWz0qp7qvKwph0ahKZz6UAZ4g
g0cgq7TvPtdm/aVG2DzG9NVUPvaWY1IR3lCkl/hdV8A4hIIqhINDG8MLnCd9s8OhS1ltC4nf9vjR
Ks4URUbcHbLUehjsJ+H6375q6CEo3PVUk58t7OtQqMPo8WqaZgwuJrZCvnx9LFx7L2ldYwxUu8kw
EZxlvJ0idZnqt5qWMWv2P6n0OVSCRqn55qnunSTKM9+qnQfXIFMAmnXU0h9Xllvct0H9N1goj0lO
M6W/cTV/OIpqqPEwOEgxnBhfCTx2Nr5p/o+ttcOg82nswmSvkg0xmLt5/PFr/C4htRkrrXEOwy0z
X/jjSZHz2GA4My95xANX+VgtqK9KinVt83TARjBvKL3w5WFOQPRR7TRygpkKDrbGOjIJBJLA2zrc
efUZe5NZ2cr2jedkqd7heF7FjOFbdJAIPqBwQuSfTou0nifB6JLYP0UEQnBJl1WTLU+NtazSMjkl
ZvNhVqgDRQ8eQoUPanlqXZukMUDOjgy9EVRPS+nf+toBtPRPa0Z7oftdVDZHa1UeZ7uH5MCDvIbU
01KLVfLHqKLeNpl34tq8C2riSlV+bbxoi5v0Tkx/PX9+aezmDSNBb/8BT3xu/OciyK5psA7xg3e2
vQlGjlj+gMOTVrCdNPh1sityTRYcAmb8cL5OpiRcFJ9bfm/FWD9Lx39wYKwV2tdrkUkwAZLDqOqy
V94+wGl1kKEE/IU/SO58k/t+v0nVp8NbQLrDesEkAYivLaZjMf42Q7EuJ+fCucoBh6cCru7zZ7hQ
HZHfu7DfjB5lkPa9ZxP/dq2yPbERUGqxxbOp2s21C0/R/HEXYyOxvo5DDjCe0guI3SVCvHV2RHpx
M6Covrfra4ATizoCEHiLgS66IQfogui58HiaqeQv8ATf+e07eTDpTp9b9bwQM6f7hLbLd04AqyQt
LtWUHQmUg53X/aug4Jxx7XbjmzVju6DMB/hS4C/fiZtsrBQGtlQPPkWGZPMLQhRAcsE45PcJ1pe4
nTYAqA9O2m3MIl+57l+dI9Hvr2jkGxXvk4LW9IszICAEgwWQFpbD8ppxdICGug1qrnXcFiYbnwud
PMY6QOgEdeGtW/LrojI3ZjM+s43tdBikHjBWBswVSa/uGfiNDV1q61IQlYqLi3J1Sd0y7FDeD4bI
acVr4RLittJkEVq8ImNY0xi4MI57265k4B1243yrFp4Io/k6UhVSNuLkut7Kq9Nzmrk7WmhI3DkB
qyFn6bg5obBbTDQpJFrdF1rihnumsno3dnQs5ZDI/GFFCJ3jbT3us7beYy04+QWxXZk4pA6RgEHs
YWy079puO+u4ZLZQ84MHK7hky6nqV7V8S9P7BMXbHz7NmJ9u+e7b0MWg/2RDcqnJNVpjuzMnTKB5
at04pu59lNM5IalLnLEXxjlmXbcCUlDBn4RvtpcnnznVb5FV7C1G+ZULEZoT6a+VZq9m7q7qxL9A
SWPly1ZFNp5oPjvHRXXFfLLJXI6hkRGde1GfHfs9lyv6wnajK1cUW56Iim4EG084ywPXzxXXdd7P
sctgFV2UqMi0MzlPPyav48o1YO+3J6siHhNOT20XnkHTHxc9X4gG8JkiRdZglA+i6aPM1Hqua2+l
yO8K1iwi4K/NOPG7buKKGyMDm8VMULidjF9+SjvlUWNmGX+ZVM8FQ05ZjZdJK2YQNsA6IKLNWk0L
ta7mG93WtqfdgkfDt/LPHAFO/aPEuTwIcxc9vkKmC5DrJLJd5nnxqdBKXqw1vUyre7l+yQf2W47s
97/n6Ars6L8+ul7/tN/93+Trv/N68wX+xVHyPWn7gSd9/N5CQlj692IQ999sz8J4YPomjCVb4sP+
d44SN1cLIp0teR75nmvZ/+Hm6nIg1VUjSHy+Y//PikFM/vf/2e0d2FxbpScC6Vo0jfxHt7cLxhhu
ncZjLuVHHdfGSgiLhrIoP9BZzK+pP+7b0n4c8JnM+XQfSqhnfUwrWgKgrDmZKaM6yuldFtmMpJ/t
wFXNdPOTkxTfSDtHmce4I7hD5SKBmeQahMuai+AjEYpXEOmkVjwb2iAKBhPOZrKm77LX+VrvuVjS
mzuNewx1FWUGIEH45cb9NHyDmfqkn/vVJsYy+Ei6eFRi1/siaucOxo1a7NM8jfhP4r1Zt5vKptpL
JE+QTinH8e+zCG/KUPzxXetD0IpeScypcV7dTxVIU2htLzMfRcsHCpm1DEPOSADQB0cbDN5HN9jk
3WfykFPxmCbyb85HUcwzdYjm2kKmj1LeVWV0xYpxqdk+oHYYEZa+ft5GBKj8psOhTHlum48JXsOW
cC7DdwrM0bWWfjeE1rtovO1AryW5Y+PBzKLiMtICiROcrxZbsjsWU1m/5iYH1mEONzBn+7NH4YfD
8Siga6mKq00XdvedJIYkgoep8Omm7umoi5issmrDBfzklsYl9nDKDOrWdGpbe+OHA14i64XaOEsP
E6c+8bcgT2Uvn+kCEMWN8aaqwlqHk0/CjZdkUbNq0B8JQ8K04CuX7H79NS7xgvv1vYz9dzWU5crX
pTGpO7yOcQWU1AXjr1upA8K4mDOtebhfAnxLrQv02yTndBer+kY0K8WsGnN3RFVmovDvQL7edYai
46U5ibTcDmwKd70//jX68ZyqDyNWI7aO+Oa5zI8MGmTKWI4BWgLGKfuHHF7iMLVnn0WPnSvI9xYJ
p65wyb9YLVoley0/MwhzhomhyTj3FXGCUGvSZUCO5rt12XFKbB+rSb/GXS7lkMyJ+k0dBSljT+85
KLJiWVEh35KK7j5iu36sIlqa3BaqnrZBd7FiIWweQNhRQFE64MAM+szwuVmJszKhjg2Z921U9CtY
PcF/RkuqcPcKy6YBDwOY25eVAYLxO9wJ3fTcWDFwLwTjIhSPTK4UjSwRAGYn3jBQbKyqAnJdiJ9q
9j7NvkbYrsxPq8elg8+TytGHBR8injE468WI1J0YJAdr19kVFZ5cFV4Tzl+2FW44qdCwxbBt20fS
5M02m9R3MmHEQ984wkm5m0xrXiuz+8msiE3b+TLKwaa2QI3XyjtiR/4kfAoJjI8/7YZUMrQrm5/5
nTIzIP4iWFsugQtiwIQHq21VZuskjF7sjiG3V+lPGLtXFOwH0SxfgZs5K/pQMeEE5X3j1T8YgIaN
6Wio6OySD+zFr18Te6tlc0bYxLhaEdFKO4a6WUBDUR4SwzA+tbNz77QN4XjuWC5yaJk1X9UoX+OJ
2kx/yNA/uv28EK6s8vI4xdU5WJxjBqA8mmS1mjwC9jg5OHKaBzOE6gpsAV+P/ZBZ6TfhK2AGKXpH
KaBYU1LwJvD9xZGBkTUpMCp2Jzh7gND6J1bYzURwr2wU51JqXstpEbvZkmuT2iRbLRRWm4oimPIC
hxIRQm4cVAY+ErABxgFVZyLewS8vj7E5LKgqH4P+ZITOn7D3Hms7wQXcF0eXEwlrjP8E7Whdu1Rm
ZMmbjWVq5aTJ0ck7FGSPzEhj4piKYoU2hE7WJ939kKeHJCwGyivwx0Clw/8Hxbe8k1ny6Hhhu3br
7COtJ467ZgZ4ywLkUdzXLuFa7NCgeAJioLb1Tv85/nXb/DWooGOeuoZ+aP1mXfHTA7yfOjAWFOqw
49c8VBogwngz8trBI0FfUT+15P7nw9APm6KximPQRVvdOkKAYDu1/tWLc4Ze/gXJIh+JK3Gssscr
HfHHoG2sNQMTmsLobLIYVk5rMSvZ56jn+diAQIcmSFbb5anBITuEykXYebhj57E4GiSvZg9yR7Vr
h9N+lUTfnO7vrTZokQ0QVhyqYNjWzR1XxvTk99N9nlu8RltSs/USP1H19YCPmBNugXl24sewYI1Z
ALpuonig14qdxAor7hQxUI/sW5jxq0jlruuRPEJKA4c4uYVZed/xqE04YkUBlo9okFwuCjCvaBuc
LuuO2u/2HAUEu7E0nc2QjbPLX90g31AS3fArW7NM5OE6zJ1n+m4+OnM49wq+QMU+k9aEi0gxrKyy
TLdVaL64BnZcAdsbdNI2Q4NtRP9bucExAwmcD8nGNv0HNunXkSrr9WKHOo/1acJ0cGaXLx5cJ+Cs
6ZAVGAlBCwwkpMOYQ1hYGCtVachGe4+lC1gFD/9omKl1JrFDi9utD/8PeWeWHLmSXdupvAmgDK0D
+I2+YQQZJJPdD4xkJtF3DsDRzEmj0MTe8vtKpZJMktn71mfVtewjAPdz9l6rvHVSHGQDlcQMV1VB
RiRtjrIvuj3h4F8eB4zE9Pho95c8+RjtNjuUgN22HvzsLW0EgEptzHXcqG5JnwJcpZOSzOMFMzrt
Bpf5fxDSv6BvNoTGl+lg/QYqFgxUZHhupv1LRWdv55eA24PQCe9nCwmzjWdnMKpzBgixtJxDjzbW
ADMNJ8f0H0Rm/QoN86ep4+7sIRtbJS2ft6KfzbdCjbpVQrtmaad7iLsQ1nrg0WXJRyKSLz0x/yjw
ftp0eVtYnuYmzuCQPrQi+7SeBeYixfIJO+On6TFpQ3n6EypJwAVpOHzDJzowgiATQwGnGd/8jltr
WxTbHrjyMqcba+62gS5LBIZ/HZlCbBoqYb0mIaZ4hxrBX7Azwnpo1T1vO7np2Q6gWSGuSCnWNnlB
2ANblJYgihw5T5gbFZegmaimsaV7yVPxzDnhaPBXbIXG2ggr/oo6lgW0mGnsomaeuscK1AEIx9ey
psPRJN/j4m8SuHLcdeO1KMRLaiUbz86/InzrTeN120yykdf9HquTPzpXg+Zhnfc5H6QcMlj0R1TF
Swn5YwUf9yiUc7ZcjfbXs6IyAuJZ3UWZPCVJ06zHsRz1XwS7uHLv8RTOQrA9Y1Q+WMr8TeSI5l5a
HcArfNl60JJ6NKxg+i/jOei6fRt0j8qkPRDWGXzusNmIkiTe0jqvbh0dun75xeH1kUG81PEy6AQs
WVatijiruP2B+t2djLMfBjRypVr1WuBCMavkLkyotxuMzRuSM2J+mMFZHWuiPvA/QPKDnqLi43K0
K44WdJaMNxh7wuR33DHYYUDbBMY6jeydzPLvYuZCinhq3ncg4VoLGCXeLGXy50w40HT4ZbuEx6uZ
mul2bNKrzIlPhip/F6l5aBOWzovJ5Nm+JYgg6Hhds5iw3AKUyidkwOiamQSiGRFaZPsag1UaCgQZ
ISxTnMp1p4VMflend2aNyWbmjyonvA1ufS7IhjtZbuOi573QIWdIi/E69hg1oSslbvDRBe0h89Ul
1qSihreVAf4yZ5xBGPaREdjBm5OTbdFYj6fmaQJ/hD4TNCnwAjg9wSnp2jfLM/BmuZAjMmMdxulR
+cZBsbRpo9hGmW4DBGWgBYx+5ejOle6EMs35k3rFres63Sr5FElN6sJ6SBPjMgTh78VpY0ayRbG2
AHMmKK9qC5tB7qs3kGsbjEj7dgHFFxSICrLsQTXenUu7ZoFB1brdOS3lyUq8j8xzf9fNBHNQXF0+
GooiKTBO/vzY7QyJ8qAnFEhLh7SafZc35CPIjI9y2ZmpvyNgfDe37UPMMwkFV4JXTFHccIv6YHUN
c161ILiJqrvKp18S5fmm9GfUINMtsYLPbMyu9Im56JTmQ1tyHPMnn1h44n+503SnomJv9RTfI9Uz
feUFYqm3AY5LDmn0PPrNg8lQkcXOGYSPXuKw3WDJ6CibFXC+SwPvXQkTpzYVtDHSTMZ0jYQJgkC6
UT1egRyQ5+jdDcyfM8d8k1lWAAMV6yrNTqJ36VxA3FIzqHF5joLuqDIPVE507qv8QbXebxZVr3Of
scyjGQNliRZUAVSgxk4WYh3nlEau/jc26aOj2Vm+pmj1pQ0vC8sjeC0rYjIMbmtQ0aOv+VsOkULD
hshlO+KuB9GVgOpSpsQJS4EQhJedqtvApmrkG89cmRgDH+AZ6FfOyHtI2n0zzRd2sW8ZH19AOLou
yHYpvgbAwxogYvXMtwmoWKDpYpoXAPr8ZDO9FVZ8a5KP0grYNoAlS2eBGYi9fAkQcdTkstGYT0tT
ZzDAFKLG5DlvqicB7Mx1uNIAP6uBoLkURinOXX2DDUPTk4XoAGZyX2QKGfEZd4AvukF9tlHxdkDW
QsFdC+hapeFrI3CDZrhkIy4wBqNUgQ8KWBtJ4B50W+Sad2SYNx5IN4Jjq9rNtiWoN5+EcGFEB0au
YN7iy8gxzNFoOBBxMBhxEkNkqIHHeeH8AF5+3NKA+2w1X86olmMKcA5Sy1foyXc1RBe75qYq2BXp
XyMGVRcZqIzV/NKDsLNalKKJZe9T4HYyqH4WYHfSqjcMXVFiy+gtAYdnsqcQFm8UMHlJNG3VBBHM
aKFPNmzZ4ektmqw3TTD2Ok3bqzqLLTo9I69zV63gFA2YL+Eu1wPqy1V+lnDL0mHgA5Od3BBYWKDZ
fg6CYBCKR+aKKIuh/4m2ndjCQwQcNBvQ1SqVPK8uneYGjkzrVg0owSZEz+BqumDfNfdK8wazhkp2
2blrAqjfqWYSqpxJn01/aG6LZ4ax/N7461uHIX92BdSQw968jcAc5i7WxhJbWwoAkSTXL6PK9hiH
Lk4XXgZAid5Q/NgExRNNUAzs9tl1OagkwBWXEcpiaGBkz2MWLaxT15FmMY5x+NwNjHknMI2YAfcl
2MYFfGMbx3sHnGOpuY5B452BgJ/konEgxp3NrsmZyLOM3nxu4rjeaOt5DSyyql5i0JE+CEmr6I4V
SMliNPGmAZkMmv5FAZ0sNX1SaA7lYqh328BXoAmVvmZVBkArpwh6JTYJEPGaaNmVpLR6TbmcNe+y
r8fX0aTn1WsWZq6pmIBC8JWoo0vLr9HczLIeWcUzzt9hOz9FnAVLTdl0NW/TBbzJSDfeiZA1XQaU
k7rBodCUTjeG14mSYGMC8GRvuGlmdmOhctP1/4IxKSPAwDP/x2jqKU1obchP9V9nU//xM/x9TOr/
Dd4i9Q/bsRxbK4//aUzqubCSQmIsXghC/h9TUjf8m3Ac2wNGzyzU/Gu0+m/J1OBvwhIeafJ/hFb/
ky75f9QnC027/49MDAewhilM1xFeAM1YJ1f/iYkxuK2DZaOgD6i4S9YBCNQit96ljNknwqIgFq5Y
GjUkRKOe+duEwYCBUnhvi4BWl1LTxgxyASuRwF2YUAUympKw1oBJkoVYYcBXnwQPaTpVIVuZBbiO
qD9KH/9m0NqPxSSycwlEe6fSAsO4xug0bsB5lrO9KfQ6phhxxDG+WVlj4pDPKCISn/y6Wb/we4Fs
Hq0KTv/7qsvVdvFlfJwKXKhBSOi/jpy13wbGXRzRqi9de9mosXiX4/BUmhPcGceA0JuSODPeJQmU
FV6YvYbuliZLYsPcoikDcyTpxpOl+2mdmvtfKL77IXxsI7oTwJ1X/OPf21mynVt6rnZDigG10rgq
2hjNHwAwT1rwnWoP0w+yztEmnG9hXkRDvDz4HWG2xaqrXW5AHfdqeRuC9L51Ukk4XuQ6XaD1FqSP
7BPSl8cYcnuhzOc4MMj42T5pc3iOK1s05yr3uaTxVLAyVo6doobf9hbPrMbHgBEX4c4uXVoCGQMd
cCY3p7OtdTI4cFBoAiwJgbs5jPd1MQwrmTxMUwhSN6OA3HZBBq0MptQwLt5h6OObMEl9tYOVbYdk
yPeRUT+G/nJKLOsy2cVOGN4RpujbUAaPuf+HRcCLMRb8+tTmkmpN4Ahkg/0ZjRhH46q+hA1FecDh
G9MUzxipNXtaBKD0PJyJseWdgiB7mHM/Raaa9juYZUd/KSEXa3pqRqtdTfmZx/tPXAqfKZFo9HVl
2C+SXsukJBFT5HXhNN0owsZ3aQyfXJLwCXP7wO6Ahjd9qFyF5tmdVbhzYFrCFELoaKYQsNTIlngc
zhmAj2nqKBBxRC4DA1yw24KTYZ5gNmC/fZvchCdOTtXw6O7ydebWHxYTb3DVZKAH5yByudehwXkQ
e69sf8WzsyXesotdktw+V/sNfwlogBfi19DQzcmkjR/z6SA1drYarjFmCqN/AY+JvIqkDS/kMAIJ
S2EZmOU6BKNdSP5LF+pFt6Aj2rLcFy6He88zxGpOgz9l85Y4A8HdiBAudxNxosLOt2OOv1WcwXRL
Cg5lPiHLRl2qunoovZqPTZ9CVSmNg+52LnH5mscofZhW98QGgTV+FsX01iIn2pPmChl7YHeZfBrg
SdbdgmTcpLTHVnmflmuHx8zaTikXTYV2Rxfv+QizsS9g+FoKcpjbde+21d5YGD1JVTy5afO4dMRW
RxXQzqcTFrF/TdIBHmiKUaI0QhJ/HXsGL98kHOQ4gQiOTdV7ZhgPKjVukxUdvd7+7MLh3g+4II7x
TxLFbGDqdyitr0ZtXPiUg2ut033kFHvfnh+GyjhnnMfbsH6GT8GXKOxfmK+wQfaiZ0M20WY2bMpN
CHuyWH23YXxgoEM3vsTogPS9qDhW9RHxhyErT0u5PEQ5VR1ZxhvhdRt3JHJH4Mnx2c/HodgVATF9
Zp053a/AtSgGjM3WF9yaOpHeO+weOgh8W40pKGbCA3jYqSFHBnlBbn/OEH9W8fAxyGbeTJ75zvCV
D0zVbX3XfHdk99qgrWaixhGXf+UC/hdsvgfqCBvmFcQZI66zWTXdpblPfpmlT0KSaYrHK/9Hs0qb
5RTnGbVLr6a3GrUfQ129u21wsmq4dZ4PzIjQGKXXten2KChY62NxYnhsg1UbXBpObCGItzu33vaf
mwD2l/TFL77VsElITuf8VyfNICsQzUkaDEB9ZD75bgVNR96lPSuukpCylAnJ2+481f7RYKxCgtHf
LV5z5/U8ejtc40U77DO3+Ob+dc+79F348N8i/64alqNNTjgvYgxf8IC85mb1xtZhMCF5mhCQeYpD
ZHkhH6UC+1w/WEfwf+gZint8qVzgieharKIyiBECfPvSE6HxFDXfGPrGslQfvkqvYy6ByOpBn12v
fEO9dh32vcHJ2V2n1RUj/CYtx72IFPi78AbNhf8IoDf0wfemm76stiGbKpwIx0IOf3AIQifh5Ug3
bJrmnQdkr0Cgu65McQ8aiKwmq5u4ZtbFR4yc7/Rq2d0tEvUOxtHvsIueR/AA0LCplBfUORXfwQoK
siiLW2KrU+AMuOAMPsVwg57AM8VPQQQgZuAtBzTrYyGKZc32sg9mzvVpptaO3dAbPlX5+LtneuxZ
/cPilHeLmO4jNTLCCeo1WKO3qGEBWJQ4AcMB3E+dlA9DTSsgBZcdt6tgsnZBE65If7AO875aRt80
AHdujczaNvPNkA/nNunvrKLZlE7xza1yFwTJD9639yKonxPdowj4c9Fx+ajZIbqd2PkBhL0iAjRC
JFuWlAdiQmx20e0IEFM/ZXsgIbJjfZP8saVORovfRmMNzHJ8nrLmZ2T5j2EYAsHpR7af83tjJ1xR
uueB+tEqvIxfy4eYq0fhePxj9zRoQtgQcXMTs0PaEuPEqWD0QLSh7q5JmOwzZZ5KW+xbYorSLO8n
JogQmN6GpHmYFRNA1GI4YT65tH8Yg4Rf7UNEdN3oKzfsS9+7TFOdK7CTe6sg2eYl6LqQ3NjOdCj4
OnS4daHe7poIrmRdsjeJ84C1Wvs62rBRuhGrbSsOWWtAHJiubdy9s0V+sE37ms6Kfw7vt02ebc2+
/D2rhkNWGq9zWb07GqmIkHEnqLkxug3vu6k7qLo9xn38EEWVtzILM+cYRLXIta+kV/HCeeI4phPV
07n5bGgvR83MDacKmK6Nu6TzoGjIo8qpx7UtIrG5sZiZ9g1zBC7DHR3dqJCEci3ejLO5tZKKbFiL
ntuagFGO1SvO3HhFjfQ2+PkuSEC1tMsze9MXzT0LW3wtvJsPmFrWXEbXsmdqiFkH85PNnpOHXTRM
/IRs3ifPu9il+sqsp9nvOGq25pFNIOpJC4alXS57UZkKlpFdrWOwSKJjmsTl4MU1kodELPdZoZDJ
defWg+JpcYSQM6ntQW+uS1bYld5lp3qrHen9NvwwWuV65y3a5OEvkLk+HCyj+Sb0fhz1EbdtvjAB
q/NO79CzPmF2Dc9kbMZvXuQURPXGHUQa0F2W8DXLeD4keEYIAfG8NqPxnLO0d3r3K5nyW1apjEkp
/GrW+0Lv+YWJK7fUu3+HEMBCGCAr5l+WpJGREhNodF5AM1o7LD2xDhI4zT4nWLCYhOsJGtQdGASC
B4y/9wtBhIVAQtGGT0tyKjIXko9YD8QWGBetIOMSY+DzTKxhdtFYdiLfZDrx4BJ9qIhADLwr8aAc
Z6IRk85INIQlehOih0N8okxfLbapiYWfQBhwzsiTh8QtVBVgOieAUXv1b69jIKOTGbX9UfCDVM7T
OYF254c1Ruv4GKvkYLcwbIl4jEQ9jMK6zUQ/Ep0BmeaM5zuu1KLIuQgQFIn0RbjVV+IF5oXr/HHQ
XUibRXAUGrsFEYYz57pphbUZkzn0FYkwg+PAa4RAI5vnfZjwN+iZ3MThiuaoNgTKjRgUaKv5yvxE
lVZy8I38C9AZ8NRRiQEfRqMOdAn8D2RvOLcJdo+AcyZyDowfSrs/QiQgaukuRd5vctPKdh2aENPJ
iBLjhndURoussc/Ebz4NGFebGclIuwRsqrGORNo/MjMlSLri2up+j1cNO38qHheUJYrWg9AOk0EB
ICqLR5hLDosCLk0uHQAiJMOnSZHmNGobitJeFBp4vE4g5PCQ9t89n9aWTyPNjNoXoLbfszUCAEK0
MoOEaYjDWwlZmGUDzX41ULq2MQ8YnbEey3otEbdIGAIOIpchIzImhzu+oGxMUv9o4qLIEzvcTkhg
fFvusqE7BR3wbwtNzJQPvyWKmnXFydcgmjtp+JvZ7ew8ulSSJBqJ/1OHeobOL+NjKANBPe68xKKl
S5h81r6asCweagQ2FSIbN3SfTcQ2NJH/jIhuGr7CtjbfNIPnXF0tw9FvWwaYUF4R5ZjAbaQdQJIJ
2m8Oc6yu1clDrTM7Ffx1EiKtOf0AU9riY4WNyPJ/7ssDd+vf4C3uFbqeoSM5CtFwqTkVa5+Ph9gn
iyOsaZh+plluDKP5sD0aWKiADNLXZpywaukutKZesNfPKNyYauWfjnYJGRhQ+a2hFyKmuQBPlpSj
gzwwNp02EVnaSQSV9hBrS1GufUWBNhcNZcfp0mE5QJHCLG8tiqMZRNpq0tajxhd3jfYggfuKDygl
ESI0nEBTj35XzeUzUtqglIhfbeQRnJHsboPE2o3at7SI/jHUBiaXxQDgoUus1Uw2+ZhhGS70Vb8F
8ib9dKzt+Yng7G72KhdZl8RcNT2IAmlB64BIGLULil8RK6qJQDjAE8XW+7xwVbIZ21tz/6t0o3pT
x9ot5YkzLCIAkXnJagQB1bDUBYwC8JaOpLgt2DYmFxNlVR7EX4Mf8nA2NkW1vOZZ+9sf6y1q2zW8
v2tVe+cBBVZTkauOtRWL1w6NpWrtL9dGDk+OVmcp8PLYgF96v785Hn1MHFvjbD7mWrolZQuXOSEy
sjg8PRFzKbvYC0xdsZy3Xoywz8fhNSkY0dT0ToyBThbjw0ZSCzM0/sqph982wRFWOXAaBje8+ljC
Kl++2/QEWtqE8NHhfCwXC6uYTEnF+njGOE/how8xj2Egi5ruRVltx7bReLToZw5Wu8t6pGUm9jIz
1x6zWCvNSuX8mWAnSLcF4gvDuEKNzMI9XPe95jEF4dFN7Z3DzIICACw+3Gld2h2cMKEL1NffEJBv
4zheYoxwhUeOX+vXKNx5614r2aq8Ie+y7NzG/GXgbAsIxJjE8B0bmVuRk30ZteBtNuYfIxvJzuJ+
ay1ocwlXDfanGbn23uQkCh7xk4fjN84fLmJY5Fin1YaH44A7ehY4bAimd7YDXIhSXuzaRDeyPmRU
Aq5P7hctq7MMFkM5aX8sdr7W2XnSfIq04K6ZxKbHeFdo9d2IA29iY4jb6S3FjUfK4alOEvAT05eL
Oy93rWRtYNMbWF5VpXiUzGoSbHuROz4GS3YBwEa4vmufey3mMzpGZjEAUIQ9lJG1vi/WUy4t9Mvt
euuDAosx/RkDCVet/qtxAPq4ANNoOTi4AauUAS+80cCQ55ATTsgoZxDzPsMpGDvIBRdqLAG2Qc5/
zHkIby8OIJwlLOFSN4JwIZbCqU+e68b4MlxcC0UWPkiGd1CS0x2vpT/0l4FVJ+Wu8asHmYBP0d/n
oiNDN5TTse3QGZlYE+vefQaKDu2KeV+qz66NDaxNAUM15Y1Wyl4aziEm2cAVQ8903OzUaEtj5F/z
PnvMSLTkg/joM3mYuFe1yB19E8ujMMpfIdrH2KxIIuGBVGnLNlK7IUs6mz4xei6xHNJsMf9gWD+O
go/k4NOSQzXJJ3Nfln9Nv49N4j8bLWNwo4/lwdfqB14N6wVxpR95bxTUExCkPJNiKa+Aqa6WQz8P
6aXZOuyD0WBKp76WPTA6Fe3KkJQVe3NcRFdooDxgtUlTcFXf9sTccmPxdyGf4I1JQYXBFDhNPCQS
I2fttvZ6RNLJdo/RlNoXgSZ+kaIv8cb7Dh4qxOkAldYRtBhbkacsEIAmMSFB5ArPmQZYczDC5ttu
0eGi1+WfbDWY1Vc0ERWDfh1CwYbNfW9AxZ50jB1K9pTDvKnhZtdh+zXA0Q46Za7mWryDzuLlZcG1
I8nYooAvuujSGzbmkJoovgd1Lqn3LVz+JqSZB5F31fLSnMz5XQEm5Xya78Fn7TIXLZEk568U7Xlg
sD62jzrvXgvgxbPDzj92Dt1UP6WcUv2idze+O8tjM1f9dRZudCd592LbmA4UQMmAK3KHhemvC4ut
X1ZO3zVlqzSFTJh3X34Tl8ek4RKgBKmmDo9kNqm94as7SBDrXK9TgGiixsvekpgQpGeYF6bw7O5t
j9kcKN9+qLodGQV9zqmdM6W/Q7cYy0Y2qr2l85xta/zZnYi+yKl+5zlvZ9+4sdveQJi+J8W3rUPS
+z69borRYPbZbd2Gdm4JKVp/MtVHpD26mogO2MZmsfcyNk8qEvsAsiA6h3Zg6+Tn4lcUjf1KRNyj
rcX+Y1Kc41AgxAxVlRPjIvftbKBhGRIacox6LPu7l+bFlBZYRGo3vbm1LfFZwpY4y1CcI6dZz5VB
DyQ+lvaMEqdeB5b7k2XR0ZyMe0MtisNU+hqTDWu98M5Ivlzd/D0OTfTYeDUhi0uGVmqo+y23WPbs
zg54NjWp8G62H8mR4H0ySx6Abk/bC3fEPDU3WXcv0vbqBwBrcGUq58v3W1rChUk7b8RMTnil5/Su
GxFlapvXoSX9MFc+n1/znfDIJgmluJsQ5znlQjxSdueQVFUL3K+OmrUsDXGorUocKFbb24UTwqmJ
uOx4nLR2g1P52xFs/+xzFXN9ILUOwUi2edmFR92hGwiORfTmOZF1u8Gqb63FKzWs6dXimOxAOhu4
yLvsTZB0ihZa9oy7xcivA22owT8PM8+a3LdSt7SW9tGW0W2KfziUBrATp6tptM+DEgyCfhbN75DT
12JSAy1SBjqsvsfQvXlt9kAqHcJvck6xK7VkXLLqJBOgfboYKwj6ok0r4z/wHRkZ+lfOWu2MEBPW
89QwtTeJJhlVdB54GPhGitOvfKZgSmDRRRQFPB+lYf4eG956cqcNP46coPtNiO/Ww2pdKWZRBOBZ
mjh3EeCPIBuKXSYt5sbZBvwBeRMe3b3Ce1pX4XSqKlCSo5v/7kf1rlyouiyB6GqwAJmDS8TFkOuw
F6D6nJoN4THYBW0YsHZegrWZue/W0FK+dkKAnymSHz9D/pjuQndyth1UYukbzSpxfRDc1oChUlR7
cxwZbbean92BHbsq79XryCdrbZWs6YlFUKk6cYD3QsUJB+PKtowvjiXRKL8yZiC8WsSmbPVvihk3
O6Pid7rQYPKHlHbgmF7t0Lp3rIIVbKBu+jzXJcmhpLxmUxPCr7cNQ17EhrmmBEcCeq5OUUORrhLB
lzkEL/gXdl7YollTb2y/PKhVwcUJaliYRM1mViZVxqK3hmXdJi4hvR5r+7Azs+aYt+mGB+5xqPUQ
O5UgEr0R1ESaBOtkZO5Y2r7NyIEVmI/NU3QtAMYzfKt52pNt6rnvrrhvmRujDb218sxnBhNo2bzy
NoXFnavnxKKAn+UXzaVP619O2h0hPbHHp4PLWpnQwp/eKVko53wZFmoPFG1To8HbUbGojj3QpzRr
xyzkKRmc/DlYSBBS8ZTDMwcB2lfqFIUEUjv6+JVB2KLeJQS7HFWReh5RiWQ4aP4XrJH/n3TcZpn6
37dtPop//RdWkv+9V0H/8L8vkQOc5VTbAKJ4LIxD+9+XyD7yhFBoMXloC5+6+D9vkZlto06wrSAM
XQt9wv/59y1ywE8EEYl4BWAiIf5/zAq+4Gf6z0tkGjue6zmuCDwE6v9xiQzgZpS9oygIJxWrOOwd
JXUQywOHU3NkganphbupY7FBK6u7AIiwV7YPRIQpEptL3CZjvpTvaIaeliVkzeIZUMw5K7kcMt4q
ZoT06bqHgiRNRRj6vnAp8XWwwdZt45mHbM50VnSs99KdSDj0xYMaxa60Y2OzUINeuxUT9s6UxALF
3gQGZtJ3iGI2pQwuS4YbeFhQGBBwJaEp9TwoW2brMnSsn6UtntKW7oWlvPzCZOLK0c7h1dfpvAWw
y8jhZ8jKBXJn9Cc0jc+R7jCIjpbqebcxpPfMsX9LcvCaMskyDfepacbuGPQ+c6LWuYgxeeS8c9/z
L/hGWoyTWnFXtsifJx1lURWXPSyF7oYIC7DO2r7YcrK3gxE/O/w5ViozD/nAw2RIGa0NZfJW0zFl
jxh7x8LyG3g/3hVJAx4De4Kdq/C8cifUMOeL6XDh184+hG/YI20CLlYa/TKS4l2Ifq9me14tUAUY
DI/fXe24+zBsKbSAqyghN1Odpc7QGAgQ6SzxREpfMnyg63rwHys5Po8tV6iZeZMwIwo1C5un0ioO
dcgNAKhOtZ3SjlEfnxlpxO3aaZzDVIj4pML0LcrQDMiuR3dm8wvkTlsckiyIkUB2wGcLsneL4iLo
StOEisMsqlX9r8Tl8N3G7n5y/EPHkiJ2GaPmMtzLnPZ27/IbqsgzV6kZrgSx6bhZHBoZ0Re7UvcE
VunLtyE9KUUqnH7EamnyO/3JAgEKiyttmXVH4Y/V01RUVJVYiLY/ZeXtcq5FQZ4SyYQ0vQY8ROXe
LtE7FdfBTNR69KfxlHrhnzCN4OdDc9hmfs8ZezS6bVR13yqZfigH9FzUGC95aqh23tSDQ8IjyQHG
PGcSPs84oEN0uX1N3sgo2lbglmuu4fNCFzaJS9iRE/2zELoEYiggAo1x38ZOtlNuWKxDEx0XAxzB
GcLxr/AuMpKiQ79tLOaR3eJ8JAWSpSXh5dcSox7K+Flm48zlAglCXc/FZlL1C2NUuE5gRkp31QGO
YdcST/dZR89LlP3OYOq+gjhEu44PZOMu6VGaA9Oc4kxdkAtRnO96zeGIx/R14P4M/bxYj4N3gteg
2E/2XJjto0inX1jxtqTtYBIt26Itro50L1ae3k/BvJ9ZZgTc72ynOOSxse0ce+9W8plp9I1N2cEW
8XtlQywgWML0rmNONzjp1UxihRCULkntOOGmjBExzjPxAJYLMgvOce3RTOZKqSPHh6YSoKcMXZlj
6czgbwuH8hIJuQXEQrurgXpYhi/DPN1VRvxWtM6xLOwtRJSPxZuOsjAvBvz1tdnRg6ZjoVEIG9No
KLOxdWYgF707eBRduL3F4B8KmytBrWwdCfHWWcClJhy4ftC5VZywwil4qdEnr0MwHQyZe2rkcfxg
cFG1A+3dI1sciHDfEZBPekm/Sj4kqXEmEr8p7f5qC72GVAy+XVUAjQKSb/iYCJzY5iul6sNEEynr
hnvCJRzDSvkRKI8ZX+Edh9JbW0WriSzxnizKQrsEWBrT3DeD/oYTU5xpM86uGdnPRQ7UmRPr2TXU
MevFHitQvGEUdg8sEThneiRWsi8D8+g5lyianhAdPih60KuRo1Ix1BcnbO5GJ9kBCr+LyOCmdvtk
dZzpPQWyOk1PbUnjaDRNZgqERixzGyA4PGSOuJfAfFGAVysx0zghXhiN8TcvL07zGbD3mihDzVq4
nbYIabA69sWvqeCaMaZvdTKaq2FZnuvQPqt5PtnZ8JE040/e+qdo1G8ZdmusEk38lUL5FvJPc6tA
DcnZPhuLvVKqOzZggmKPrw+Wq1MRFRdhOfdYWbN13I6/nWD+XDhV21nMDt7ilO6q4cv3yJSadvzU
FE19CDP+V2ov1HjoZXtZszWQulrI1P0oOyzzlzHq7NHARVGwIGprCu+0VGlPTN0xBvJiusFuCen2
mUA3cvO4lNYh7gdGeyEihWWbKuvKD123eDZ7KjUyAd/ksB9N0vU0ZO8xdaqRJInt7UkGbiY+KF4+
7HNIfmp0fzeLPEMwX6d1+iux8D4yP4SXc5h4djO2v59CZ2eSs+yn7sHrzF3lD4DyQKT4IjyQfLsT
o39IgL+ZqDAs3sn17JwiKgmbsXbWEL1uJOSv7WRtxoBOfShvPpfANJJyDbzuFBTeTjnBQ576PBko
Z9oeB+yB0HRmy2M2sLsrkhGyPUGkJiz47tIhaJvXdnDWNfwZHCIf3Gt/tUNHhpahxEyRi0DTvR3F
7ypsKLsa9R2JM5Ago7nvs34TpN1t8IptstjVIaQuROmifzHrmPtHjHzAU6AZln4fUeYqR+85Ire/
JRfygCbtMZ/RXKjgsXWJD2Qat9umxEAjFrZzBIceAMw5bjDcuwZABFD/buTRwBmPbgBBTZDViE3B
xLbGbdK+qmaGfkg6gMUTGbP5fYhzhFPgnW3yH9lfQRB4SJOOhuQ6JBLJ7JbzKd5KLlJdFN/rKRWt
VqIljZdfqdytEgYkEMaIYJA9IYPiZpRgdSjFJp3CHYXIRwdrNYk3BvkVVU0PPXmWRALpynXExeqM
rWj6aS/Z6IkKeQ5pGE8U3Fc69+AbA5oqEjOxjs6IRb4sWTevGlI1bJO2PSkbhxJbSOqmSLDMuzHr
KvI4OB9fQXi8W4ux78nrsMw8EmK/L/zlcyTPs2DJzMn3BIoAEXmfvuZK75IAaoDF8XD2IJGQDop1
TKjs+o/OcXeTDhA50JFJVDQcUrKn/8vcmSy3bQQB9FdYuRPBvqTKPmhJSbGSSLajcnxhwSRMgrtA
QiTwBbnkB3LzMYd8hZL/ymuAoAguKEVQxWT5YoNmYxqDnunu1z02jFEMLmHAHE2bWAfrDlC7L0DS
oDn+dQGhFC+ltYRAS2xTweFasfRRglhZxLObO1Isl3cjTDHb7fOpAFADSKh7iKgZZNQIQmqmxhcJ
xFQXckqj49BIUCpgm+WJMx1ee1BWHrTVIuz2z2IBsFq0GDKmKQcQzIGzbMG0hncpi/L0Az3mA846
IeohSFfqgt+TwaGqN9Y+DgT8apEH8wQFS2fqeR82bEY3yVBgMc7UIjyg42cugMm6ssNIhS+T7MlC
iDMDLsoWBo36XLIM6eAXE0TNpjZlIsgax4BHIGwUy4G7kbc2xqOPkOCSsloSiHR/oF7T5kZw/QHi
zBZrQNwckIwhEL8Qau6eA417gtExnlS4Ok8IO11YO0OoO8rzNfg72s01veSSeq+L5tLlwAoSNRbH
i1710vRGMmKLe3i+RMi+7j0J+EhoPxBG50QbLz6nrfCNTfTpFFyEepM+RcmD6eVSqEF22v3vHUDC
iRCFPWELBzGGZSa8YQp42CSlS84VrGgEkihsYtpX/URlizIdnbZCDjsGYqTa89Zl13fXetuc9z5Y
oI60RIXdSjlglzpMUMi5MJG0uXPOOLBheXI8HvG37eV33WBy5s/9c4C+eXITB1HyNpjFHIxbkMZy
9XoSjufvibU+50vVP9QIsh99n0yDV9/4HerazuiOHIXtOf5wdumyw3l9B3zs7Mayu676naHPfccd
BABb63jOQNqQ1vLBtx7CTawua/Dbtu2YoNv5ZXxffPoNPR3SRPUgc5VWf6c0gPYkHs/lUXTDyXhT
EQ7geCnKcEADWz9Q0oBjQpRTFJAPEfx9UwO08zBcTSXh+HU1cHAqeFR9ujqdnZ+ihq1feVSDpSq0
qTFtR8Il8iGUsqkGUzFpT2IV80D9WhNhawCPbwRqMFWXjiq11aCraFRCSZvjtxSpjdBt4wgHzgER
Nl1mag3cdBWPo0YNhrj3NeD5YwZcS8urQ/5/C3Dwwa9MofYCj962VcPQyF9lny1DYCoqhsCwrKPV
ALa73hzwFKaAY2pEVPNP+R0wFFoXcdKeoa8vI+8Ip8IT14StKVUyho6j8rLbhSbKisAY0BYIi3O0
UyG/scftzIFVsUoDpFLY/BMF2jcVdMV1qMEy3NzuHOEceIEFUVc9/rCsZJ+tnZGluIbuWBoB+kJB
x/kybDc9e8ZUwPBRHufyWpWXRIcMikFi5sg1wFJe1y4anq3a0k1t/1SwPKBIW88FHdPLwIZ+T0Xn
f50CeAkaaTfChE7+qJlTmzPBpixTWt2RSRNNH5MCcj9Jq7098hROZ6AdjLbSwNb20FEAUDUCuUeq
AD3ftj5/QWAKuIbpaZTp5+8AP7g5BVxFd/ERyaiuLz91Jjxhuqydb3CAYedc3OAwIOa4650f+kLh
a+5e3/CqcSZL3xMnPBed+xny99elNTOb6xsXi7mfiVn999X4diWXZBWDKv7xIgwiP2r3kuxCsrrL
n/wRXvspEiN/2KC2NRiF/rix6xev3aHHm9sJJ6yNYqUsfxpyYm7jlHBIY/K5cR353TjYdMERlTug
dUW9IzXbqx7UytV5GUk/Sh37fvURC1gZzrqirodp8M9ve55Q4bewr6grIz8vKmnc+lFSIYlNYV1J
D3/M5g9/NcZ+p3HlfwpGFdLwx+pKuwo/BVHQrhCCva0r5CLyO8h4Ez184dCthz8rpLG81ZVWdJkN
KsSwutYVc5vMJn//Ho79CjEsYXXF/Dyk3iuuekAsvHWFZKjQ4XFkoNDhmOmTjFxhCZrvwmEwO2AS
ViFXFr7qEe2z9+tN0e4qUMRC9/238gon32gPAz96/S8AAAD//w==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_xlchart.v5.10</cx:f>
        <cx:nf>_xlchart.v5.9</cx:nf>
      </cx:strDim>
      <cx:numDim type="colorVal">
        <cx:f>_xlchart.v5.13</cx:f>
        <cx:nf>_xlchart.v5.12</cx:nf>
      </cx:numDim>
    </cx:data>
    <cx:data id="1">
      <cx:strDim type="cat">
        <cx:f>_xlchart.v5.10</cx:f>
        <cx:nf>_xlchart.v5.9</cx:nf>
      </cx:strDim>
      <cx:numDim type="colorVal">
        <cx:f>_xlchart.v5.16</cx:f>
        <cx:nf>_xlchart.v5.15</cx:nf>
      </cx:numDim>
    </cx:data>
  </cx:chartData>
  <cx:chart>
    <cx:plotArea>
      <cx:plotAreaRegion>
        <cx:series layoutId="regionMap" uniqueId="{07DA8FF5-E4E3-4FBB-B1D4-C87E1118E74E}" formatIdx="0">
          <cx:tx>
            <cx:txData>
              <cx:f>_xlchart.v5.11</cx:f>
              <cx:v>Vzdělávací akce pro knihovníky (pro knihovníky a v rámci RF)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1HvLkty4tt2vKDQ21SAIkMCJ0zfCIJnPysoqVUklacIolUogiRdf4OsL7sD+ANsjDz24n+DROfe/
vNVqnWhVq69v21aEVVERikomkSAW9tprLaT++jD/5UE/3nfPZqNt/5eH+efn5TA0f/npp/6hfDT3
/QtTPXSudx+HFw/O/OQ+fqweHn/60N1PlZU/YRSSnx7K+254nJ//019hNPnoLtzD/VA5e+0fu+Xl
Y+/10P8b17556dn9B1PZrOqHrnoYwp+f7/T9aP/2L8/M3/9bP7hnV919ef/82aMdqmG5XZrHn59/
dcfzZz89Hfd3c3imYZqD/wD3UvQCsYTEScj4Lz/s+TPtrPz1ckheEBxiGmH0+Sf88tGX9wZu/7OT
+2Vq9x8+dI99D0/6y79/NMpXj/Xz86uXz589OG+HT0srYZV/fv73//TYK/f8WdW79POV1H16qPTd
L6vw09eo/NNfn7wA6/Lkld8A93QR/3eXfofbsfvbf9du/Nv/KLv7D48P6m//85nq7usv6/f/BDqM
OPwS8hkb/DV09AWLcEJDHH9Gln/56M/Q/R/M79vo/eFATwA8/mAA/u2/9sN3wi2OURSFSfQZt+hr
3MgLFLEwohRe/1zmnwH798/n2zg9vf8JPK9ufqz6uhn+9b88fnB//8/AAd+jthBGBHjxCR/SFwgz
iuPoCRH+ydl8G6FvDvIEppvbHwumK70+/us/fweICH+RkCQh4Rd6A377beeKXkRJQj+1rm/S35+Y
17fB+t0AT4C6uvixgDpU5XcqJsJecIAqgrL5A8IjCYGqCp8Q3p+Z0bcx+v0IT0A6pD8WSBfV+8fu
OzWlJEHAa/GXcvq6moD3KItAajzB6E9M6NsQ/W6AJwhd7H8shI73Hai+++47MB5odRyhGIdR9A9K
+y3j4RcsAVsSsadK789M6dsofeOpnuB0/I8/Fk5X990H/776ProcBBxlIaNPayhJOAi7LxX2BKY/
M6Nvo/T7EZ6AdPWDgXQEw/Ts9dJDY6rs/Rc5/H9vnUA7RDxGMUl+7Ui/s06Uo0+lBurvtxL83z+f
bwP09P4n8Lx++2PV0Kf2alx3P34HsgOIQo4xoST5THbJ18UUv4hDIMIkjr+G6M/N6dswfWuMJ1Ad
Tj8WVGcNSPnvwHaAE+UEURr+itMTw5S8wDQMCQYu/G0l/Yn5fBuj3w3wBKDzDya/3+m//Yv9PnWE
cZzEJGbfTImSF3Ecg/z+kvA98bX//ml9G6an9z9B6d0PhtLpM9u5Xj+u3wcsFhEe0vDXvgRo/Fbh
sReYQRLLw1/j2Cdg/enZfRuzPxjmCXSn8//fDPgHWfFnEvosIb56y58Mzn+JHyKOSBh+09TSFxGk
eCj+DZK/5b8v0fUfT+fb2Hy576upf+8k/I9T8n8cLWT3w33+y5nEb4Lyf/vqLw8IpyZPbv21TXwT
oc+rtf/w8/ME+sk/Djo+jfBVd/mySl+///G+H35+HrIXjHIMVRYSzhGOyPNn0+MvV/ALxEEUgjIE
0ZFEMXhd67qhhGOSEPwvpSxJYkYpcCl0ud75T5cg3YDmx1BCEEh7QiC2/fJkV04v0tl/LMOvfz+z
3ly5yg79z89x8qkzNp/f+MuDwYxizkD30Ag+h8KwcP3h/iWcOsH7w/+wSMUCcOk2rTrHbpytz/28
8l3Mo1e1Dfp9u/BWLDWqRVcVLu18ch+Zhl1VBiW5Dniddew9Iuq6aqtcziZVDekvxsZFIhjIaXXU
XlLCj4mpbarmqRaxTS4TXyJBe7df+zklY9QI2c9H3fW7pgypWHle01oL7k6ddKfA1qIu3YlT8y42
6MFNxY4M3cc+4Kekjw6oSV6WeNx4kpf6dckf3Xwc+ethRTtaHOR0sHV1EbJXqo0u+xotoiU6RXYR
xbLljRVtRB948x5ml47yhGJlRRGuuanM1cDnDGGVs7oSVftaj3a/qDlnfhMV8tjTPk3IktbrzapP
uOrEoIpJ0OChVujVGq/7ia+XjDdibs0u4LeTKUWM6bnu3q6Wpo1GollasZpRyPIgZ3daSNrF1TaJ
35MyW/xraZotrOXkS8Gr0xxd4uHQojUdmHWip4+BDG5t73FqeC00uVqCIguD/raT94wSERap1DeF
K1ON613YzpslxJmNi6upXHNa4ox16FSSZrciSYThhJ6SVW0D2j0Uszz00ViKcabZMk8XCZrO5dKJ
eSl3Y1W9V91mVveuUZFQyKSL1sIGVYbxtpLN9WLDHR+DNArOZKibVE5m2GOC6msJH1vKKFXRIRqv
Ovy65pXwdEmb6UoPh7puhB3HzeKRFbrk5b707mJUIU5VIFNadC+lrtIkvCoszcskynTXXcl4vOmY
8qKly7aPLBVNDX8Fi3k7O+lEEi/X0rFjNCItkooJy9YNGlaezohsmgm97Cks8qrUm2hehhRTl5I1
/BiiRxIOSYbdeFrq16g3WznqtE9M2o13TRSH+6FRaU1Vhmo1iXbBr/piFmMRiwnVqVkSsax7PoyC
DvZYkbZOx96d4+UUxf5jncyXPdeZ7WjGBrctfCWoemuaLhv9lPXMHCvfC2KPS3nTtVPW4iHz9H7x
+lUn+U7WhdDeZBSNV33dNMKxi37wKYvCPO6r1JYfynDdkFDfDdjfFJXdYz2KcWXZsgyXfLl16yJI
Ra/7pEnDRu81CXZTNJ0Whx64pm/LJXyouzd83fVBkxXDKrjp9sS9TrrkMNqMGXvuaHLjI23EzEth
EGzDeNwxVVwXo/lYSgqoDEuVkikMYZf7bMX00q/jcJ/g7oF37lD+AsawsSXqRDU6MQfEiLhsD2yp
35ZBcccZFElAo489R48gWUZRsZHnOgSaKKq8XOsjDnTuO5nV0lzxtczRzK5nH7QbQ9cmXRWym3Ca
b5JavuVUrZlsVXIOlgiLYGX70pE1XeSyZAsL5GYu9XlOuMvCsXu1QB11M3AD0js0OWHt27XJK0rf
qMLu2qLogURuquEhLJZVDGbNYruKuSnfh6y9LJNF4Gn0aenXSiiduLQKAqCggqxn7en8Enh0ysJk
uQgtlDUO4w8TYjlzehUJPmKdtDeuDC4qgsgeCJ1s2+WVtypdCR6vWpm8KULTitGRG5VgkaxVlZOh
HwXTXStQ0d8spRYmXvC16e25bdR2RT618cwOTE9+E8tm3RVdYnIXBvFmLaE0Ez/V+aSqdwr3R8d4
7l1xZqMLRKAumCPLLTXortPLlarrY53Qy9D2aUGOPpBr1ozV41AGL9epIKLi8WNX4DqdVc2yfqnL
HV8wySfN6kNHzJwZOl+NngZvo4GPGoBnKl0o9qJf/CDGrm43cRtnyQLVRILiopjW7rJq21mYUfai
IfoioUW7K4ZlYsCpdrgcWlKdKlNgobjPWRXFAkXBuMfMOYGa6FXSSLOvCxTv2cDjm6CjPku6uQT+
RqdiKYo3g7f9Jo7n6nU3NNOGLmVzDRukzvtBVheJqeajJJxmsiduF+vepZY1ba5l0AoDBJu1S1xA
V6xV2obrKen4pl07AC9gWeDLrYyCFGjtgaLJi7DuFuErpG4kK9q88x3LZdm4fbg2WmD3oRnkTRgE
u6gN3GbBL/vKRRcFGWSGu8bnHTDWVZdUUDYjj+1lF5FhE5XD+L4M+CBWTZZwvySRFKBHKPAttpfJ
xNZsWsf23Eerz5f4NqBzs5/rBPhx8V06y4/Rp/Yn8TtiEcpKhjM+ReagmmHeapbBIjfCkLYQy6zU
fkgsyWO/mqxc1NthLtGGTs0gEl7eaanFgqILOTd+T5bkplKLPZGkVg8DsoFogqk+FGplwhnK0rae
m2wJDbBTyxmsjA63U+viDaw7yIIYvzd13QoiQ9iwcas3geuvKAnGnFpdpKQJhpw2ZtiY9tNokUei
GDtzthbfR6Get7TBUvRluTMtu50ifKaITWnkaHvhEQiF5DWGFGK7yiVKu3pe08At73HdeGCJuToy
OhUp6tmyM6C7tj1AnQbtaZm3aAWxtH6UQxVmPOhQquPubrX2wxjLa0VblJfMABtgfQqX+lVU9fte
LqfShNdrkGyiyO4G6m9xZ7KQQEcp1oc5Ue9cCyotaLYdLHtV6S2N2DZmXlTzpiAX8xxnofukmeih
6umWqy4tKyXqcMqcKdKpLw+rYZVwnd/qgkGjak+OqgOfzVlyn+rp3PZ0Z21w6ZpmW0RxHoyqEgUI
t56EeaCgNEjYXMLag4K4CUjND422yVtX9ONxHVcpU17C/i/RGJ51EPi0N1O9CpOgPlWm4yhdESn2
cK7AtkriedPZcc6G0gWRGCZiq3xoV2SydeI6J2vftCLqR7qTSWLToHJVndIu5Ie2iZIjiOT4vQpA
QJaocMexi1VaygFtXbOW13GYQGcssdObfjRBFqwF2sZS8w02BLrzONA86nGY9is0Jsvb9TiWJHgZ
lrze+mmlO1+q8GLsXP1uqdb2pYNvb+VlsIJK6qu1uGkLZycRLYYJhuqIpLadxzPFidq3DUW7Ws/t
XUfmVZApipVAYzWmS2DtrkHNcluvS3jqOPWHngz0owlL+NbRMA3XHAX3dLIO1FxbD5dsSFoxg+6n
wrQouKxNqTae2eoW+QntI3h0MZYouQb/kGT1KOleh0mzm3nb5i4Yu3Qt8ADMV0ZZPM00ncLJHLoK
Q/dI2mjZAH9E0S5qot2sY3kYefUG9/1MNuGA6F2ocZWuY1hmfeLrKx7PSkL/7yMPHJ2Uom5Y8Soe
Pd+TwK4AqndCdgXIlMVOaWj64GjVtIi15tFdVJvijYl6fYiiabKpMStIxWZJ7tcRhHHQhvITOfV+
OyXGn2Yb1G86rtl+DuksoYUaDgpTN+OHVTdkN48BSYNyeEfjAQEhRkGWBJ6csGMvK063dHaDkLLK
upht2g5nHgWHVo42pdVstrCSgYhkcCqsu2Td/JqoOZuW6RLPjsBWGuf5CPK9z9rRrmm9BKvwqngX
kWmjwYeLSNmLCoUXvIQOuDC9R97dssm8ivS6qYcGmtIM9ORuoa8eop7lyI5DNnezzqms3wY+DEUc
hJu5Spq8RW7Np7q/wl7LtPU2TSitBAe+FHVdnDR2pyYs97y/hz3oUq2mJuexfO3ULBpTnPs2wCAA
Ub93riwPNVNcKDwaMQS1TI0kd+uEcO5HDIufdKnC7D2f4xH6QGlFvFTVoV5Ic4txi0Q4r+R21ZVP
aZxwEU/g/Egd4o2rwy5r6u7Vqlf+Uik1CCtXlg46PpiEZ75K5KYotDu3nV9Eo2DjM6kKgZKiyecm
OMiEbHDDXy7hO1fRNGqGlI7dtkA2hY6SJ6ZPibWwMvWMBMeN8MG8nReVTgpWb8R+Q90qRdsDtDbY
EtPLSx6OH3xPa8FAYWelRt1GV7DVQ4qCCaqq6uAJ4YHBA0zqiFY/ZvPoZIYS5TMPOhT6RGCOdpAH
FuJLGfT+YJG/asopFFVC2VbzaBBVX26boMtoT4qsr+NyFYXt51yPxoBR6RK7ge6QnNRIQV9hWe1o
FUV3qANK6Ms41iJUfbwhBtFLPdg4N71uz2VUjXkY6iozhWRHsHJQBGGBzQZLXW8c0mTHaFQegkrb
V3MQ8JywsLzSWNfpUEbJXaT9so1R122HoqkCMa8zv2uZXK/iMR5f1fGibxLq8Q7Rcdj4rhiqlGlO
7zAd9Kkc2/qkbcBvrA7KtHWaYNGzMAY7M7X7EFXmbmqW7lZqa+7nRA/vR9AXh2H1wQHFZdhvfBsO
r/iY+LNXtj4EJdPvYqlmnY5qHLfEduMiKDf8kk/x8GaguLhRXS1fhr6CRjT2BehcXFTm1kdL9G6N
SakyBt8itWLGbZFFvJl3vlZFirFNbmnX4g2zar5UtEHHNazAgiWwMePEhDcFboPMVV1wskQue9Ml
7WWhKopTEjdA9bWOBpQNaxtfAOmvx5UQcG2MdvZuUNAnQ7os6Yg6csM5Ld/MPOm6LCqX/s5zOuAN
WWf8GgKEed/JmuTMKJcHtN6vQ1DtZ1l1g+BDh1/OYbAq8LGeZtguCpZmhMbMep5iVpWvdU1I3sZW
XnE8lh89GXkoekmUEoVbPWytpCy2K23HFBc43Kw+AWeYBM1yVFxCT+CKHfp5LMTsbG7bPsrryV6U
sGsrPu/DuU6jfhURCvtMzRBKkCG+NUF3BX22F9MI6qCghag9uUGmBAujikwXU7UL58CkIDFLEdk1
/MDNGIuoK7JWRVU6zrV5XHw1XI663leFGXMLBj33NBSyCFiuuHrjCqy3OCk3Eyd5HQFnJ6q6rmnP
RckmkF3qrXUzBWuO33TGXDa0tVDmSN4y0mmBaAGRg+086AY8pY1dx6OewFaWH1fISkhCxejRnS+L
Pfc6n0joBe7HUXR4PTBUFNmgo8NsWyWqaYX79HThsN6MKukEBwMWNSYDN/rJP16zRMXw4jTu4sLz
bBmv4/VVTVexaEgbIE9iRGXOl7eoGiAciJzLQKHuUeJ2tOtC4adQguELmxNuHgd8Xh0oLTpPQtfm
ElKPJA1VTNNyRi4NJkgykrYRMcs4P1btJsKthhqqBtEj+ViHdlOb5LGZK/3KmuDUz1OXJ20PssoU
ZBfiHlQ2Bj+l6uYMTmoPS/khiBgWkS+CXPbDRsn5PsbxFZAccPywGnjaD8toc9S8KYJ1SWOIS+pi
nFLrwAkM7SdTVo8MCEHRbbwimH7ogS6D4PUg+7w3LXhS3hx9t/ojUnG4acty2xcxzzsm52xVZsyU
gZCQFoBdJzeEXUR6I+v6bRuHZ6mah6DkU1Z56JkyUEuqg4Jlxjqyha7DRKetyjtn/KYsIURplybK
jTPtroUSSg12/bVcwxoonwG1GNGE/a1y80XhGahK5V53ss14w+4J4WM6WFttQ6ROo9pxD6nEEMwC
q/UUdkiUxqRlzU+yQFHqzaB2bd3KtCl6mvdRA3ELX94XGl14XsSXwNlTLm1/JNW4irBzPLcc1wKS
3lTT8gJBDpTHktT3cq1hE8atu1vd/DGcBrpZPxlP1Ok6lwxfqoEcuOQZhBn3uqrQBZHxhe8DC8FZ
GJ69jflpnqL5rPou2U6uyXC5HF1T5L7yGLoS/YhiC00m4acY9oFIkhveNe51NK1JTjTkt1MwTLAM
ehLzWHcClQ0Tg57pRQCJ0w18yWdMZTuV6dAPl51at3Elr40FSR+N+PUCXjtvV34ZYQnrZc2KIJLp
FQh/uzGjgt0iXykX6S23Pj7GuADBbst9v7oNK2CXduV8FWpDbw3EixWLgo0065oSXSZb59pkg91S
b2ubaAE6nl0HpXpoJ3mFV3KAmbyGnngKegklz+65tpBrLRiosIbeWMhqTyuS4pBU6dxYlNPAXbUF
h3iRcimYqra40D6N7dDmC2FHDoqntfPyDppVCNq+ykeIgi68CiFExajOJrR0V2MVNmeQBqdw6I9w
ahll40SijE31teJBcugL+RiOpcrHeH2IaYVFHEp2M+sVyl656yDqgCS72W+k7tx1rFoF2sN5LVw4
sk2vVnxoaEMvFs3l2QW42vUhrzbV5CGTWaxLWxKl0LiudFw0adXEryOvttPChgwnTXMFjWdrW8R3
4croeaBVKSxwcELrcxibG0Zb4Kvow9isv3QlQKRY2gy2qEo1SJvM1u0rmsxqJwkw6jJsEAETUeNs
8O3rKH5XwTn6Wc4oOpd+LwuXJfh6LHWu0X0AOdwNc3QSYczaQ9itnQDnRW4WvKgtG9bx1ha9Eyub
/bm2UZCHTu27YkUnWvolr2r21rMWhGHVvW4hEoOYHYjX20+WadJSaN6kTbuU8KRzc1GjWWW8gIse
l+pYNkVm0XnEdD7UgWtFpxLBkjHHYwBBaZuj2JFclVAQdRxxkLiLBqECoaxv94oXexQGp0lWYoyc
aNic4uoViF6cjh3etV1Q55QOeb2CIYbY9Q6xuD+VfUkFMQlN+9aHQvXjtgPOVXXYiIKwNsXg9iOz
6wYIRZoYziveqHawgraOHq3rfVZUnuws4SUkBiC73ND3J2iXVLBxgT5YNx/LoM1mp9q8YqiEg5K1
3sTY9+D0yoAekIKTiYImaNMP5gHL5KhaezHHMtorr950i0TH0cfdQalpb4xsdjUyifDFOiphGp3B
mcUqJt+HjwzpYTthf6E/LXtgoEqivj2MlR7ycFnyEUewlt17Hha1E0ExF6ml08XEYJNXRXKAY5pu
YxgZs6jD8mDC/sHrpL+ti/ixtDQbJTl4SJCn0gab0ZfQkSSfUl/DGZawAwqzWZn+fcvovWpanio+
RrcNm25hG1x5E1dZE8lHUD/4ouHDIZpiepxpcJRjbVIkIQLmy1TlNmokSI4iR1qhLKyJKH0w7WUT
2RSvYCCdiU6qnq9wEp5jKe8Cv0DkQMyWrrLetjU+GFlZ0bWgBbQpL3A9HYiJpzTA3IJth6wMkk4v
5joCqqK5MfVB9RMXUX0q/SExu0TdWnUamu4MNjVjONkUSxJD74/1JmkH4EWT2iRIRNs5nBlwv5AZ
bljTnQgqzyMJr30AeWbZqXzo1gDEDT/D14xmsU7zvOH6MWCCGtj4DrkgdbNRqav6XYSGq3mob+hg
5J766Rx27aGb3JISvFx6BcdGLfpQxBUwfVXRbVsNMq3hDefEy0moeDDpSgnUWbRkOnmHOvQRpPYu
CZjNlsBvgoXd8La+sEt1Hgr/wZIqumA94aJypsmxpNN5CeSxW8DBNcl6N0iKBGscNO5LE+hrLgcB
UWFarfwQRMvODqTOVt5v45kfJt7zDJa/SsPJir5drkeGzg30vAm9ahMoTFumtZm2RvUso1rmputv
AFYBQsmkxQgiqS/41aI+FTAHZg6h4kynzsStR7/gLAE0pYRAzK7QNZKi/IBLeQotuF6MMATA2u0l
5XcJtE0xwBlk0qGMyav4Uz4fBneeVnGOlvo8unrNWATF72u3nqsQSmqKXJEpn9A9ZCpveOuu3QjP
Ms98bz0cRsltuwYNzDXYGsrfRjCkhz09RQrOPP2HsYT+3KKsoxsdX3JuNjIuNzzBp7Zo07gtNxpc
Y+Oh7sO3GodzauL3U1m8k9Db4mbKV5tjHN4u3Sm2wYnM/gDnwSlDwc6PybmqiqMrWAutuK5BAlap
QSjMO8jabmIHhU8cZlnZthC/xWCVNVpvOBzs3rb9TG+aZKnTIJLhbeSmuoQjRFmMAgIrdwSzfCCW
KbBqhUmlB3+3EDplEeziGvwHJNSkz3A7BCJcg710gdy1IXvkFqgxhMNbYfGqM+1KaNzjMom67dJY
mTDFZBFjU7PUfjJBjbd635o646M/q6oDRYUWDjpQ9+B9gmvlu0Og5XVXl5Cnk3MZaHXoSrMNFBoE
4cMRY1YeOAmmzczknWrK89KpfSg7nTV6TnKI7xIhIUhK616PsD7z0UCG+Kp27UeEIFJdEvCd9Qof
EEz8JgEGzCo3QMhlNdkGEWmOAR52NdGZG9eXBmPBwKlcjz2pr8uhhAM0HsAzNfAfKy8xDy6ast8Y
NZzXFotyqUHjrNtheRiK9ozoS+uKnTdjSo0GH9fBibB2G9zjLVnsS9Y1Ag8c/NyHfig3IOt3A1PA
LEBd+6quN9aPW/S/mDuT5chxdFk/EcsIAiTIzV1wilGh0DxsaFIOAEFwBgfw6a9HnerT1X2tj9nZ
3VWlLFVSMIIE/Hf/HBmFeQm7rRc9Uu4gjxSFyhjipnPTxT8rMie8PZmmSyV7DqrxnmI5F7K/lJ6T
rgYTGF2626fGPiLajNk0ViwxU+W9OiYQCQ0EZpllKQqebBOuDk3AvAyepbBJNbwybfPCry6SiVwM
BzWnej37XO6Y+BFhDJ+sn/RQA44dEdV4sa9/e91tt11xVVHmV+V7YNacmh+S5S7t3rUavgrrXN3l
xhbQVMwy2SQcoKrOBnPWlZe45VcjddJh3FRYhnuTq2DMjMJWB1NGBx81mraxnMsUgj6BBjxyH58+
d3Xa+2Xx3PXthBQfzl3FCE+CSbuHLcSoHRdd4D4qzcXTIMb+2tQwBLutnw/j4EQ7oBxe4tGh/Haj
gu2aCXe0M2EdSoZxIRmS+raKe1gLyB9LNzxVYcFuLAEu1Up713XTeCxos+zM7HdZWzfstSk9DG/r
iKVeefATo4FV2Sq7e6Ya8uFzPMF+Zw2MWy1+j4yLg1thiVbMbd8mYmYLvSrXbFBh97jqIkg2re61
IGFclarGs8ZCe1y5qvHjx2sFOfC8QtQnotEpJSOCPP+9j4o9r9snNTgv3BQQ2pH+KGyXda2L1Etj
EW296WF0WYjN6hWBebtrLWvjYmmKuMaY0JROEoSBiOFNF0cvCvu0KvQPTwVXhHWv3swOnpS/F7/C
iNHJ2AwatiAm+Sl4NGF4jAr4ut3q30ccXq5b0Hu3xNMyRpHIOiRfXfGOVb5Mq3aCJ0xTQCbx7CMG
5MWyxr2Lp2WR+w4pBvPaJXaoebDLGsRhW1+Hxey3iF6EZve9zz8dz3+ki3NU1Jw3PeyUvwzwCJYK
H+Xm7EWlrroNOHSheFpddaypeWfYXWM7bNjBmfT3nXZy+KNLHDH51K/0WrsyDR240i2lybIib5wQ
05DqrihaFy7h9O1XvwcyOYkLcZ9gSgVJAouXVusYYxL9bST8rGLB1iaoBr3QpWGEP9gV4lTPfiwd
eWF0egiNQeiyFTu6Vp9TVKm4E92vqZDf1G0hr4PyOKxes6ONsy+Eb+JFrvvGITvK+pxv4hgFiH0K
v0WiLU6qiF4hDC+UOAoKobyubgS9aS/MDWNb+Gtc1vVZUWynLQ3x9A0CHsFtTSZ1GhQyLRZr42aE
Q9L2uNCqqN67je9COR8JW2+BYhF3TZS6bad3nY+RpTCftqvvVTFi7w/lkysDJ+n7ELlk8TjRLXG1
99kwe2BmujeNygW8ikJ2vz3muLnwoueyBTsx9rlxeDagOpmyqd+FTUj33DY2N/VKs015USIZw3at
2WWFUjQ1vc71eAhUPSQYJr+IRDjjBs4nmSyDzUh+K2KjpFF/pt4wkcPpKldyX0TrxXPFvbMUaTCa
d88Z75t5yB1uH3n0HU15qd0L4sIu4abK/ICWGGCiVC9+YjD7VO6816r85SMOJW3cEzyT7iwSb4bU
IHcaATUbYbHU3kHBXFuJfrTTU8gPtvT2YVM/rPWTVzmpMcENBfAFYjJ/SDCkYmwrqoOI1lNveZXJ
xfPjVfrIXZryxLdRZz0p7hX668j54FptW4sYCZMtHGWIW9eMa971fKd4NCR9hck90jJxlQaOUwc/
na0+A/148qcyczZSx+0009iFW2dGikBG2Vyu8M1n7GkJEeZdd/aoOfspBnMMIvKIaC3lKryDx3HE
uGqRhyHXxHwZt8HQJmKu+Y72NuVNu7Odv5uiMUQWNJBUmcnbNcSDwe7MHW45JJCQYTru2/k8he5P
pqY4ZPSl7+rvgtcnG82/Jt3/dJxi506FSANgBIk3DT9MqB4cn8GLmobH0IfanoND2S0grcQ5UiNi
KJ2sk0Ki99t1zJwx/muswpdhrS4jsTfHq/Yug+7Pxph7uWxuUg8zCIaoTqIW6+i0tadWwoJsVyAu
ndLvELkHtx++9CTfl7GgyCH4aV3Iq5373w2C3NiDgQf723l28WgTGFC7zf7a/HGKqxarpPDCZAqD
L9jHPWgkNmWl7K/Yi49eaK9hKBMIjN2NyuCa5Aj1l5TV0uISqy0O8Yn61jurpr6HZccTWck2jpbu
7NQgl2TltIkk9nc5IbcaoFTNEk6pdpHM6rFLhSPOw9jxtIFjFo+esYg2yjrhExy81jqHsJ/dOAAh
g1t5PZaibpOZwbkFm0LyLojuCQot56KSMsF7VL+MgU5az/nejAEQJZ8nh+9IOeMnzkpmtArlqZQW
b1+HVEx4tMX9SE4Ngodk6EWbmKGD341nFduDs+vA9uyGYGZJ4ZW/fRU9WTbBnFYefLt6F4n50wRT
GrJz0yGCsQPeaKnKlM/DZzOsZ4Y5QeYds0XMOiAZgf8amTJFSOrD5RjnzM5OGdtGfjmDevFXJk/N
Gnlp5Wn/mzru76AZsKaSr2XBnFV33YdXqnNpV400QtwCqW8zeh+t2yc+klNl/MTBswCaqMcK975F
wCQWDRFFvfpcrD1AhvLAQu+Kj+vkREDRECldlWZp5+Ju8pBJaDAPuuhiK++n8S6Sl9W8llyx1ATB
QXndUWzDvu/nx1Dr7uB2eLR8Ujz7JgAcMQGCsQRQY7QcA7q++6oPLu7q8RQJ7tPW2VhE9Yms88WU
/Ln38BZSL+dyyBkcsXipA2dnHKgcQT+K9mFwwLp10ZY7tHCRRCLPquVjD28allzMZPRAwDUasb6J
QH/2m6Q7s6in0al+zAAOC/6LQjaMCHkXnyL/8I+e2TnLrqsO1u9AKyB1rfTd7bFQba7llgj1MiHX
i6bHEn7AklUstQPmWhchR6fiDY4ItUANLTwjU5fesfEn9xgu1VlyIGGhm73IKCH3/i1hB4wmqode
BvK57GXxOLi4UCCp7tGzpvzFq2bb1xN1flVcV5mWc/O0AX/8TWWIHcYzOamwE9VLKS9l7S829XzC
ELVa81YB0rqAoq13TehaEAWTOlnHhAe79TQPZTOeLSTQufYr+V00csCWjrmVFkOA0Wl187pwh73D
Qz9ekIm+L4H4KiKwLL764j2yJM+0I7IWg6DH4V4GHLA7z3Ib7rSS1YXT2j2QcX4dG7yNbgEXNKNO
88q7ykc47k30SHQoEGhWPwcxJFhzMymcfCMsXacglQ25b0f5ZsMZEFvwOpYgTEnZ9Lch6sobz0ud
BusbRbj+3KvAeZgiGJ/0q4WwSLqSx9Xk3qmuuvaVH4up2DswIPbwkZwdEuU669lG9+Vsrn3JHwcZ
lo9L0KWgkcFLec16HABKp6seZcz1dGkD8l6W5tR6P9TkJuWMCQTJjEHabJDHq2pXWRGvyKgKt3wP
3buliOJ5OZNA5ByZiwiuLZ/3CMXjHsKOk1/OgmxROns1Oaml/SdV31sUwUN+xXObwA+OAAttn045
23xy4PaJ0QEhMgKhCe32RXlxMi6QUz9og6RAwA61yI8VFxmckotQ3QGdcyBMAsCgV74NUWFu00uP
VUWkmxoztkI2qQY4lnNtQ0wMWPi8MmXeoa3ra8/ZnIfllFHtFu8V+MacthDWDmDHRct03do32ezm
rjy1pX1QNzNpVU2RLU44HuwYYcJdXTjO85OeonMxh1EsTNSkW1iuB29TIhNqAY8tK3hS4GavheuE
r3AGZU63CLq/k1USLW4+N7ccANxa1VVAQRnlacTDjFQ3zTKUQdKH2Fr1GvBY6yUZfHknqi2fV/K2
meE0GrC5jb8rrQCsrKKfkYclEvaK88HJShIrfXGngh7WvLOdnHbZzdruKifYMBdXYVyqdYbO8pa4
2dYCaFjxU3pIAA04Vyea7/pJnrn5VY4uwBwGicR8uyXTqr+w5eLRWUC/tet7s7UZcHhk2djSEZVX
8RK1XTz3EGY1+cHVj6EbQaF70d3Cof8nfOEDGY19iGzdDSbp3BGOq9YKC8kSZiXt5AUkXYy1OUIS
weGMTm0mIvFsjWizMKT8Vz10TerCb0sF6Y6I/++G0n1Fwi2TiekFxLVf26zSY41XgZj272cH/UXs
/xfB/6NFqF4K+dehTv/95f+57341T2b49cvcfXV/nin0z7+7HQ31z6/u/nGm1L9/161i8d/fhl/3
V+Xi1mz4ly+yf+9Y/KNr8G8tiv86feo//OW/VCz+pdbzj5LerYmAsn8QeqhX/ueexf90/NO//Ii/
qhfsD7h7HCdNcZdGPGJoQP9VvWB/eB4OF4gCnGfEkWD8s3nh/kFwyocXkSjySHjrffyjeBH9ETEc
W4XGFBqI3EMT9B/X+y8fGyomf3399+JFQNHuwEp3K2j81bsg3AU9yEI0QyhlLq78770Lb5BA4ccO
YcJM4hst5OqfsnKf+2h8rZzlXIb9b/ixIp6GM/eiXDtgQMcnr30loQMflz6Y0jkFw7IfKT/LvoY/
hISzs+29A64Zu+eQ+Lo6qQ7hkERitDQv/VA+0q4/IKV6U02XRHNeNLiH08J/GKGik2Drzz1xr7ZU
ByMV0ALAA2X12ozke4ba78cYiXUG0DWtWxF3ck5GkfnkEUySPkaj+XRc9bKuIpXgG7eqfCs9nfor
uSzsq1zq2ENMt2jsvW893Z5m1/1ga5vpCStquyxZEDkHcPPfunKyCbkN98hPl/YKLOqY+IpnxeLE
plufEW7emaGCu/i09p9O8Bnyk0t6yO7qAUP6LXY6MB+49+BArErwDlzdjIst9t3tbSnUa6+bTFQy
3bpnit6ICBuAkSCNzdGEWeCg2oHQk183RLydT36u9W3L6aP70D80cwFdROJI/aQdz5q6hs2FgoEG
KeV+TCxn9E6P1b4acVVr2lZocEDpNdRCnaRsRRbRrBQ5GByopX3WtUit5/SJ6Zxcchh9t8wiBBOB
akiy9Atizt3GvwQkmN3y9YbTTn1XJJ3yfkbgpqS5+OObtIB8vLjwwILDiafnCkujDDKKlXkMPjG/
JIKCDSbyMwSTafwoPAEpgmXt6qPXR98Idr/a1v/kkcY2MS08cbS+EAHLt4TLtPQ/3MBmjQtn3yGx
bI+m5jDcNtCZ760WuQIbISlQZZfzXIQALBx/RA5t4modugTMxusc2iZ2wzepPWxJTjIhjIpbIzJ7
izQose9C3nM2qczbbKb7Opn8GT+LyqRw8KjUQ1Y13b2sO6zkP53S2Vuk1W6F6WixElupT/O1ecfd
cZSmTnGm3d2MV6X7drf6CgNzgIi//qhANKsNxoqCjFuQ9HkbSUdve7DRgLBIJ6xuD56akQexVIMR
GqiDdgegegeYXdrjyajcEnY3BxujEXyqYrmrF+QjQxivP/lqz+6k0wUajq0fk4Wmin6AHwDhLI8D
fwi7KwBlyJsMh3skfHXux5utQJbr5tr7sCRv2Ot9Up7GGdsLv3Nq/cyb4L6wzxWGsoCntFtjFaJs
BbooXEH5uU2XG+liy50TcPICrGhse9CBwwFyAINQg8xAHgAMInjO22I+C1/t7ex/bGT74BxMs7cb
SJDpaPsItHj1J/Eaim8y1sAYJFjLNhu6/aBmdHMqe+8w8rCuHCnO6JfpFD7UFQWcfEMQenEOMK6s
NTmMSD9hlNy167zEnNyRgliQ+CUWHM+NjTdfgukI1O2LBaCmtbcryhagKXtd9X5YbE6AIbP+pxf8
sAtynGpaHmFapxbWRlh89jCCBegiK3gSNkVelewBDTK+MITp99OCRlIrdkosiR9RFAXYE2fi2RgP
HJ6+WlddAtklo57uULhCGEUV8rnOjTdM40X5Jfg3GNa4MjCjw+2VwFxH3wClD3aHeeJSMv4pm+Bl
bn8GDUnJMMEsKKo9qZDx8P472vQbUFcELBo/hyK/FhcQJl3NsgIPtMb4MsGL6XzxOS78yRkHxGs0
mcMCxZ8zGa8hk8lY5kH3QcrXesYgHelPqXYznRFRuFkraqxIAkuxCA96a9FzaMbxvPTsuMglHVjq
kSsCo6+6qn/hDT75PTmU22Upi4RzlTL9roROwhFKuPxUgITrgf12GlhH25dfLpje50uL6Dvm/vBQ
DkMymTPloB8CtcNNumOGCrBW8jrUbx4/RpLHJW6Lih1MaN14beS5c5pLSfzcn6PcHc7tMOZd1D+J
ytti6UcxOiY7R8z7acjYCPU35hW+pey6ZBL8LXBxld2Y1mN/8hleh9pHQZgQ5jwCLl/jFd2NmKlH
Xfb7rvkKgmkvXP0RmcdWkrd1kHeqnbJO2Nhs3nVuuvPC+nfWWkRL3mGuh6MpXdyXn+BGj0LyXBc2
E26uQJ93vcC68QpLdYjKk3V/CfriNs1hauxDX80wr0G1ejfvhFqeb0C2EmJeAyuOZKsw13o71To7
3tcLMq1mNwDqVHN9GOCghFEu4S+ZAZb8XB1VpYCo24y6AnuJfd5oGLOBojRgj75hp4LTzL8G/gPj
CGoyqdKJDZnCcmfocA0xz8PJg1O0q7cfiLTvw2I8oA50amuZDouvEzmk2Mks8/pE4CkKW5NU2seC
519XlADHTXwXIeqG3yx84J68D7Ct+0OXdxhAyuXSoNbHsP8E3VGuaHgBzuAri4Fb55Yj8Km+Z5/u
ZAVYANNWbasH+KKXdWl+2xace12lYMjjYXkI1QeQk1hV/SN1Eba3XuYK8R5henI41PYy+Zi9whP6
eGlFr04ZpIvXXTDKwVMd62tD0KYDdrgYoLpdAhzp3C/RFaophaZ7JYXM7eCAuazduPc+BzBKZOGg
yuBOAb1rp98+fr1AlaGLALEgIfHN/IrwL9sEzZCfDb2frQK+DPoNoffjfy/d/6Mg/7se/58F/v+H
0p0EIN5Cl0Bf/2fx/v+coPHPtvTf/v+/lDv/IyIhQagZUR6F4e1gnL+Ue/AHxxGjNER3Fb+SBfid
/yhNu3/AroTfj9MSQ4oV/W+l6egPLwh5yGmI2jTOnvhflaaJT3Hywb+J9wiS/XaeTwRNRVz8qr+L
9wmI9ByF3ZJY6uusLoqsN9A6VI1iPzC2xdVWPCrr5j0Sj5GU14hAz0yUPztsSHQ47YIZtrToy9hd
gXA4ZH4FElRlpEadsA7qjJfjg5RTGpWLu6tZuyNOe+b9TNLa4DGy5H4DOctGtrfe3McwIF90oz6R
FGVgo5LZG95qxEhaNzuUbXRONU2AxaUOhg70AobDNrXAXPwp7zqoRl3ydKDFlWs/l60+wj0fktBB
bSoaHtYQPboFBimfL0ROD8CeExDPDMoW5p4MdjDIcm2gZBa+Z9Q7O0im6opssYrmLBjdfFpv25mz
WyKag/u+J315XKZgT8CwCjStg7l68aomQTnuxBv+UzcAXappZ+0MM99Paw8b5tpkrIE+0R+hLBNQ
cvko1/uxMwBjZqigEhkTvVR0y4Rf5GD4b4DxHh4uSjK31WTOCQtzAVgKL+eg4OIkXYumQQgDApUe
NHbAeybWfjduue8Kg9koSpnqsopEecB9lnXVUMWt7lrYZ+VT4CMJFuHwvQjgA0SJKqbcAf5qv4Tc
fvZNpHBB/j1S0rs5rI8Okt2YYBCYZizQm4cClneaau8aVCTzZ04S4vZd0o4DwNw6APupeuyqKJJN
7vKJFO7YRd5p3rbnlmwuFtTy3d4at0a/lGggJQzipNP3PkPs7qv5RH0mMXCpH+DIA9EDWUAe56A6
kKAKeV8h+NhvBBtsU6UYxPbYuqZ4sero+XjHOwrYyuufImyeuKrTTGW+bcO5q1Ea4yPC6RZNsmK9
Fsp9wrxTm+2gFd0tRh0aCeDSuvete1vZPWQVaF0iXXx2VgtFD1YiLXoFnVUuGdc2HiL0V4fBSQj4
ESg5ufN0H+5qGSQW5cxoRqRDPcyW3EHu2y734PR/uXO7HyQox4JjW1g23Cm31o6Z4Rp7tIzAophL
QyWachiTpbmWZji4WPOjINphuN5PJXq8Sjv7VcD99M2KO80lcdPyNQnX8HWb+tSttEJ5dfqmhObz
EmAa2yBD0TOGFuX7dqaJF9WHMRSfoYEvBCoIyUIn0pajzzGuXT5sFHaadjGHbAfiTJ9FA7q5pwc1
qvfZrmdaR6+1nRSIuQCJ0JgNm7yDuMgKrwryFUSCqdCp7jH0ewGGJNn6Qzwq9NijVecWbWUt2utS
ev2uM9N+nBUcPVpeohVABjqTA2SHAvbZoUVd070cnQe/GZ5DwXahEjmlej8GZmd7kRHt7ryqvN+s
d9dVzQWmKNgNMARRk6Ex9RLByHQmkwerNydLCMZ+hOoxUuKOqN7Gm6aAQqpyD/t3UOnT6E4Z8Xl5
oGPdAh8d9iDmcWtP9YHzZYfywtkWwcmrDDRSZ7/+RMArccKwgAmXYZDaCD5woj+YAj4XwmFe6u+V
tewwTugvoBrysS7ACx0xvIe8qeOygSgM/ZNsh/3Stm8tgcHnUTDQUfdDe+bKKIMd4du0rs3eWbwz
C3CyBSvVSZMtmcvhCEzwbcFkhiE8Q4aVj1txZUzfgEOCUkudbbQEObc9ynJ7EB0/4s6/eNV0acAi
1PTdcOSEnhY9Tr0I0ArnzkdZVubc0vHczwZae3XuvFH8dAyqCKyhl0U6zwEe/XhhIKRb6sZjN76g
2PmEcKXPwtFTKZ3QI3RROcz4IK+07V7RA0pbjDcBX779oD7c+twthsNI+0k4KRylQB7a26DUI4GJ
BGU/F4u2FlmK0wRhBffrvLnbrkBpCw3cI7ZjhSMi+qTa+JtrQTEIrZOmcx56XzU4egJ+C+3zaoVu
K3kyeVhPphI4wrAcex7ZODTkqMZw76MnlyxLCydZqlPPjAKwA6KZLyVC71v+162/WhwRYSbzY/Ht
L6ePfoBZrjG8Tykg3SPtujwqkRuP3U5goG4MeRA3vGgy9e+o4JdpAEA8wdBB5fNhrCcGKeg/67n7
UUlwutGcysLe9yHcbN2LfOg5mD3UthiiAlvAfhkFjK+CIFMff7pyO/oFyjMQn3pe9sHGcumVdw2o
zWZ6m3rEMq7YOWBcI7gpWzmjJBDJJFT1zhXdUZXulyzDM9kCADGGxr3sPhCW/OBl8WA2+AOGwuAL
WF4rW2SVJa+rCT56ZGvTCqTSHwhPGSLycDXXgGOLsGQKEvQ982oGt0ss+NgNS1ENeHhzSGpaeTKI
sW6ocL6CAuayf6GbexKt+jWxb9nhlXr9gVUSUKsdUwI7wrOw/u3c1jEJt5PF6S872RaQBFt55y39
qZfgksAb2BzZFZo0VlmwtrhbJcdrKDqZLNF6boh0kq2Z74aZ5hFBLKe8UxQuR1sAm+EOMCPA9Z5t
jxxAQoCiY7d0d9PqZc1Qn8IFKNoCWAR5ox38RwRmeNqaFKdtKCAx7LNi7B599XRDu431w7ffyx+F
AtGuUGq8OQtA6HC/YuMAOE2R0czoV2Balw+4YdEL7WPwanjkymGvDZY2HPiHGxVt8vK770odhxLF
lrbFgRNj8K6d7oGi/JOWcjUp69yHZVqXdGtxo5T4r08ydHZSgoxPTPAzBbaxCbFr3SMGcvg9RBVa
mNJN58Cfk6gED6bqHrUP6CUHXUdk5SjLj3ufzKD4DCKVNa/rIA4CJ8I2y4N4bJE+F1Rhi7wlWuqp
XIPMD8O3yWteBmsAVZc2d2q0yG7tQLssz2NYx0sID0KU90Q3n3Zrfm/Ue2FFlE90ODc4VEI4zaPb
9By0fRQkvryFpk6AIEqNv9DO28MsP9vAeYwsbCPpTQDqwvmHJiEqYuO0Bz6JHT/Qp2qrAOn4WWvq
Fxz2E4/IXtD/aGX4IFFXhI1rjtZf0KB35QmZY5VMU3hcOLuO3ZTDioD1bFDLdsy56KPLrV8Bdfra
qU3Hft/f09W8aaMBsS3Ii1m7vAS8zaVBkaYZzd3K3GTlaNuIwPxy3PqxcQqoJ7gAEVUEeEnxoTk+
K68/mZDeuVw8Gqd/g/PyMg7dPY4A2a8+ci2yZig0ocfFP1lprgtOTpH8ha8kpbXEIRl4CCaDM4gc
AgwELbCpyvFWgLgvUy09+JAzjqWR0mZF436VXXRHcKRBb0Va6gC2Al762uDKFH0Plg0VDFmcwBYm
wHhzODGXcQDUKpj7hAZbEnbFTxaup3EZ0mlV0DAjGAKfJCsmCKdgLU4uAMyAuH5F7+Jm82j9KsZ2
w+FM6FU2bvG7Ak4MsDI4+c10moLxtd5UsV8ah6Ln3fIYHw1L7EZzp8R5P3JlOHklJG22lJXcE+q+
kQCH12yc/lb9+DXcljM4LEuGl8LjKFzbixjdFSINnIhdYV+hEvDcBtWz7AMXwJdz0HKKLlqAwJjC
MMHpAjCLV4Mr9oE4zab50g4OH2lYn7YjGkD+ED27OOcCKqOHpesFIp1r/wzC+uQggmhY0J5Fb1g6
CXOnQSbuao7kdRs0SdzBP25gNYxcgaJtOFzFPwaO/zX19aErwZ0AzmLS/OgVP/eyp2nZw+sERGhh
lKyfPeuxq0wzssdu/PizNVpuOMah3+o2+7M6uhj2WNXhT3DvsJ9L+lhSFF0QziOavO3j1Oe4q6od
Du/RoFHg/U5dCAXT1zqeXZzoUw36QU7r0fGHGSHDEkEXObDzDUVaAwR35N556qb+6CBwgjBmDPtf
6yBgcPx96IshpwPcdm+lTow2d9w6Leo6s4vuMvDfy1x8ozY57fxla9N+UgpnLNVZUPZYa8Tuz/pq
U5Mcx2g8DgvKKegELzh6gj2TakIGHLnTeY2Avv1ZbAXO8eZF9GmbQ7jUEvVkvN13fe3YmItwuSPo
22BzHz86DD3x5qKp2kn+2vkrqpK8mVKXgNPD/BScHA1ohdjow9Z8fZ3Aob9jFR/imgiZrWgtJqzE
uTwF/okZrF1gS/8veeeRJLtyZdup1ARAg3agGwKhMiNSqw4s1YXWDsCB2VTzD+K3OLG/kI+P5COL
ZcbfKrPqsHEfr8jMgMPPOXutg2vpI0/inrchb7osvu8aAkddNTx2ftRvh5KsE5yzNRZqX/XucCXy
4a1O7dsx5ahpZvtsjuUZzA19WNzspiiKAoQmfDzdaiMz64OX3CZ2vPnYjSWkti32RU5NkyxHizG9
eWPkBKUBIt45DvA3yVg5qfvEabbaCCT5w+WSSq7P3Cv4CPGD8fLiVtKtm/L+1UgJv06Sxlk8dFcE
eb9FJKPlO91sGKYnm7KAB2t5h2pW8TLH03TXaoynjHiON6QbBX4FjxusT1TYxLgSGgMX/+l28PXn
JuSK9AP7uqO4DVMyCYY/q3Wn0psQkcpqrvWPLDPfu8THSkNg05jKC+Rr8RsNnHbTzm57bsGa/Grp
yXOi6Bs+EmufWUDkNp+tJymToOCA5e9sU7yZUp5CN9vlkUe8xtR3IrKfGTBIngHeNmbBz46P8Vft
GZcpqi+c8uam8aGsO5DA0c22Y0UgGuvbVQi/57ekCBkiqTkkGp12ezp82TZR3vuYO08E3D5NZuI4
lvStBbzVTPaZ6vyudYnM6bCMlqfifQhbt0nIIK0q0VyJeiYO2eu/rJFAt44ZhNR5M2ybpPxu/fI8
mTCzRNK5+hnjJwDrpU+sGy5q30JTpP7D6DFqU8BnogKWs0EEwP1E9zbdSMebMCR9l5mBmz4RsXPX
vlny0gm7t9o9VkU33hAXsFZ1/ZmaUbZpDfk9Gua0Yfy04pZGF9SkqlLdV5ZPMLy5eUwddfIYtJpm
uI2d9NbtQgLG9m3l2LsYwmAdksxg2hUWXEBt/vI8vjjh9F50+ta0pje9Jy4fxTZVpPo2Ki5PDGy2
RmzHdGe1TdF4YMfedCtAIpPYXTRHChir5o1IYj7O588wpsEO/VTV6T5xiN/11aF1ZoC6zP3SJW2j
ijcEmStB3CSCj1jkG5T4oAId9TiLLRpyz3wXINC5jNVc+5vXSVFr9t0EZMM13OzOk5LduqJDTgyM
Qe4SjqQ3T9/GIXFsOp8WTY81FWggq+m9qbSrrNVPVVmSnOtDsG2zvVZL1IOXEEyMn+9FaOEGEfVV
nEdXU9Nd2jbrVnEcUhq1tMgSXQVDiPiMmpCf0Au2qSvkLB+tTqs50/KgypuTMvqrpdnV24RLVdke
fY0mucodMqtlea8LpIMaNo3d5HOwGdNwDr2CzL3uvwMtHafYRv1SnSltn/TFQ8LFrFxbs/NievXZ
aEkZ+91NLUsaGorkT0iQOq+1Ve/3vApaEbSFubFjTm+trcq1sua3PkIwmJj1yXblmnRTt41wXTTu
+NrKLvCH7l6ifLOBe0CywVUZuiRztOfCtBkL71xY4tKL+dCFtDBigifMUi1wxqn3AUfDlesz6ONy
eRo8ueOlfXG0GI6henI6wRuPVoBC7rSGaKcnX8wU9yRr8nGxLLZQEILXulbdW8XwMTnOdUcDgdek
4tdcmBwDThJ5yxsSjoBCmGKSMoruA6tPyO9Qo/EtfxpT9SDi7quwUrh65I95+Etk+bNOT8JzSfYo
n6pRoZvcqtbc+nl73br6tqClsC4cmveqNu7qZoZmyQbqmk4eABuOrjMGeiQCv54guZVYqax7HxKG
5YSHD8kkEYnY5tmQ/nMWc/EIgdYZGkU3fdUcWtXtC27mSZnGAGNlIMbFI1eUr2AEz0nZ72NapwZp
7HXYmF/xNOwN3Tzzurqpo+7V7dW5XGQTjbsfZ4Zig0lv0CufI+XvywKtGpoj3HJxFGSOFjhRxH1K
7Y08/PYb60rPofvawrg0iXnupX2Be7p27PBjiGIAtbIsGWnxyYjjd0s1WzV0zBjLm2xULzhnrq2x
utRL3h9z0+BPxwiMtC5iRGceYkoLQD8cB+ZBkyXWImpvbajwauKoa2Zxboz6TvuM76dzqFwST173
4MuUgl1/TeV4It7HA2CIu9oz3+UkGGfzpNul+1VPfqD1S/AuwacnKWs1c6q55ncBFplVV4BzxsUS
XOScw+C5cvCXjJ698ug1o8ZZJXKmvveqh6KclrH6L2FEQdFVn2bOtLRtrwqbRqSebZyK0qSvyoCQ
+IHLz4cNl+XXYE/KCCRaB9MkGllm/H04MjmcoKu0mndsLtIXXRCmM0N1sKz5UsrqyjbkDc3QVSsl
dkPKa1XSfZ70vRL+vNNseW1L7U32/l1XeDUpUiu612moOBmNKGGR3ZDkEacivU0jrDBM/NGLpngg
0MWo3HvgQvvlu1WgSIr5on+eijmIqAIQQnLQ1ZBuhe5e6ho6xa75w6w5oLm2baN+kybkFFL1rStx
UKbcdkW55fK+8XyxN0uyohap6krcOuEQND5XO2yIdNzP0sqYFePuQL0wPEcJBXWf6puIb407JGcq
vbcxsoa1AQLN9VJupobKUUHGQBxTYdBsFxALfn7JlXXd9cbBYfKm/A7YldKuyMx7t3kuDHsfNyjp
nPq2giZN82gTxtVVq6lDE4qrhLS8bfmvWpFeuNV9Zk1PlyNfRr3IXIYWlj0VAeK81ViJQ0PxpfEc
OJPPXy+z3RDWV55doofQ76PaAXVwwSOIT19XWZUQcR83qUiOQ+Y/Vl4oAsf3H2ph3WaS/zr39KsH
y9zMLs0Kq8NcZTN7hyEg6uKV1x7pBL1yT6ONfKYqX3VZvdkOX4SWQsNNljrGmSDrjlAzz7kl1ZWx
mch80xS8UgSnIZJIzliccS3ZSLmAxJmzTmR4m8XLDKYSoGLd6d+f+v23gb3/wfO8/1Z6/E+bdP55
nsfv/8s8z/mTa5lsIqFNrtv8L2G3vybxLJt5Hmk7S/dh2/8oQYbj9Anp/aZBZiXDX7J4rKaxlxWS
jAIdcnyGbfw7WTzSe/8wzjM8F+2DxfgQF7MjfrJ6f+dABvboW8hAuSa/Ad45ByODC6Mybz2n9slK
VDR9RwvNqHvTGSSJNesoJ4r+2MU6wBweovw6yRzKQcx4rZKnpBRPbYxOisQ35qkxiDuioOD6xDLk
fKfLEI9qdEO89BW6GH5gKvZRgiWy07uRrkJ0zgyXAZyJgjKk012lwgyQwh0yRIyr0aErailTYzRB
1N/i6OLZjKYgqwbQOn8gal75VrT3bD/66GcvQGJDlHfMeGVgQasGN2jc4qqejaCviNPQNh6MhqyV
ph+kzQvAgP8YQVuYZT3FROi4Y+zD3Hlv5PgNV1dCrwPGDc6w0WpaXR24lmeS2l/8tyHSiCIbznjd
knU7eWtufBEF1iwQuNGBdkkEYtOCOWnzh9JN9HXkDGRXOiuwHVrHItvxuruNZL9R5Xj0+3BNR2BT
gn9zJTAPBeM3YSAhrrxLPrgxNybkJ3a9MzrxVlHMchAd3YgWHqqKLQqv9dhjmtEEiJSarsvZ37RZ
tgPS2mdNsod8u6RTSrNGXeoZeY6W3YgqRAKWMBXSbvjSN+MwbOG8uKKEKyyUWLJ3jYPTeXzoje3S
ijUTI9Ci4th13okr1sYYx+dBejtlNLshPlqetWtMJ6j6EWEMIc95cVmFffbp5U1QDUiMG3JcKAjr
FqO141xaoJSCjjRn2NHxuPrlquVGIsNHnTIdS7V9Z9LAZPb70Pt4Du20CPy5fbUToe+bgTt+HHIB
pBk3oEhINE+sW11/A8ALpk7/rBOr2Cgz26fiMR9yviGIWxIMKnN6PxAh3UqyKCFthrbSD1GXv4c9
vp1UBWk4nzN/eVVWVFmt/6ib0TsM/8PYuuusrLzNEOoI6bzBfYM04ahF58dHIvzU6uY6yYu3JvEe
kILxtiI6Ynm/PFMQDQMbpDBfy0ZuS5yATTdsxiq/6R3jGHfZseglVLoSpyhtKe7aO0dPjn4W3k9j
uxujBQrujWAo/E0X0hRItQ8vnvdVZ22yxj6Erlo3EThjMYGeMJQxu+KBQRfRD8zIddFdawiti0pe
oZFdF1pyb8M1ZFoatGF5KrXiceyLejM4tIE9pTYlczbm//WONuY26z2IObc/UM9hrCo6GFMDiKAG
UXTmZkEniZ8MRUCo95ipGduQYGrQGS4DEu1T6eETnsKFb8VQ0QedAENR7okx7W7u0vPk/0gcuK+N
joRGohFcC57sucZ16H2F8M8YBK4dOLsMwfAAhEfijgwm/q9ili7FfFwQaIn2yhAXO0tOcylfvJSa
ocm/BomPRxntuIndJbM4bh3BgUfv28JBoEb3PZ+XnoeJtbxrYPX9Y5XZ+14179WsvyCPxbYtJY85
ZRPJmUcC1+ciGk8p5afuy4eoyB81Tb/yYiOwu+zBFCgXZ7W1G2PrD9nbRGZ3z+U4YJbEA6tBMxVB
0RNUQuuC/+ma3kJPjckPj4nIpjbFKSw19hnnHCSO8dKO7d1Y8yPtYQUKPgyWek9d96Pl1hWO+jdJ
u1tDQxaedcAkpTIGJv0M1avpKovw5s7LhVPXT0nbB3ZlPBBzXAYr03HSuycnXJgCM7zQzGJCYBsr
Htn6VffbwNWKVT43M7aM4T4mKpt16lCilLaICYu+f5U8aYbf7lSY7BMz46Cgy2Pr40Z3spWg4swc
er6260x8qfyWsO9PxlAT8iuV3BLxbXDU9PVhNF2IdTt9tqxfgEDQ4JwuHnWg5kgayu3cHqThbNzJ
PnVNFK8V4SdcB2rAfxWTvp2GcO/LcrpODAlKGx7QxNeBYHjScmxvjGImj2JxXeoVWdgoVv52KOxo
U+jGE6EV/SKsGh9/yIc8w3jIABBl4o/QCHHEtCfcCImrwQwPKbfM34VGorOyQITD4UdmVJeevxVa
gwciRrDc7vSKDrKZHkzfKbnKDfHuR25UZMnHXPATmbAa6aJAWjNlR610DkWVvyCaPeHes8g89tvM
q9/bmA+dkHgMzPTOT/mMwtS/eXHxtoiPpmRy19HMvF9o78wIF91B82SGGci5RA7R5hfMab+06Jeq
qn3JZD0z1UdPwkAhEoot94rJxbjygEzqxL1LeWc60hCrciycV6+rlz4zZqRRpDs6ONdpFu3oNk24
u7AHW+aziuQhsQfg7ZzBVG4bz5RI1bpzqq3r5cNO+RUybcbaqcaTP2J1FIZBkWXaa0ril1S1lxgC
5+Q1/fmvSiW7777cgT6ZqR7IbCS8UY0n6eH+KTIXnk43FeFMmwOpQ77YZWRd0jomVkjyhaJXbI2I
OXKrD69cot9+hEu5+2SRfVrbOrmH3glvOEHj20W4RJbu9r+QLVGprgcmoQWK4s0IkUQW2r0hZlNt
xib5zhWzLo67RbXU6y1epfLkz189EWbNKB88nee7Znzi+eNJ5uNy65BrOqvRCsnbLunskT0L7lXs
cdqlSXH48TK5IqdRUKpD3Rj35kTUF993yrWnVW6AQxws8E3rtbueN1OpjzCY+cuPnUnm8pHO4Lia
G+8ZYWvwY2piwvzUdV25GUBtFmFTrONAJXZoXqE/uXCYxgcPIdbKkJ6iYuDulqvEYrgSIZdwUN3y
7FkiuonaptxUBn9+NBaYXrSHSC9ywvrM6foUDgEsaFjno2Jy5z5XVrHL8hyJbnv88TxNZfqC5uMx
Ma1HEdXjfvE85TyhQbOY+zAn/CZ7KjXioi5bALe/yZ7IyI7r1NLiOydrtZUpHM55wyVo+VfdkyiZ
mZRTrGE6vhUpkNRHH7Y/0iezgXygeE6ldTUjAldlRYP7S8vkK2VvYZMnQDA9ZRPaS9wgI58uqfqH
OenOf5BEdcZwE8+uvf4RRYE9YcVvceq8Y3PaRE57tkpCneSKzwhV1pbC3ZIILpeylE/z7J1qa7z5
e6FU1NLC6z69Ul4l+dDyeaipReNLoan93xxTIe9QBAIkvoshvHSDdbLblvtrcShmOgpThkYfc0ts
7Jr+VdEnXJX+iGmz04yFFSQFnJM9K+nYCOkcNZqUK7e2SBDl+S506Eh62aMeey9IYBOulWW6njXL
PZjQv7lO3ywDNFbk84R/b5o0zmYpHpToH1tbPbEk5BsXz34uMQCQ6Ws2dfuKaTJbYfG6LWneFrp2
k0UjUphuFw8a8xDUnoU5ExAzr4tWvlclQAeVuMMoTfvqmChGVfcFMhqMuf9oJuXb0I2BRxmP2vk+
XMxe6D2uyYPfYDp8Rnt76dpXMXCCi/e8irZ6L96aGIu5Pm4Vf2uUau7GytJLId1Ln5c5wnMJHs/s
UKONNKGzX0u3ex1buR30HxVofSjc8GImJCKWV+k8DKcoJN/c53c1vUZPmO8q9eN96ugvc93IDcZd
vi8eTVFSyMvMxUxeo66DzcP7PXhsGYhMnglLT8KVGMtXW7PhQ1Lnk3CbtZG+iSCHZyppbGgIzWqD
rBHgbBAX0xS9414f1grklXkrPa7oqPHOHsRw3WnFnZmlNNIxyiRuu2G+FUCpX8oaH6Ly1nhzP0Ij
ZGdLl53taHxqFGbo3CaGmcUT8+H4NTXTW5sQJQ2oQLCsZzVadhDOydkZ3Nc5i4xVU4PLqPDQGdRV
mnoRXfk0pAhbHerE3PW2I/xBnPvrhMa5ao1Tn7b7WNN2RmTt4ECDAc4T2+Zp6FFx+fXN0EWBsotb
oytfQ6d5n5yZQcJw8IbmToluq2nuqo+1Z0tab24CIzEtSafMuhumep1m2j420hT3n+HvND98SrmJ
x37Cwdr6Jwdnfm2Or35v7Gbp05OfT53vbpkDPkVwAHhr8EvrPSgXBp7W3PmjdyoXLyP9Tjr/h9L9
Lq3sJWIrhYsnkejgfC0bbo3+4JOgR3TgtNjMwqqrt6LQmfkCmhRcaP0RW6yAq4hrE/cT8UFfaz4q
Yi+M4vhPbEzCu99s/Ui/xL7BATWGBwOkchL9E42iSzajTM3J7swhCEpMZ9WV+VOh+BuRaNY4faDE
imApE0gbbVyT3RVZcZM77ikGBiFHRZ6SUYNpYyNhV8c8HP7XtHZMAs3/Oqr9Lzay/VODZ/lT/tLg
+ddbrsSfDG6xlm44Bi9KY1ll9bfAtmUS70a4xfyN5WZ0hf4GW5LOcTyfnpHOxMEX/06DxzDEQlP+
gba0CM5YLqlw0xe2Y//DlqtsNLJZRaRLka1rmyFV12FFQgiDlEflgxRznUrYhZH5fKtnPryAf2u2
4pVW/Nvo+1vZxXvTi27NhsEgZs/jj+ie0FTDkyjufmT3OWqooDLom/8Y760I/iAfgGIwVZP2gUpp
LXEN53/b98AQvWtu+UfddrPSVrlj050fXqeGW68+exvhy/a66JI73GU3etXk+0kpGg3R+BWzRsHg
LlR5bKFq7YEwOSXX6kehnxkOSygsY+OVAq1XFIMIefB/WvVdahB0UeL/UtxO1qXlP2jLdMqs7Acm
YPeJzr6dVFUPKkpp9VIYrluNAZdZuu9WaHzUA0CdYRk++1NAAvsun8hfYYdjTvSsYWS6c5x5o1NB
4Dji+Y4I5Ho+klM1YOln1rtH8XpKvf7WNdDnsmUD4szSNmgV+YYZxjfOkQP5MoajRn9butyiRcLA
wY7ezXa6G3OX0X+d7sa6fxa22tmd8WYK5jF/b/FnEda0Mrrq6MX5neI+vjLArUie3mhRvQTuui+n
H59InsXQ2eBxS7otJ1XEvbwD3+v1ja643/4Y/7PUMXc/pn+nIQLh/675n43QXdNJOQ9TR2bU5a6X
W9l3RMRhsM1L1dfnxe9fGO5b72VvsypPmuPnu+Z3xT+tLZci+3e9v9cM2K9w+ycli0YqKFVcW+Wm
T+UFx/rjyBhsEfynKeKEpuxei8h9IYZ9igy/W7e59ulbGaVxYz/ptn3vzBk7oDrv5mcDQOzOTymv
LgY3jICZ8v/zEgAuOu5qjsdvKZvHZkqfJ1Hd+W344M8Ng2bENljXoQlVzuhE2HtntB9Nq372Sqci
ZjC9/sOeAIvJW+LVyA9stm4ME8MaPg+x1LY/ewNG9hTZ8XjjJTk6GoNE8RRf/SwSCPv8POri6Nj9
jtF3QH7+/Ie9AlHF1c+0NSi9QX8w9YTxa1peC0zd/3+LBvzY5orHPyySV6b4L3YO9FMGB0r/1Q5B
kJNtAzEtNe+YMWHsG+esG5/DHzYS1DKoVLQELX7bSuAivD5ETYgBXFeXn6UELQkmnuNkYvAeCdYv
Qb9Fdbeae++xEP2xNrV3v2fcGQ9co37WFkT+0vohvRYn1i6ywX319pwmjMls2tLz5O5+W2cQyZdI
hr+QgSNq4X0ox/G6HLubOC6JlVpxggrQx9gVX5TX8bCbbIah+bLqoz6QZXP7s+9gwp1NdNRkeUwR
tJVCk6pv6xAo7Q/7D1KbT+EAMBE5pHu72b1JtDSDmUBtaRZE1ppeO9t6Y3EXkqd8Lq6t1Md0s2xJ
CPHBrwhgkaJXzN4Ww12VF09pn1z6mJoVg/H7z/4EKQttW5io0sJWv/Xs/NhOGA8TY7hVA6fNzCkl
e9MNUpYpYlr/fbvClCVB33TXrayIf5berYPynEqIh8Ds+o+ks06lV3Q4zuinmQ5Dc1EUDyWtsVUV
cUeN+7HZ4igi6+/3ctMoicCnpXnR82hE5j1Sf77DhthWc8sJxBAcSeMTrXOCN2jL4rAK9GIgzuUW
uz6f9zMevNxoD8q3j3ZPeL4ziPXgbGID2J1K+VSnXGc7t+d39CdoxOy39Q5zUrPdZcCBojpxLhJH
EQAj6WQPVFvxXH1l7ChceZ3r31p6223Y5hhuQPdciFXFfrcup8JTF1IN69jO1YmfB+36TD4q/lys
Z3uULTs81UQ5zHM1NJ9S11qymCEejuKQKf1kWBMFj/P78ohm8tSVK+EzU4eNV3Ii3dsETjvts4xa
A4RoVWiVQsWNsD0Ms6DWiBvZ3UM+zoHbvXuUGRjLn+KEzkY8wj42Ae3Zk6eA8TJvW9ftFucGab/y
ui6860TkqEAJVtPj7B36PqH7OnbFVWaVm7EezmZknqI63Dkhbf4iXQ6mS84s2I9R4fF9FTUIlc2N
n4Nzn9TzumITAK9E2jw/2y54E9My8EwW+HXMFzc/Ky9kb3n7KlHzpqybxySBlCjQ/cCqrlxkXF3L
Q87WlUgsJ3U2NjcZ33XZOJ953u4d2TECquvjrLMpZQYgDuVY7TDRXUtE0FsvJ//aFDQTx6J+7916
YP6cci9oyiHIq+ZeJ4654tdv2DU38Y4keeUy6RD9DbbDax/FTO9PJ6uK2KqYbU2yKotdcNd4gi5y
zk+BaOZXx8AUVQM0TUQGcyIxVKe02UnMruaOlXCGAG9IveExqvoAMeP8PbfalfSR4uZhh2yCVqzw
WnR2zYWths56NjvrUJOudm35hRGM/Zo9xNFwSjWMf272bXRfWh4/F0l1LNvyJe2Ny1ibxilfBKw/
Gz+mHJbErtXKniJGXl1xL2LS3XMpUMJlLqTHTG80HDmIRerU2GF97Iix+WWXdfGcKIWdwWV5mu+/
DdW0BRfahUGjkwbkzboyFYp43bQZMgi55pQgzxAXN1mHHk15fXY92sNVozN7YWHBleVQQ8YhXQKe
vn1fj6ypqTS5ahVqYVff5639zLavnRs7j9Zft484dcgkAb0b5RJpU7ZlXZFX//QK8VERRzW97EAI
/h0101EsO7s0docuFxrHOi7GXXwSJFuLJeM6EHaFaLc3HLDVVdW0Nxiu7yEUaIzZ2USfjsSszMQD
P0xmYgkAQEasdhbZe8ISy3W4JG6tkTQeak00ZDg8sf77Z96OB39U+pEfyYMguusOnLJySfOOYlB4
Ttl11Ok8heWS+m2W/K9m1e9YHH/pSzJYJyJM0xaxbzxWWyMljT0v6ryGzScypLIdSDev+CRaaxbA
+mgyCTLRGkuXXLJwxK/EDZMjQaiZcE7+pP+kmD3yzPaSbA6XjDMA1tbQWAW2pJ9NJ/rO+OrIAJ66
SXxlxKRj4tJZTLWvCFDDWgdsTFwrRmuTg51QGgwelsi1RLU4DQ4bMbS1IzAVEs7uDfXO+iNYy6RF
XUuAO1sc8wS6HYLddt3vLYLecgl8Ww7wFhHwctY3k20/Kuc9ylgjugTFZ7n1CI5PBMj5rO9bAuUJ
p2ZHwHwmaN4ROJdpfWKhyKZq8GksiXTKHAh1js6QsDrd+e9xSa8bk8H4Ql5LlxEOHQKuB9NjZ/Ks
Zkv23SYEL8vugoSa/lLTPrku2H6hnXti87BUSJnn5sSapWC2qYL93iVkRN5eLcH7UW+PhgvgXZLJ
R1CJ6lsS0p9cHTdw9dgKd7FcvAlZnrIl1c8TsPdbRlKiTV+iJfkfLgzADAxgtc4V/Og+FP23CtPk
JFtQmrYE9ZkXlmCMm7uZXlEvUQAAGwyR85hIZMpACCSJLzbgPIAWSzCnB5N3KjYxWs/gC6ULjiIB
GpCbPDesDNYy1tECPBihx3QQBGJYWAhnoSLMkYEnmETTEEIBmzCIbLEmBLQSk66W17cJgEXN9GM1
twiPnWRm6ylr0/LEvdgLl+EXaC0BNTRWIuqAGwZviYlhlg+bruUdXgUIDwvUQzm8nA3lPlPAuTxZ
9S3v0JfRl59iYURYJshLgmkA4SB0wFyFVBy0YCV+YxD9oZ/fcVZMS5+cdV2sZgRFGbhxIA1kxyt7
NYFVZu4MGscbuu/PMZQf1pzetJrcsPbnotGTaCdmA+yNghIkOQsOg3duj4F5RVQZG3pxKnRrW4HP
TFPBIlAuaWlzrMFrNOm9qIW38QBv6PWfwgXEMRArA+ZUC6GjQHU0kB3fjOJV0kPxsHFz4ioJ2dNV
0xSgTUSqkHUnD/wnDzk4XaZhOywXsHcLI7TQQrUYryzwIWvhiPoXUUleoFhU7Y9qjL5nbYKqbB6l
UaKnEcwtGYM7BhuhQJTmH1bJrCGK5JGrYURn2AlcOcOjCAinbG5vFiuoD/W6CW39sykM9gvpRKzd
1xRCKl9QKQuKgXKdrUhQVO5CU3X2JxOj1wyKX19wqwjuytLN9xkOK/OyXacBBg+M/inqt8ygVgbk
Fl//tuif58WWYSbXjbuAVeOeNMjKhvsigHfkvfZFiXNiFWqgFkCMzMkiMGb12w87hk1ygckiqDKT
KIJXIR+ANusG8cB4koENHBpGbX4HYBq5pjO18i97IH0499athvnWhGXzYNqASgNaa0eO9Y2IXCru
OPoaoOCcdPy0NfjZWP9WPZicCy+XL+BcvSB0YR+fhgWqsxe8rtTcvZDGcZL4L20IPAmJR7huWDhu
nDD2Vk11wJaK68aIWH9Q+rc8duvOrDVWVYtnByZIX4C/sWWMDgE4QQLWkX4lIQMd4Z2GiaCGt0CD
jW8dqXz4TCjrlg2A67pl0yGBEQve23aLgzvMHyMTvCgKN/PUPml1ejMvoKK5IItigRdZx8g0k/gd
PrZHbYZdpoW7cxbkcYB9tGAg2SqM8zhJv8Y2PtNqcLAldVesr2QmD0GJO4zL+gJVdguWkVsvBS0V
NiuwR20+k9yCcFS3BCjuQLruHShNM5nfrAXbxG5xW/sy4JTajpO2QWb5PCs+L/Ce0RifwH1hjJR5
ZbrtXhYMQW2WwGSwoiHMqAE7Cg2BvR6aNFqoUs855T5zwRC2pO0x4rYDG73c6C1zqpZqEjjVTesP
SK2tBbVK9O/VXTBWCc9qpJKtdRCuWN+WjOt7b2CpbZiFtLCwkJy7PsrJ7ckASSSbr6xWXdpp5sVB
lzY3y9vISPbSaZ7KamIoo/vzyVIQrrKIHkjPMS9Fdx7lTbxiUdNbZXCetr0ut5KdlpvUib1zzlZP
Fgng7WnDuFjXEaVLVsY3GjmcVV955g7SlP9HzNMiQnveYJUMRo1JjO8xkeJXWCow9sTzCANT3egn
kXD6K5xZPiv8gqhn2DGyxnLdx+qXX3afatS6bakITvt2GfExiN3F/PI9CMXnVmc8ltjpmWt5seky
jDxm7q0pDxvUIPRVODZkJH/1Bb0vXVr9BtUlUkg4H2BVvikcjHiFs6uMwc9KDqjUXJNITiQ/NA1A
OVHhh1YxU3C08tavm91o9J9I8A+dzbs59SDlS5qXj/9rGsNLMu9fN4ZP7Z//EyPVn/9P3L5/fX9m
f/6//5G17+nfa/yMv7hA+HP+0hp2/+R4MGwcI7qLn8Ow/5r9c/5EZ800yf7h6UMY/4fWsMDugceD
DU6E8nx+09+yfzp5Kd/D0od0QXj/VvbPMLyl9fuH1jCBdpPutKFbpm1YYhH1/V34DyUU+8rZjAjK
ppYhs1xphCjIJfsPrGuCrPdedU/esEPtTbdCgJrRg8MtnvjXX7hzb1Ouwnar8W5mmfvAGDnWgk4P
l6UWJsiC8VjoMg0KyIW1JavAr8gYm7h+exgg1KivWm4/aGEebnxsb0bYYo9CP5Qw64j94kZzkDp7
7FxtCnklbWQXg+AeZooCV9yA+A81KXIcf93BJ1B6Q5Mn99SvGxUBZRspsSAtfdLn7Mutk22BIjma
KDkra7zSDI24yYxLWBsV60/YpSd4NZmed5FGemcNLLV0OG24darzWI/pKUuUsYtYzLIpOvMIGdHu
ojjG7Zd8OQZrD1E16b3adk32RF3N0CZOqOqGPGgdSQaRSWBKDcysFtkw8b6YzRUe6yK6wuFiyZB2
iMOn2P1/3J1HkiTLYl1XFLQIDz1NLSpLZemJW3WJ0Fr7HrAA7ofcF483Px8MIDnglBPA7KN/o7s6
M8L9inNHEsCLeZrFcu+MujFrhg8yGxA/ZQ4YOLhvXZJZIERdTmUykMVpGMZtRa68n+mX6NNu7bgc
2kGtTH57rETNACEwLZ5LBDIz6MP1TxhI8RvkPOU5xeWz8/ufpgddfW312W2K+iK8pK48urFCnZJH
IbuHMqjegoZDWU5bY/g71xw8JzEDXbiBn2UACKA6/l0gJOaydZHYRU1YZjAPGanyevbvmmi+YXgY
8qweIDRL1pzztkVP4tBScMyyMsS/qTadfTX8a3xwguAcMCzRePCmjOFu5sceZZ6P8m/Bmegvyo1u
+o41g0beWhNdNEoyt4uML/OCVBq05AOybtpYXbeLehTdf18mzLrxJBducFHm28d/BgkXxRRSlA1s
PNo5KfXeO3aU+7ZFPnNcte8KJsuhAJCsmJc3v0Ruj1zvUrPytvItUKz/zBOmLiDgTsoXOXOd/btN
yEWEPBBAl5nJt5VHO5gaLu1lF0xe/88qIb/8uQ6CRwdWLzn27ky0B5/Gtl4aYa5pUb7okcI2M7d9
RbW5hgRbC7BitvE2prCX3UGFfJ++wKILTGdvH5fqGAvynqMeVpDx/IP48j7P7c20UA6aoyHe2JNj
8ZOov6K5vLE9+tN9CtpM7xcaSGtMlJ5mm7qVYVzxMxBLmDNMOBdPul7kTs27V4cH/sDvfjdjCRAt
aTXawgtRKw2kfxUo+mM9VxAVqzdH8wELaX8JhV2Z2dmF7gTJQ2qAjNw4tG8cR7A3GwmKdvyKRoDM
JnD65jj+DhDtrZeTK0qJ+5pjfecb2Z2Ev0jWmeCJxUADKU1ojv51+F9DiEuwHOL0XyOIkmURYlss
t/8dQZxsgO1OlT3rEUQpQViPybKtC+CAXCHFPdOxfH9n2J9Oys/knxXEyhdwK9O6OIgaSKjlpHeu
hQrUFr8tHVoVjXfgUwyg9ozW/ad9xCzkhDNLGoKtQa9GRM+tyQq6voOY4/zEG/8H6Yi6X+0dS8m0
n9t4xFpJEqpiZqGTZTV+HhOkOK6sSeh89PHwCie9hLNifugNxWTOxEYC9poMm8Me7YmtHlJ0y4Wh
t0V8tqyWrhenQC5bqCoYhr8ObYPRX3ffkjSi+l5PFB08lhNASyJa17QLs/vUDc+L1jaYzN38p5XF
rkJU9phYTEcuhdwYrn0fMSpE9TYp1LFhalF4A5tSXCRWbqwjgHbQnJ2Y9mRlsxm3gJNcipzsQg1i
MLn7jwOMpmW+FBUSERuMvLxWpvElpH8PLftuhvrXssbY+E5x21r5S9WQFvm7xjg4TEs0RDpXTkDv
cmqRQRFfasgQ3Tff2nwFnI8aXvYjmgATEJh02iVPTWVf9F4jJ1fiZf8aaxRIOfetdIn/eLRka9tl
QT6qL7axfIl/lhoXp0vuvai7CcUc3FZmXdOYSzJaS5LdZ2DYq9ijHcgO5XHO2jskhHhrwa7GIggP
fMHAag8ffA3fu2xAnK7a/dibOjTCIPDiEEihMUwSVD8+ONYZqKBOvysqIs3gWp6MhqV3zLFrxYMK
xQdzkA0T5zRKmN6i7Z7bOaCvbOBi4FljWeWdw3oSO462HiJIazpLtZszb0ut4X8OOuaTyUlBJyEX
nYn0dDoy0DnJnMDkoJOTldOExEfwNOIyAU6qE5ZGioyhqeJFH1ZolvLoiQG+O7lMwEXy0HqAR4eI
C/yk85uMIsRrl0hnTaje1xlP5XCfr0Gl8E5lWcyOL375GxILhbGvrYWiPo46MwpmvSc4ypeY8t/A
cCmxFJ0x5QUmt2MviBPyMyOG2us8akwwdSKgSqJ1Pwtj5xFcVdwnCoKsKYHWvA3WMQFXPiPsLOgj
ODhEOYnqfWJxbOUSi52Jx1oS9NVMYHaoKFXpBK0z2k8pkdoQlcDWGVvgl5t5mW5MMzhVOoUbTDz+
5pD7OnsnD8B+fhoiu3bu/GmjPyVB3oEyGjdY2sF9/Ugi+W2JqPxCFts0hIBrwsBAiQt8IfLBTcMH
lMd+SXDYJkDMkPd6JFA8dhX0exLGkqhxVdG1JXoMzYoxxOwp8NVOEk2uZPKc2e1TRmS5JLrsE2Ge
iDKXgnW0BbwY8jGzivnyNhJ7Bm92yIlBN/T1Ip2L5o8I7sb79JFpSCSzLRIyoTUhnc43k05Wpy1P
kN5Mvn1C1/jabzYh7NBmB2mEm6/T2dKpcWAJbLvgTAYCskRR+zXG6x7r6yKpkENi+w5EtQknnkrI
a7POgru1Fmd1PtxeYjbQ4z17Redu9vdzS7es5tPJG3khYG4TNE904jzvUAx94AVTAtiWQHpJUpPC
uwY/L+TbOO4IXjGSRV6wMSNbJbqYqRPuHlEdW2feVYwOpFPwrQWyXufiWzt77gjKd2m+cwnOF350
rXSQfmlvIgV1QvaXQCftiyF7AQX1lHELFr5ctRH/gNwTSfk4R1Dtm5DQfjn96XWGfyDMXxLqJ46Q
UTdp9wFxf4/Y/+hTdqRk51EHED2k64iCgCjNU9WgsFEc8Gtr31EkwFsDStHuuX5gqJD1JfsJDIvd
Lt99Avv04c/VxaCawHRhx3g0bYVG9xYm3WDIdZdhJkqVU26wKDkYUEMkpQdobmRMXevWoA5Ba/bG
iNKvyXGB4FWXejb3VfDdBtap1FOYi2+eQyKPXsn/EFW991PrIwq8ZpXBAJzC4YGhtX2WRvxrxtT4
F2hnBRA99+8mSPcS+LFWML2fyOBBxVjFz5Sa7JGKmaEne80s8CYxCezbOGNQH9IJuEb426tq35c4
Ca04EkqwkmkvBQWLkSB1Z77YUXNjG2wVMjr1XgnraAbNx2zbn140nJwYXrNnuRwmuLS45snkrxHx
AwlC5k2Kpbmd5t5eQzvyKR6p3ZCGmwTKH7ef59FQn6ZvfPluwoQbTVrk884ud3Ho0Fx3pi1jUD+u
627NtNlqKyTFVGhg7/q+sZ8dzmO6tmPqRtW4DLRFLQctAeaFCJ+JmzA1PT8sJmtMNH11BfSW8R8g
00Q7VqXvPowNIWCWmIJwfEVpgYfc259T9GLIpT/HZvHsGs27oIQNp3E8laSG09nSoB6T8GzprWrG
wio9ySq7uyIfiAyyzg6sD4V5qYPbQiqyDxxV4nyE6VAPWyiQXJDaI8j2AyXzfbG4RwJIp9FikzpF
BjbHk1fAUrDT/gejCEs8xlyND55PHtPhxV+GCKylzpb7Q3GgzHQGNLDvWvM75KDpBPzcyAz7EQRY
z6k/3QabWAbuCRoS70w6VHDEd1nA+VYwW+kO03GOYyIaLCMS907HtQceuI4GZ6WsOUPvAiOENFc7
5VPe04JtG5bfq+AVODiNdGMfsldZSsx5aIY3LMScSvXsEIhhObD7Q8aC/CdJhdioduDfPpyhv60T
8WI57dGH0530PP6H4ilZiAWGdJVGkh+sz7JmgIqLndeuPMANa1EXj5YMAcgIteUrM6/7OgBRx1zw
MIdrPlIvhpVe5gTN2IXi7ZvXMYjvWLDVJ+nqTpCb7SRomb65BiVGFI8Lew6uSrrWZnJaUBY+DByW
VPv2lIKVn0d/q9D016rxdm1pPYCvAcBDEAUbDiDCfunah3Rqd3G+3CkHGIT+HSLYgFwZWbMzgWGJ
RdOuNumk0eEMROX2dc7Ha9P113nM3ucMf8WcVuaU7cvZ/RWKDS7Q0mjKEalybWV6fOXmrgwRn6DC
UzGCrMfQddEkGzuNJP9ECy9CHFVp3SvREMNl944xtY1rDZtR5U8TQ1nbDFYmGiCOHAMsHr40lv+6
sRRhkIgGeIjbm0S3Hr04ttLB6OlTf8AXEWdsZ+V9/5CoND8GrnnfGxaSc7qvMZ6DIIHV7FyGZnwt
UhvCYJT+VmZ603OgOrSjXDUD0IxJt1G8nBPNwIZZ36tnl2lLQh6vSwVUoBIJkWeZ3ficILByOtin
zJGq6Wwl5gMzOHuEPLoQ3p8oLQ+5T5GQJM93FFb3WWiqldWUeytkvTcdTuNEWTJ3snotze7kteVN
lobbqucrJCgzMEFzLhb/mCclt/syfwla+SPN/Ez7b+c1CSAMNnK69rfUfksv9X/gdluRLltHZH+S
OWF21nth3IX5IbLEEZk7nJpiEABjjPyVDR8k7+4RcvemSdgxlRQ8ZFgSpAAFI2ns95pJwkYmC/Iv
k9Mxw4fsnLMDNbDJkPNVXwPXunDWAqYEDGKgRyU5gDpJ1jIVNd4503wkSIGUHPGTZWyV9y8axZC6
G9bHb82SkcYa8daGDdk1rP/mdAc7mpKtvbwtwrLWzgTgi4Lb1cDYAPze3o2B+6tcBpOzNvn0rW47
e4ZY+ya/jvcryHgzvDFG+MeJegv5tVQ0md1mobsoii3KyWEJOcqZVCHjpPW5Sqsan3Ix3ygdOltn
yinBIuKfOTcxzGU925np36cVRSMXUTW37MNIlrw3yvNANG6mXUSQ0Q459hQ9frHr7lpiTC/+4IHk
CK30oLC5iyX5GuP0mARhvG1GR27qKXqM+BGztHoT9ZxhFfKt1UThavLx7R1DNtt8Evl2FE16yGPG
DWBHwcb2iDjJ1H9u+rzbcxM/FvCQmoY4S51v29Y7sNX4QEP5apT2wRiI65gmf5LahROxtLcBY6Wm
xKcOY7H5/18TBqbsmAHS6/9dEb72//2//nxX/+3fGMz7P6jB//wO//TAXdt13NC1Ag7KnkUR+189
cPu/sMbiow+HHv/30CNa/O8xYY+uN7jn0PwbIQb5/O8xYZf/zEWfFYHGOv8/acGCkbr/TQv2AlA3
/NkAfpmkhf+jFhy1iqGfHBeZ6qFY9b25N4yGVo46zdlvlUF4ALjAkBzpLqaafbV82jqREJEzCKdh
WNeh+9QvMQcK09NBk0MWO0fXHbe27B6dKDrXfPnyOPpQPMltUXIdqx8nU57qijjNaFF26aCNtfOP
iyYazTzaADhDT91OzGpZbXdj5/E5nAf8mDbilY3lFzDrB0lkqzRRGNGnK5t7xhu+4qLA5GTEhImi
XrC9BMHtyVCZdmN48Foj2wfCne77oGN6aryp0U+YybU+SZMcTRZJ0aIYn7aoQTmQP4hQr8MMpM5c
coqOoIia/gAxI7sQxWffBFpfmuzn5G1KudUz+7InVreJ5ow/DNxhXg+7Eh5uRFHbE82pn2Cv1sEr
l0kGpsxQrnF+1DZPgmNVt2rfTFBokgTtKzpKe6I1ZJXHhIM4qC13W3f5l80oGRYqwxjmdjDQtanX
dDFEoqEu12OePRdodHnT/XG5UUe5OgfO/OhY1oGRjo0dFgw5QNFJlEtMgCoyBvk4cbAo59+J17Mk
dRtSvGjq9GQIcc+iwoEN8y/Sf/dV2TLMMB7LXL259rwHarddLO+Nlao/yjJ4ZJYtQ8Imt+2lf7a8
eRsvE1nHWlc5IeswIbULfM6+qqBTBp7OiqrnhYjpwPQwOJpdGJq7CY4f/ehjU7HWYCcPNENOgwW3
2oj+OEgmDDlevbHnczcT7AqjWyAczw107ooQsVUCO+oM/orilLvtk1FnF3/Cn3Q7/FbPfwdXvjWW
996ynmg3mhvlz1sjNdaGo9AGiw17NvqSmBPu/Ww973X0vC9jsl6s3j374MTDGILBMK8z85NMEtk4
8z1beChDU7Si7FwA/R0zsYvmbh3IlNEEDgfsl0IcWBlxjB03IwfUbzTzmX/5dfidlnG6FiTbFxW9
0PbmfRV8tJN305nBE/+CB5g7L9GLKtnfdf/MfvTZEy92GIs3WJjXFVrVptuhB5VoWS8K4SJV0U1e
Q0AL2oeu4jA2g5EeVfGchfzEsGE20sMEHPxubeqqaWbNRPL46xNxJFlacw1GdrUL0oStP9SwZuwP
SNR3qRlfrabYezDmDCd7m9P8bijl/UDBTNByXIR8olfF8UbeL5X1y5WE2GL9GDOQHMX5IRgIvDNN
eJSTd8wbZnVD4zbPpicg0Ecv1HPuMcc1w3ot6/Hg+9MxgBrg58HeEcGVtPaxB4LFUu4tDipbCPmT
SKGnmLW3NQAorDz143kz24OY3QaMb5OOKFTr8D5LfY6vxn1cdK/+2GwHkrYoO4+w9NbEtybuvOSm
CCePfP7BIP8MfsHlv1pLfcxLLhYxL9mo38kTb6zmsr8+3cQ1GJzOueZ606Vjp95q3qZakj10DYHi
xVDQIsgFdZFvbSviLJsZedifgGi0/V2eMv/mTNXBimu8d/vbye2G6E92oar5OaR4NgExKynVBSYg
cRl+d9dtLgZIUjOkBjeyNK+iBEjkG+FiAFli4QVeXfiIMvdEzWGqrXMgirt5YfiiCKi15fV2oR8/
JDP9xOKQlF/hlHNWkWB72hIkcEvx0mOmyEYFThVbfFm2gz2BjtY9uaUJ5cD+k6n6bR6B/hoRU+qc
duKWI6RgFpgu6K5j8GSIPZ68QBZS44MC8G3MwxWO7dogTDPjsIvaoweeVK/MVq9oIx5SvlUmSaqu
lTekEIGjQw6Jq73hFYRWq8/QqLeyIK3MsctzefTK3N92VX3DINd6lOqjM+yvueWWbMnXbOpexgni
SHexPOreJsT6uTg1kU8yzN2mJhU4hvqwyFcLu9xEpJeNl8+bwnbvFY0yIj+PYxee8EdIfuTMaunS
oUJflLQCm4kWpSV2deXcNwmDG36WfvIjOXUsq5M6ij+Zon1rhxj2BwfT2DD3lottFKnwWhpaLlMn
6b2KQpCmrK1bPiafppkeWyFOk1Wv64S3SWIqtsUyslv5aXS4OnHUex/IZodAugdCkxEZqHUpxrNK
nHcfKSxzCMjHzt7vk5uGk6NQw67CvfEmeee34UOf9jCN0dzHoedlPPokL8Qd4BqqfA35IQIh8dL8
KtM4etqLS1ARjaGZVmmRX6HwptTtIdCh4s7FewDf3IzkZQEOTxEBoNKyc9SyDQvIfpN951mIykXf
jGvVP1jkw/N0l8iTvXwBeFuLDG5bYT4bWfVbFOGn0okaqNJ3kxPy3SmXZ9kGL60OkLCQKEiXm6/R
QpRPIIjCN2OXlbdgSJHSonjTJKC+ieVImw9ZYrX7NICoUJXDM2t2x5Kz76q1gnNoovCK8Eqt4ygm
GyI7wtywwH9XOMM9ndaC0J4oEV1m7TLCWYbLuDT7hO2nvrnxTLxxxyJSk8GFSOCULwvUyzDepVn7
p6vi/ezxLetmY5/55j5jLCC1Tp0gpdEOT8w+wFMlteiBO5E27wwZ3g6if8Ja/KNkyspleGgYchg9
fy/HcF8iYNrtdFFquPMa+ejiUzDAwOpZt0ngZXK7+1yAxnQdgilN82PXcskrSGAPyd4woVR4THAR
Y4/cn8qNn/q52avK3dp9+psu/T3rBPrKV+yVN+C7Oxf8lA3a9IkZzHXRdseW+bGg5k7X99cxdHZR
LjYFjyMuPZelRYoCepWnYGwDzZohu1/A8gMS8onrcByDgUnTZqtqn+9J+hizHpU2MaxixsNcYVek
yPJHKCpgyec/FlFYLB+WdIKC39fb9HK4d1R1HxnOAyUHHnLjIXGAVZNEQIbdiCBnmBQLdwofOT2f
3HD5lehBLR2NdeOjU7ope8oDLO7dFPqvVZJ/FD2FiMqxD43iG23H4mFIJfIRYj1CSPHjm7GAp0qn
KM6uBse4leOXl0Sa2yWQa+pE70YsbhNfvY2Cbv8c7AIJ4pTcncfabBRUzxnanmczc2Vx26KYiVPG
h8L6aBHxeh+ofhTWXPcC4kNNWG9Ki7UEdIVtmyy/1VB9t72JUiW4uVvFe57LB6OuAACxTMoLw0WJ
D5U49F14OxfetleOR2SMx2rYnggnQdevHy3l/A5Z8siA4dZMho9x4HacImmrgnepPRwaXInFrK6F
ITkxiePcxls/6Y51TnvXjWdMTMoWi7mG0bQFA8VwEemmjazanZ8ZR8Gv8HoLguBcASoGLi870hCN
c6Be+D4l7ZsZNdTdGudB5lN3YELje7azR4A9kFjGI6wfjTu6ZkxluHXxx6kJZnuG3FCKJVnqT7ux
SmG1ApOo3A3oUFoObKLLqP7BQr9MyZzuZkQkgn7JnR21z3HW7tzCeMhKQM7Zb06kkCzxJpJOuYYZ
dJfE8pPgF8JUAggk4pXP3OC+qfpPK6m+qlJu0tm74610cCuSyllzE+SlXMcRoV+4IPCTmk08NhIe
N9MFdnhIFIcmz/BgLnVqZy0Q8IT35Kn+W5D3HvNq16N9rvgLo0s3znnyp1PkG09xar1n87ydw/42
QyvqemIFfnjSf/jcra4s1eSUC4KrW4V47dk2CJpXPw6+hzK7X6CDKss7kQA4JnZ3zsblUxVUv6B/
VEnKwViPFbb50cjsN1yKP1HpkwkTl6kPVjkgWJqXEAa9ZO1Pckuc5jAR8vfa4B3+1U6M4m6IFnL6
gcZyUbrCWqAFup99hvoy1k+k7x25IbwtBrjzBv8UVXwNYwZ633zDMNKfYMbubdQAVrEw7xG+6TQK
FqSt4FPV6qH0SY7yD1vxUSN5X9yoKj+QCWXyzM2rgzMy25xFxcKCAwFuHtDU46ZDwTTB3KqdCeQm
cEKCLOImBO0EhBEsA9LqRB9jIgvHEmXzZ0QTbibvNmLdeJz8bxG7H/ysTqMmqqgF3gFLbZnM9i0A
0N04ensfzn3tiZeoj+tNvsAWHYZnl71gWgCM98rM/05j45Ja1r1PVwl422cAoTR184ewGH4sNNvU
ZKumkuzwTbjQTSU2rYRQpuj6Tz7TKio6joaxbux6y4kQYFnH+XD0KNBzMFCZ8xTy4oQi0l4tyyX1
vcQnNdWHaGIeoPf2slWHMfWYIeCzZisusgy3WIX3Qa0AQuV020BHAZVxVgptmJUQ7k99h//V4IO5
uyIQxOHz8c/caJgqrHWTHaGWKYAG03oNDvYkRlBqGWb4jMa0MwSPE9Xf5ra17v4+IO33OtZPcq6N
qLz2wOV3rpNb9MwEKVbTLNLs2EO8xRGFgTjKjQdmOHACPON24Q5M1KNJMzZ4xM6KjLW38A4lAu1a
8Xcp9dQ6z9hB5sc8IspQNPsy7F4L2gw+mi0IiBmQAtRCFz23CWK20JCes/TaasF3MiR7BMumRQnm
pXfItTQ8a5FYuSWTIsNGRVTzUJFNLScn6MoMlZxHc3pwtOBckHVxUKAx7fJNNqQ0xrQ87XPYSi3S
oZ1fixuwdli4iNkVqraFus1/fQUcBNp59p7M45WfL19eG5PYpJGSbx1U8hBvtdOy+Yx+Xi3RkToy
d/IW3kVi3pVWB+Ckf/BQ3l0UeJlCDkeRtyv7YUGht+ms4AIsqyyjD0JLJV+e9W9QZcOrMZkW32Z5
LXUuQyfXMQE6h//X3N2NtrhLkTE5+gN1wzZYBPYZNgJh1wv1mJdR2wugGQbtN4QxdboRC0JoL4Lp
8Ucu8XoyNQInhWFB6+M6aQdDYmV4RUNlD3NjkcspwOyIy/4I6pWdzP7W6b2PBFMkKnBH6LSvhEJ2
0L5Jiv001VRaY3xmfBWJweKWBP2D/kq68dWAC1FoJyZf8icA/qwPxhtTezVUwZyVj30jAgmYTTs6
LJw6hzxCeNBuT1b4Xwo4Ral9IF27NjCG8ol4rFeUnzbfVt7FxZ5kzkOAmdRjKkU6YI7JZKT5odKu
U6X9JxIb6ExYUpVKDpzaV4pauINlRdyfk0c+nzrMrNZoXtDgTiL2jxZmF1dM+n/tkRFaTtW4YSyV
bZhAGNimtQ4Kw0yUYbm2tIdGFJz7E7baBBaq76lfab/NX9hJ0w6cwqpxsOS4j3Mxn6p3xnOfIwPX
burRAuxPod28EFvPj+aD71UfBXZfFMU4oRMzVGQPbzssQaW9QTtXD2QtN2TDnkfOHTJyOVO0nMO1
r+hJ3qjaaSyL+FBjPRrg842eFhqWZBh42xaLMtBeJSXvhx7zEl7kprYkDj4P5Tn5TskLVZidiTFt
+UhtSGOxmZIHcITxRUXXgQHCKY0q0pdYp7IRHE6y3ZLg6mpv1cdkXTBbs676oB93nA0B/4SvnBLt
jRDiJZDe0cCundt5H6o/OpA3YObyLsIw/jVooeZYvTaiYor1m1FaDLCCRcBTX3vDszv/xNotVtjG
naRgUqjuJaz5SWhnuUrdo4fVnGvPOQO7P0lYBNm0N3xcacO0P2xsap53/Gz5WMwY2JV2ssvBPjnt
T4PBja5+GTG8fSv/imEDdjACDViBsxkDLgMe6EMRzBP8z1A8FURxuIgssAbzaCkgPZtfXhWSkDU/
Uo0lJLZzaQJxn2heoZUQhtIIQwnLEAw6KT2OYwrKoU1HJw2txyBqaavyhYydksEej1NqU1knkUJY
gJk4Qs5uYCgyjXCOYCpWnQN8usGoz77oMSKlZeZT/RfDODqYEe5+ik9A6NgtC/aufr6QrjFtj4R+
QRJW7UrNYbK2y/SkjSb2llL4j26JVgcPcoYLSfN0E8CJrMLsPoAbucTpPeeszxETxeiTXQbByDQi
2EPZoYE7CfkILP1yWTyHrDBkSn1RNDWqUn82E9iVk2LqCZalE/EhgG1ZaMjlAu2y5DlZQr+sE+vI
+CuJpgHKHUMPocMCRTdQCw4eKnaJIDGsAyaWYxe7qNKIzSRPnwKbB4ULfZOnOO2laALxpdGcJUjp
peBenEPtVKBk/NFhz8m2SfkC9pTAUxDgaFAR3UVYw4OFAloo8SmhguZ9eOcGy4sTG69iZH98xtYu
RiTklJLJzLW26Dj3QBplEewG1hv8aMaWM1ikQYgcMUInjSPlfjo9BCGp0aUk0KGYkg9adtwLU2A2
QE7TBXZjFRKtzQMOGGHCAshfKKri7mFWwVtQC1xJTU7N8dQiKbH3OWS5KnWpHcJZhbca9GxXw1/N
NIg10UjWxhh2gsnfTsNaCY9BBOrPKe8iOq8j3YDpIvRjo4H0OisON704MWFGEsu5N22690ZQbzsD
YIgJLXaGGhtBj41k8pCCm1H85ARVrxnodIUxm4ClmfEtazA1COTbEWyNDq0UmmPTTwGHg/RT5gKo
Xf6SALwZzQYwKhWkXLNwEjnfKX94mdmtDYHl9B6Th2663OVkc1SIsk0rjyswPaq6q/5MmrlTxjW8
WDA8mhFbay7PZFTnAFDP0Bc1VUyAcf6ckOUy5DEmtUPIer74mvQTYYpVoH9U8zMCAkIxWFH8undz
eS4Z/80R50BeeEen4rAusuwclVa7qhMyWJIUoTP6B0hf3d5Cm0I6op8aviV8o/yu2EMXueRGeZ+M
LJHLpOcpKw6zYz0zr33si/ESMyW2FqW8rRqC3nlIOqlvyU6WXjef0lFF/LwUGQg7PyHVfsfJ8Ega
7Zp4A4Ve+10LXK7RH8OqeksY63V7/5fjL505E5YRqQCoslvKje49pXLEfC9tmM/p003i9NiwMGR1
OY7wYD/VT3+PCVWBpDdAIAG0XYMUz8fgK6Zos7jtA/Ld0bCCbzqy/G+WXCw0PJHzME4XJEHlNnuv
5b9XFeaeWcXFLLfxFHxGyvwOBuMQIVwLR4GqKlNokFqWDSfxWJPfY8Bt7yYzQZWAISjOYFO/mR0g
q4ihXmGDtcyWS936v27UEIVDB5ina0cpjFTccYh59ALssEUErgTmW1k9TLl4ZVWC4Fb4avJiFLx+
1kB4Dpmv7kPbu3CFoRPgOXv0nF+GDq+oDJsudd7qYCLQuvTJts+jO08F34lbvU1uu7YGuSnj7NhM
MXy5b74wLnwpHcWlgeCUJsFJ8k759MgpbMXd8FFClFcLo5T8A3MCoNokXfuaR/KQDNGtaTgrlzP0
UjlMjCw+YbfU4uXFxWjyCsJCnXV2Uuqibp865K4j+KTFFlQXANiR2whP75WZzmuWvLaKltEZ+u06
SVvoKbEF6TF2bpzs20gjzGBrVSnv3I92s3Jte0JKJKTjTWdZ2OciZHW+iR2D3mwGpyYbBH9/eR8s
3b5uOSJGqGUsDD35bV0x6c2idtIXZ9dyGMRjV8esTl4Yb7La1802ms4CyssgT8y1/Y5T+VKBVR9K
RA2fgFuQxGK9UN6fm3SLvt51siKCiUrkmpeu+OojSIg537OWV+cg7tgz2SKPs3UQfFCuTRsKbf7I
wdwadrUPMTlazoAf9a2fekgasWzg4m7Il9pAl1feAuan+KizeVgDyyJBU5C1BjUWm8nOrh1vSzJp
wrRrSD8WabAO6SNwYEtAddFARoJzTpTCHomDfIdNflO7Q3CqlXcjF3UM8xpE/nJMBnUpSJHNy0xI
xXsKKG15hTMDPJ3ujCV6ZWVw/JIdtAYrvdoBKQhMxve5dJ9d3SUglPxpNua+7art4vCVowUTpMFj
mXKwltnfakK+USgcZypveqRiPHELoy2bKUIiY4XSbMp7yDM/C9Vwy6SM0ibyKisyqEb2MWEQUwWd
8/My2WR/wW+HRcc9BxjAzLjZ4Ph7E/cK6G/zJDvmvlUR3HOJIcVOu1oBNQ2H9NkowBmVzO0MgQml
ssAFdfjUeqGzbwmh42TGV7+YjwFQ/LXDYQlvJD41ROwGnQepVLgj6rExW3dfVNklCpsvipAH2xrW
Rj8TM6Y1ozfg8sTdKmjdGM0xqgG140gEwIDTDTE9jm7cgWILrF2Xg3syv9OwunX42A2i+yjkB9W+
D5cOReLNGw3SS2qWbKvxXkaBsxlzez+YiPkmu6Fx9sw206WNpoOvnLdYegdCTVAo8ogCQnmTpuUO
COaqN4KtEQI5lumPkfpPC2Omk/kb2dnJgSxnp/MjxSDGu8aJFbrubBp/aJd/ZQWEWRuCAptEIdRf
bbzx/s1g8NZEYBVlkC5JE1I0/VkEPRr0wOlL3XnmssZc2bSRt4ui8K1sgl1jdL+qCuhYDDwINA02
6PA9meLzoPqPZSFBTPOewqoh40+oya2PVZ6zMJn8tAGvrtQ4SukxZ5Fr/V3XAcDPPDi9P66agEl4
O9mQIQo2k12eWee7o0JG3B4PEwmhitvb7n+Qdx47titpdn4VQWPxgi4YpKDWYHtv0mdOiMw8mfTe
Bh9Fr6MX64+lQre6ABWgqTSpwjXnnjx7kxG/WetbvnpMWb4F/IEwxWwyf7i4oXkY8YbvfHQCoWk9
esSQsGCbWM91LJpNcy1H5iMjGYyik/2RGJ9PMXpnHmK2dqJ9MShxVsqhCHLwUKN6/zDx76CjA2HS
Br8EU6wNF2ahnbKw1dklVRocZlXvRkd+O125c2dxN+Id/1gPgntM7DvHPmuxc/XamdcI/cqRslxx
7an16HKWWpzCkyzZrkAF4NDdEpiIQYuonkLuPJsHpuyd1dQnl0Q17iGs44uIocskhUPipVOcnUl7
6vQS0GG8gSfJ+5ksk0e/Jziwdsot/SHe2oesp0cizG8j4NnLZp7wG5QriZFtWXxcIxtheqhm9rz7
VDELDGjK864GIsvZ2bafsix+HLCaFWVk1tS3RH/ucayv8Yun666z+q2RVJQ/XfrBwuUFrkkGnZTp
ak+MUGp/cqYfA4cQsSgKd7gf9rUc936otUu3IaQ5i+c7ilzRpKx5gaM/5hRftYj2qnLLZ03jcJrl
3vqEDsoisGSDg+IeaWySes08w17jLU4wteofhq6OykSOWeof1Blr6TR/Go0cqDq+Vz1rf9kgSuY7
Gw5lXfypbHlgJ7Hqks/E4L4oh7mASNZVTWQm0c4cp2BicLLi81EHS0C5L7CV5GVAa9IgeC8pCCS7
ZJlO+8SCqFshhQJZoJ6GyLnFaU7ra0mABLS+VkVMcFoyFPXG75Y11IaqZ5XbxxbTOCYsDld08wxi
AKX7OfgS1KKWTPfc9Yw30cLRV4QfBgiX2qkXkQ7XXpJ0kHj3YZSIh4HpqSF5b+30kURltVaYUBDu
p36xZFAyB09xiVsRexMu5rAq7xSPl1pk27rLTZzr4O1hhDkYdx50LWbOCnNiTG1k2t0TCzUGB1bP
+pg8s8rvdrYkykmq5paNlFGyJL/B2tum+M5Zyfaaf2xaznNTAkzwYgerf1qsui7LaLFYHnlSocrF
FQNDkzyzchPK/E/rDjdWaR/4wO5ZJ/f1qD/i37vreD+RLpD76JVdtQ5iH1zUqJ+DYaAUbcJLhX0k
MAzFxT/yE1pv3ujjpVe/DYPgBfoYVN4lMVyiwXLjjzkhvYjymMa8Bpb+MITgkhgTTEOIJsB5jOcI
eMxCZPV2q7LCM+n174Zm/oy2fSL9E1+WFM9GOL9w2d6wtdd+kntzgthTuqxzMWQa2WevwArb/PMo
eAoni+g8zlGH7X+jSAmkXuKP/+hE1jmGvGIk9oGsiZvejuukBY5jm/famKs49wW66oFd0ePI8Rpa
5rr3+gfl8Lagy8MsbijwVo2i5GishwBgSZMlDPzBH5XWmkZ1VcOWW+Wu4ovp1o5kgJ411JuJ8ayX
KSI+/0ezsIUD9VBWs7atgCl7Y2bLNikOqV/u/otZhybp9WW9TJzaASxsPw0pU7+x8e7FwDzYC79z
oV2i4sPLER6Yfrhx85bY9656rSf9O0CxtFY+gT2S5f7Cdij7xjx+Ek34U3Ew9oxBnZBOP2TG4I/R
3fY8OsPgeUi+Bllc3BH8hQFvpU2TvTFAmMK9jgTgucv6VWlHIMEc9s2FCQGHUY+3cO3gynrybJY/
BPOgnkCBGsUs9xic59lv45ASOWYpStMBbUVp+fR23g8zrS2234Eiqt5BqC82TqTthfPSKB6GqQ7C
U9j4bK+TX73xz35bXsPBf0dxebFGtraiUKyDqc1zYtV0uMBBeVI1LlDdaVaJTb6b6zP40W3toXc9
kAPGR95Dh4qUf3Gz6tFC0lSFhgabguH1ZLV/Ki2/tEo7di5nc5gjnNa78lXA3l3FSFnXLk3Q0OMU
dvv+QuxvsRtL865m5n9l7A3PODeJ5P0aBaeVu+kr+4D5uzklEybhrgm5tK0WyiSUNIY/pGm8xOi/
jXTcOkP105Yxp4181jCHrfpQ5PwI6G5kbqyk9SeNYm9JBiP3TDWi8aRQdGHuzOCtUB++uOLp3iVE
3ji/9QHgDCEY1Eta8ZSgokF3j2SJzxOZB+IO8F+OUIUsyRevYSAyUnObpTXIT3ax2WwABXeAtdpV
azovj0mRfacI2QGXODnFNKwULBaIYBkOPP1KJPyIj+ILD+eLcj2ER9O7MDXkzUa1UC321NzvT2Q8
TmRpkjbtIXZXSALoBoqNHEHzxMrFIe0dw4Tn1axAVOoDFG87sLiuy5A9XnENXVLDvelWj+nFQb9U
R8CFMsk56TF0nMmOuOiiaM1nlq4qW/v0w25dalG4opQH0WLE60Z/10qDyaiIj6Uqt17PBdOynAu1
Rl2k4e1CipysYAkNGof9dRJq+0gyQeQ/jjs6US9JQZgr3iA8yzzPEw7UyEJ3EBWYlmTKjRbzUJsl
X7APkjsO8ktYzAhf9k/HSPXJkg8W/Z7w3CPcNjTmQD8m9fi3MDiDzsrsdh4Uu6iiiO+r0keLiLrd
csKtq4L3rMJb2pTaZh7qLKMItZ1s/AdshRbO0mJrAzDJlMPqzDrP7D0n9RapylccgCidePQZYoNE
2xSNvKqMCAc7Ad7qNfWu6+Tn0LTXwAhf0P69BoBkF/6EFECIObWi3ntg3oMsDxCYz/OkZtHMwZ+9
c27QgeDhjW1EhrRmg0jt+Ydw10XwicR+tjjh3TPSbml603PIYK5H4xbhZ2tbUkON+NmZamocr3/q
6mwdzz1kWbTrMUIrbaqbnKqTTlbr0mBX6wYgrVwo6FbCo0QKWk+SX3atcvoNLUTgzp1ebvVGhKcq
5wpQBIb//6Bwpq13EBT/nxXOhyj8J/Lmv//yf5M3O5xbnmcDrGDF5yAf/jd5M8JnwGbS4p+jZiYa
6+/yZtv7yzENnZwrgGO6yb/w7/Jm9y/AGdBYbN0Sjm0L6/+Ggsw6GxH1P6AuhMS7hTwMeTM/i/kf
5c3QIV3NcdjKqKn9Bkj8pMBAIK7eWJX9wJr8Q0UlKySMIrXcemwnaYdqfGsICMn2ei4Mdy2ihg0k
o4+VbN/8nJEYSGDClLKlSBEnO3cIvqvOat4TDSUfqT2q7x+J5FDWR1flB6//AjMA/Ev7qnO9giTU
X9j+4koesXKlGpya2v0iWBZBw81yP8EmiYeJs2yoZUSB5mE81yNw72XB8LW1z2NOeUKJRz5gMr4L
2ztKmLBL2IzBgs8A8zzeOBqahWiKfcaG3eytclExbtTR9xXNKq2bXRaNb+Yw7Px4U9orCzQfZ/+A
ntO33yLtVAf4BGkayAg8c0Z/OBm1BHmODsMvVKevrIM+yxLmXus94APbwF9qxaNBLB+9vIt6pGvW
Fhl7/audnklPVsFW4TWNo5PhPtcltsKLnsZ7UpH2ERVmEw4gzifOahbxuWIPs/VQo1aW+Dbyb51t
YFWddXGCcXgWvr31HWNtptEtABUZRG8l6QtZ++AypzG5GlUCkAP1t3SvkcvBj7hJxcbK9y8DYgYz
wuGvY8X2spUJV8SO/5QEeQjtWyMzAWFV5sB0jdpVBNcoDfZ5gRo8hymPuFDrzK1E6kleI66QlW2o
Hev2MnwO4svk/KkxnVCGLPXqItJN/IoChzvroNnZucyhfWkb6XwB6TdjmFztju9zHmx40Xm0Lmn9
bRiQYxNtO+VinYCKIDLEDC72eBLCvqpmbyK4MMCtVOWTa4dbLfoxzCc76+4N/ZPmPQj7tU+IZ2qO
Xv5USviJJfmMny5DTwOKS0r8KagnRzsy91u6MF2aWLCnXUYMYgX2D41XwaCCNFgGZB4TzBDgVhOp
9CCnZDsODL2MBIaK3DIPXZKg81Tmw7fde8xz3+u5ynftJZxR9szToz16e30GPFrTUc9oR2bTp3nE
S37mrqWeLRZ1T6hiP7fKlTpFFYpEit34jjQ9ZWkdBtYyYQMXb7VkWZsvqF1Z3lDJjYdyuDGsmky0
RCj2IZ3SxZlJfYTNu0lDL9yHXXHqE4MkRb6opNkIv34IyHGQxs3nww3xziN3vAVO/9gw70X5EfvF
RyXU1vT6agGo/S0Y2Umq7F0xqcP/QDurAA52J6WBXRp0/k2stXoLa4MQlU056A9uZjBgu09JMieD
gxkXdH+T8dskv6otgxUPDwdLf1bxS4vVIYXAPWCoBlImM1JTXhN+QK6zdZV3X/BomXbpLuEbUK9A
tcYiWbHNmxtoE+sxlgzfgeF1R4NpNI/1CMxmmCgDvwUwGDeOvzI9OGAGvzrqXIcK0FV2s2tyUfXz
xO43ba1VbSZbv6NBS95TfMMNyEO0iFNfHL3wj9UwWQ0f62pAhEEILuplXmrxqVnrIWBQmYaHvlvV
8uSYe6dmL8LSMu0y6IT9rYlhHhTuCb3T0rWMtUOsSB6SWjptbCN9bc3uEffG3sRvwS5slU9imTse
p89TMSky4av7VNBllChEbPyI1nB2yDjRRnH2UvEepZB/2eHE9Zs37RrqOUhqCy+rWcu8tEV9FPna
zfIrEA6oQESGY7knhMS+KacnLFc/RUKumdL8hoHA2Ro/s/+CuOP/2l55CmzO5EgVf4JUnka8B5Mp
LpHFw1pmvXdEvXWrEv4uQkMzUNvQ/J6DXL26OITsefS2RXjMhCCAg+f3ZzLPt7TbeyN4GZmMQdp4
DzX/FaLufbL4AIpxqQnrt6zcT4snrBII4qlw+epWbhUcUoYIns+oLUuPFNbLWp2YLcNQNzT+OzhB
tFMRsTAP1/rookqlQjZtns5MAC+bEthkxjA+FnVw4JxlWgoxUhxGGgM9gqAUGBnyEUO8Akcio9uo
HlXHCKhk6m12Vy8sEHQmj5Xhv6UF2kfEv60JZL+b3hRB6RvkSMfe34/So2fo62fFEVOPwRl2zyHL
bgIxIjPrPH+fynWFkcSM2UE+Jwnxv9Gu8lFggxVAGR21362PutQosI/AwaHf69Oz1V3GMvxi5ncJ
wXg2MaRQnZD1aRdwlweZ2IQd+DwoqcUyKZAMpS7qlVhBVQLfwYCVlqn3i9PMg5Wmhz64zKHHIw0w
pDoRkV0soj7fZmP4Sj+0bodql3PdJQg1pHnkOyuPrEmYF4fchTEfidZMkOXMGWrtpIewwxeixM6v
EZqBuTz3GrYWGVyQsVSnrK6ey7F+s5R784v+HtrdUfcnGmt/mB0NP14cMu0pp+c6Mn6dPHL4j4Y3
xx/rVTuzcyadgfts1aEz+mDr3DU08JAauw009LuNUMcF77GQNhwXl61JD6HFgBQumfkxYmLAgTHf
bDgVdVsdIXCziOj6PZqvozKSn6TCnuCYatnhUyRj7tEHp3MqLGterweMaCp2xQylKKoJc6AOsVip
Bxo7uQaf15jE7sqcYZsISnu2395D4RUDoPBQAIuhcLESD4ajx2h1bPoPJnePbulGy9JnI5cKvozc
JpfBCRHFKmFibEaHxUgjrnCxYlLuTEoX3z3rvFm1Jr+5u409GIQ38OIMZYuJM0cCcq2KebmQe2+9
odiKKXVkkPcYtfbOMfVbUucfwdC94kBgmcrKqch/wxqfVGLHK+jCMAAZvwlC7Txkmg6r9jKlZ/Ck
gY7GPqL+2zY5C3EktpuOvDKRIvKtss1EOteiioqUm4lgwupvb3t7haGJmkEyTGyMPdm+r3VoWUsn
1u6C+nNtTuwrGERc42y4hr2P2KCr8NWgjpMh1yftcIhG0jLTJ/q5lcolWj/zteKGcKJmG2Uu14e2
aJrZs6XzAGR69BVBUHINyBpCIwze39TM2AIXB1nooKZyBvWnjBgWTb12twUZHZXdonryhr1RkPmB
ANBE1Yt1d+E0yc0galhOPuEeoX7xmRgttR5mMhO8aumNBRHQuvyCt3qR2HoDL5jgYxtPxkyV7XDl
YquJ/3Q2c0vB9mzRC94mgbtdCf1ksIdGjhmwTRfFJ6ZcevrcgtyJMJYNGyCKNhse88b/rSRXdte9
9mbp4QFPj8RozUJkHDMCfoQg1JhEjhoTRexGIA4DOvM2spE4pLyITMbOPJJPZazueT882C76StNC
QOHZLUWfZoMZUbgbDAU82w14vCZ/pVx49viG01r/jYp83XOrkhBAsVFFX7CQEkJvu2uXjNMuRlu/
nofVKEcfcxPdWVxRyIva3cC3SZfuLk6ZU8Je7+0amw9g5jYpzzroiJUGI37hjzNLF1QAQ89twCoY
piT7z+FqMXbeaD2O7wjdpjXEB5+Uj5WMzdNg19Dk7Ao/AoFcObA74q/qNb/pWUTJd1c18MSjEygl
tAH2h5EFzQEd3guRvdkKlMc6xJeZogvSGUWkHZBwQ9hEd/o3OZK4IKOdV+T3Nkp/euN1AjtuUfHN
QOpzZuI18+OWeMl+EcTDd1+X7251wjW5SVNxtDiQGAkdlDm7CnuKy8khLh6007hQ2kjvrrHugFpr
LHsI/u1gvRYUhskXLVu9IDbyWqKgnWASD5a8JS2o45xHjrDP9qBK5jFCt+IV2d6/usfOO01YCRFC
82Zgb3nyy4E/O1grJ3CeBx39XpSmO6y4yO3K5IiHZD8xp4/YRgi/28IMPzRFzUEeabRYbrVq+mjr
utmnk/rLFuwXrdvgLS3WffMGhxz6hCcmWRHwd3N1E/LIPFIIAnGM4nGtclZVdktm7+ivxtY4Za5g
p5PsGNZuatmSLIBFgdtja/SQR4FBbFmmk4Y7vmo15VcSJjuZefbSToxNkXFp6632Tie9MfQR8DX3
s1b2w2Yam0Mro4rNTQsZegjlmvbkHlndqcgMUgbrdWjCxK8QNCy13Dlnfvhul9aXFONhmOERNsJG
NuP89FtnkotME/3FGpj2ah6kR0/DJCjJFrMU1z0eRDEYn0NgrmzceHTAxbYYaVF452FTaPchAJDD
KnGrcwss+pSg87xaa1mDqFZQkCCW9qDF497QMiJlKpxf4MMMsn7RaTio2KumO6raebHi/HPi8RvT
6tbRfkQu3oKouyKL2jpV91CEwdEFnpHI8aVPCDuw6rVWltuK8pRhWPTUANWoC/TXQr8i8EIZgNwm
7c5FhQ2x799dJPGsp9mfD8D9sy54pPjZt3RrijGzm9m7MkOC2ScoppPbMIU3u7Geacth5fjdW+T5
TPPFZ5MmB70v7OWE1ixMojmK5DNQeb5i/YQoqrQ6OAo9i/MEIrvxKL9h+Lgdk64UDDo+MBYgXcmA
tFBHwkd5//plqbMXrRAMtDWccD0kPACwo59+ouJbNbpAJsSaPRh+zDYkN7je4F9j3R9Tf+TMm4lv
SwrcLnabXcjiYMon9X1IyK5q0xua1k2ZcFO5scEjhcHWmiA5CPDYIuwR5uDdSnL3LCnnDPutwtnF
1OQtn61eWhg/BjjdiNMMl3K2g+m6tjfq9pfialq29GeCZXCNg0zMVrIBT5lRw50gtgdklXbHaHAN
onJp4ULDjXJycaUZFfJzXGqs6xYK11pcjcdwtrFleXUKVXlo8bdlLkaS2fDG4u9Q44CLccLxLer4
wzGm45FLIE9IPHM13jlrNtF5zuuIpy7m8Q7x2OHqxr2G685j8BqA8KTTAjUlILS1JQ69howGF8te
RNGBetK+DbObb6gGVgU9wxLS70CC6LPtz28JssQImIYYAnF/5BgEnXwOfVKrSs3RzlgILUTpCYqr
AlxmiaYvCdODM1sOsR7m0TkGdhpjSNQAzSgMinppQESfPhA18NSWJw8jI5szTD9YGz0sjj5WRwYN
ILVylAPFNidcrxpRwunuCbfn1UJFXGCZVFgnGZW/msjUFoaJzo9XbP6GA+qxBNNlaoSfGSZMkw7T
7SCkY860LWJT25DloIkSDmXmurWdU4yhM8bY6WEgdjB6DlNFtEey0cjpMxkUyXnUUM/eUNaaR2bw
y1Dj1g/zb/Iidz1mUo58VCN8dG31rma3qe4k1x77qZ3gUfaIsoIZcAZqurY0Dd0YgMohOLj9DIrF
yhpnCau88uznxVsmKfE1TK/6kB8ROfEAquSTTfl5kApFB0bZ0cyBERW7bHbQcpJfocYvW2+uCPHY
trPb1lFkxFQT5ZHVS/aBoUMQI3q4zO8PGVsM8Pfs17HvEtEE1/UwFOKNdNxfk1UU6cWPPe7fsfP/
dLMbvsSCkY7rvIWeFOIXJvv4oeNHz8d63TolhlPtls7+4kK76UxKGFr5O9UCZ3aoLOT0Q0gTfBc8
ytZsVh7YuoE92gtczGGPjRhXc8HP4+Jyxqi6dnE9F7ifzdp+zXFDK1YIiDtTDU82EnuK6z1mur3X
4bMpzHgX4K3WZf7g47VWnfotpXtr8WBDp3syg/ipZ5bX49Fu8/gaCHZHeLdHlW8TvNzM5a+5q380
ssPkbcMXARzAhQj9Npqt4CM7FS6m2UTBZ4ODd3aNhyXGqdlHPtXJczs7y91UX2uyvocDdhGs51hw
WCobL+akWAVH6xnFh98X+F627LCuD1wQfORfurNPOu/FcNSuxereYHn3HPHRc/1MWOEzvJ5sDx7B
ci/L9hc/G67L8s0I+VIw0hs+kluM9S3mKQ+jvTZg3/PR0GLAF210hCvKcAuJfaPeFUb9VCdbauRF
8Vc9xQGV1zEY8csn9neaiWs81SD30/cyRl9kaNlKNmo3YeDpxbAmeAPZKMSAYHqvKhuikv/uzDwB
2fDKVclZqPKJzDTYeMGmDMKt3eCEC7u7UcpnxL4XH18p4mIAhXn+aPETa7X/2TNXAAp6sKzgToew
HGAejLAPQvABqYVsAyZC1DPLhJGQklakI57wZnhClxUbDZpC0rBFiWbAwohsX6/qZ8bsxGvH3pao
hJJhiAmVwXkLJxyz3bAtoDa4E4FOCFWREt+QbX3bRrebiFAtoT34UB8y11mMPPfZ+CuZmi4GOg2R
ED/qW0c1W55Mat+G3gRCL2qb/iEYx6NB05VVzVfm033gUO/pr9oZSIHqguqp/ugBXLgQK+qgWrZW
9F3g4Y1npAW86b02Qy7Qk6DujpaRaXCdgsHAt76XMxijmhEZI6P4ZeGJ1w56hoSiUSARj01CMaBr
tBVDYm0gOUqD1Qt/g24Fv83whppom+OobuEv+fA6/IyzNq/dY4vCw+eDWqawPWaEkJhhH+4QXowZ
/8EHt5fwQIySXb2CENJBCsHnejNndAgCXXpzk21kBFekjGcCw9QzXsO6IhH7O94XkWI31Lf8WpNK
M1+j1F13f0OWwC5xRyAm8aQdTKgm9lDfaignbMm3+GWAW9jLcep+cmgoA1SU4m94FDgpTZE/THFG
dmqxzuCoeKO5hgh/JOLpwWPS747m3hLJzoC/EmqzQde0nvwBNEs3Q1qg0JHorT7dONTXEy6r3iMI
Cq5Lq/+ic+C7r3Yd1JdIct1kiA7EhOghU2w3Zj1CZNaw5fVVYHs/1MQ/iAN3OgIGX+Fh8MaQeXeH
uMv4tiq0xJjFVhmKFpesqBYxBEQqxpPWg5cbCBlnvYRyOaLHWUOB5eYhQlRBTcmuuX10u/QgEF1U
bDdSS7+7MR56RBlB7OHhsg8RYg2nNM414g1zVnGY6fAUuihe2e0hWNqiGHtKkX10yD/CJPkUyEFQ
kuPwL67dLBNBLjKQTacjH6mQkZiznoT4y1OY6z9UuLzh6cpHeBLNCpQEKUrsBlSxIv1MOSO5ZxA9
SbK8C7IkK4YlmEtubUOMdxF0uy4FMBChA4FKbIn04I7V3tGMbdfnR6MhcS9KknUEIpOCC7m7qFlg
5v0abcedeL9n5LL4D+AS586dRGDgHFP42Xf1MSTQ2C+yLyTBr1WmsapxXxE4bj0UZAxZg13eNXcI
jbPuAPI4Jq8onkjj8+EU6Iu2ca+F2TzGYY8ZNwakhSM87raAYxGxqFvJQ8u4oCG7mR1R7pvQZ9jZ
RhNbfJ1lOPIP1l/nEHR3w19HIHIL5Fjo8Gf+lbUybXyllrj0SXTKsTXKwdrGSXedEWSmm71nHgex
U+xqUZx13nDo5tuG/3fYrZAzv5qFAAx9vlQutrkvTuC9Fr4c1pkR4aftd43HzUNSG5Kz4JmK5ckM
w01GmlKZP3UCMUsprWXfhKdATiCBmjcLV5gcvFMaJiQNT0esjYtwVOseSucw0whManMt1xlJUawK
65QSPZx0zdVLiLYbS0ojtI5VvUrgwlcl6Gps4aee09gh6JN9WPmnsuJT7aADARCQmGI3zVaYxDm4
uftJ8DYOBHrCtEofjMjC3Ab8B/V5bE8TvWTPiN8lJhqsGEkxI/6blgIxwMLZb3Or5nuyT75TfjsE
V+HPWDMsWSur+oDX+2Bb9t4nyVuvqTvHfO+00V0L+MA0Tb2ExmPg4Q7Pk3BaGYHEMipf8wpbVuR6
uHciZO7p3ouzk0EOXmlBoQwadBsjmzoPcb5pHZwp4unVHlMJjL2Ms/0QEDTmdt991b5qefiQ1N2c
4Qe3qLB2siVQBsuUXnQ72SCIY9mIRX9XsiOBhL4t0RUTt7yNJ4+dal3tvIR7WpjLVofhMAzWPmAo
4eCgkyO/qkzPjjGhj495HWMocaRg1OmyYuwHXW87aek6bTDiTmxnEaqhtARBYPrBOuofB+1TG7aD
7K5mk+9rzI4mh0zaUhrirfGY8ne+fimHGs8PgVVmgAe/UPkZsjaaVI+u2AvHdRaxKW0JOTDLR+qM
37QbcDyyDtD8ED8XgjmJkEf2JKXlY7jQBA9SkWKqSfSPXvc3rRNfseTO4/dgxj7jMspomxwiJSEZ
P08exxGGW2LHxZ3P/72p8MgMYEcO9M+/bewSxhrmf0QpGA8l1t2NIGFMdr3KUrIZ9BAGNKjObaFC
7MzpjPzgQqJCD03yxYx0XwiGKpjSIek228nvPoRRIqdhp5j1OAJYVDVYfAHA+lsyIpfSZtquBYJ2
L6ehgZTwRlU1V05bQI48SANNlCbIEjTnM8Vh7VAZBkR8bjcSYfw5ibJaalzWic003a/UJzCZDwAz
26wZQJBgjasbx1t0Y/Y5es3NSSh0GS/vStfcV4QyIjN+mSF4SVzdO9KUF4FNk2q9q6A6Oom10xzs
8p791TpMlsbQ/aqqZNua7bNbDZ+O4W8rDwxtOln0HTXHGborC5CL0qy9TLuL5fcIKccBuH2JbqYt
02OphcYlGjS+7/RN+jyXOJkxL/MQ6yBfi8Djz89UT6n2gj6G1B9DEjya6JsSLwF4e23Rmv1HSipB
yXirIj7j01XTZ9ox6QybGPavC60ja17gvaGgcvvPMTOytW5IuYSAT4a5p16LMhB8ld1SSmTi8UeA
FH6K0f+N7NvxOjaWvJOrhbpggTXzaEYr29yTon5rCEPA6MKN/eRk59BVnzH3kxtRA+gd/kFOAp+D
igsempXk6yMAblGCWAkG5Jn7dOBYsguUzwXPrzhWL6x0QzYO1s2asTL2Ctj41yA4cVu0ynHWsb9p
N7r3TLYubRe5pMNMIwi7+ES94aalvXb4wCfq+RpDdOed6sq9V7l5D+wKzya7tyw0x1UOHXHRmNfB
q39HFnYL3YhW5DK+15n8pHoig4GB/J5+l1xKjYSLpAa8TXJsv22nnunwnzzwzno/Ighyjzbi5krz
v4dG5ZuYbgVVmLvo7eaPzm/qpgwJSZqlpviFoSP5IFykAj+itxnq2Zgu8uarLZ9zFvJ+dZgalJ2t
c5m6aA0J9Yuh+T5NB66UeO9W5yCZNv3IWLStEdX2m3p0cI1y5QhUG8VoX3S2xXnIa8HvmpbsojI6
FCYFm8AebwVLxzo66nZ4t/ruA5XYTFFotpYNKiboiVw1DpXLQGK0aBJaQfzRiOFL0VGCesaAK0b9
Zsmc+gwVPVLYM4jNk8Sl3OgRvpIJt3Q2LCVQUvyHFJ2Ah9hj6OSnjH41LBvRHEu/OzuV9SYDgiW1
6ojv4kMVIxOfgnY5YS2IMbNB3jgp68/gkWDRVx4CMeNbxt/ww5e6iVIwvvCbrOCNn5uu3iSifuwa
OEpJcnCC/E1Y3T0t65Yx6otCGubUWQlA2exXLoodTljnNuHFq7TXEYidwvnXsFTp/bPRVryXGAGx
yEIOQnXQmiQuCdKyPAwwCRPI7iKqX4vlCTOkvstfMikXORb/yK6CldFF+5Qa1FFXb9zU3o9R+Vtw
hhTKcfSkjwbdfb2ThfHCR34tPd9eKdDBVEHFxsbyppUjQ2L/1SOAya8dBh32JiMxMG/Gcx3pqE/L
O2FS9xYo6wK5Lv+jWM91iels08kkb4Bm3MRps2qzcRelEye34ezSTFaL//eVZoZjQLDUjX9K0/yf
/6Np/3msEr/871oz+y9HmK7pGVI3TakLtF5/15qZfyFAQ4LmOLploSr7d62ZMP7SheDvmzbxSv9B
ayb0v3TpsEfVkYXZpkEY03//b9/jfw1+itv/Sktq/uGv/1PeZbciwsL5L//ZAMP5D1ozw3Wk6zJI
MRx+NzFjRP/3WKXZBM/6F1GoZ0GMohcoq8Bl71JclG2zsfL3hISygEYGVMp1CxBK2FAVuH3ZeY4L
UXanxMlXJk1PVbOsGfD44PP9ikT/G4/ehnyvNy2TG2GArSBUxmmNq45XyGco3+MdqmcTkTUSmDDb
ipDtHc3ZaFTqxJijpkCjRh1BNgixvt862RJGe2xwKgUoqQCJjA+FDwUHL9PA1HzC2kQyDhz47MfH
8hS6sHGxQFl5sXHZkZRYo3S/hHtRuTsX0xTvDDrc7OxjpqoxVfk6BElMVv4QsnvKxxuZZ+xNG7aQ
apUWXJPYs8zms8esJdgx9lZ1aTFxWZi5Ikxd8WQs09nlVWH3on2b5f3MO9q59EITQzA0ewfsiAhp
IWQPG8lkXcNEVqj2Oy2SM+z/bcbNWjj+JhuUwv8iaczCwxCgKUYqqy/JMdmXWNWq2bOmqMGacFUo
d9WlVbTtKpmyI2Yei4Fu6eN6kwrXZ5ow0Z8VZTrGuH8l70xyJGe29LqVWoD4wJ7Gqffhbbh79BMi
Wva9sV2BNqWRoH3p2KsSqgRIAmqsN87/ZWakO2l273fOpylCLgSVmxUz18X+1jC7fYiHexFw/GUa
ki7jhkxU72aHcA6DTQGExzNxXwPlOZnWL0YwvSyP/wY9vBo9/J6nSL6yc5WcmKQTCBrPdXg/VMur
uJkRkQ71Mqn+yXaIW8XmbSQF1ctqLWZj60b9p61IQiMwn5PBeG+8kJcqsGHOm8Idu+E7CeJXzRwu
kyUYowMoAkk9DQCLHc6G2hhPqlaKl/uCquAHWYtjqUjH0UiOBujjbDa3LNDtPW1SGnk4qncUJ5mF
NPSSp2HP3mK0YBNAEWvnxpsZxLIL86VBJU8GqrlEdvHRR8aTL7kCDWP46iHAiv3orMeEu4Aa+f+a
Dj4FtzNgp16DPKegngbEJ+AnnVYXH3+GBAg1J/ZGEENVx6E//xaTeYrBR9shqVaO+cY/4noEL22t
zFwK5lGUkrG5LvPtAIrae+0fOnHug7wG+PjhnmYYBLwaZ3ingVl5uO0TmR80RblaOcSVA/jKGDZd
RL5zdqfwyi3YpFqnhpRVzGym6FkNjLbukKJ57N0UX2sljlJj4KIDvSVhsLPSn5xbXgiYG/0rogsT
NClqdwLfDaAXNPevM+Pq6GYRWx6IXzsiXSWAgHtFAzOIgwtWhHDKh3VUzDC9iCsDiDgCJq4kMkNF
F6eC1ILijfvSV+q9TZEPtxYgmWXUTRLvswCV654TpeGzq3UJxln9zzQQe49S5uBwWKQ967x5c0Cf
WxBoR7HQhoYfoknsN7pTVwm4tASbNhU/rQNSc4I5JQqsLrSdoUjrlvnTAHqtAL8eFJvF4NWlZ9kG
0c5BtQMfeBN0myU5C/OBTY67t0G7jSz4I2V/moCJlx2sV8aavwIGnytzDTYDIUL820m2NdB4pdu3
6J8UueLJLUWWD026TkXIZkz/iUHPCRitO6PeeQpL1+HTKWciSaWQ9SgJT5gstcWEOzA0xQ+blgf+
7vwDkxyDeoemWXApnknkMRiFi2fuuXTM5kkA6VmWPKSKn4ejLwKAn8YFrZdOx4BI4fYC7j4M2r0H
hy8UkJ+V6m8Goe9lby7EvtojZbPzzl2Y1L5x99PhZkD44yLbE4Lk86/g/1xpAAAzKVpTaoCiRhJg
YAvwCXKyH+lPGLL2Ez6Bkt1mTsV5okQDOcaB1iNPpRfbODY2E0aClJiRyTKqU6oCB2eBhrtAtqxZ
4O3JPlvZwVGCA81DddCjW57G9KxxMEMXsBuYyfIGftFDsW5Kop3S/6xsc1ubw3vWk/Fsp5OUlAjF
FImgpHjpAsLS/szsiePjbpiYgKbWLUAny27A3M6sIZAyvdFhzBcIt29f3yyzf5g0fcOM/JMb/Tun
r2vDXGX2q8eBCaNQ+6i5fLXrYmOG1lZWEcqsZgd1d8DUv5Qhc+PB5l/IQ3BTrYeEbZpoixdd6m/s
GzcW4QDXyfd6GnLE7N13bY7PYeDwZlPel9wmfDOtDDHdyjF5z6Lpg7kBWryR3WvYTC+i5QeiYh7h
aH8JmgjzqkFYl1xUCieKSfhGkbUK4H+klt8SfTyFDKrHIt6PMzXajAbAhbslkZjPYc5aQg3Bt46O
deMmyXzRyTcoL/IZKwopTcf7LglTcTMt3r0JvrfM/fGpMaNiPbA7ZfvMDseM30ukaHaXHohkr2zB
WxJ/9orH0duU+NFOJ7tZm+pTX9wGUKg+GQ8hGKGp2InCRRdq16Ch5MjHBt6i6t9H23eWzB9uE3PP
pKOorsdXRwzUvXCZuAx6ypLKabfo5Ne15W2NzvuoSrql4i9L3WKddzLml9yN3hrL5FvgnHKmZmTb
5N2nnSuZxo0VFzRqIC1KvI1WgIsGsFFS+4nNkCqQTvn8Gvk5G5Q0+OMpNY2NjFhNABNuMRrTP6UG
b+xB3fjaTrA00n8jclkTnzI4quv6zkviX4uDPLOhZ6oBVatNSfGef7cm5BC0CqU6TEpIlwa23gfb
a1CvaKRV2VHSWVQ8aw7WKJlzp+DfMmxK3niau++Z/h75usd7ScN1XRTEI/l4ZFN67+VJqeMk/rLc
tDZGxeiPIxcqqB6LaMWjRQ+ORNsfu9yFqirGXy+gC09KDBfOnO67rkdZC5AmeRgYKHm5aqzDnroi
PdTJLvjk1RrH/uQ+tUhjGMye5gM9S3Uaw22+YVb2QBYurDiAmvNQIAe1Tj7yxgW9Xgs3DOElJZIX
m1FmZXR7Zw6TbWHQd0ynJDQZH6HIfcGkgefK2Te1fjMjj1E0U2bbuzJ5X5vW8EwuCLVdco1S0g+4
R5Z2xp6JbqAsvViME7nknqJu7+U7L31q4zM/5EuFH0CY3sbPjFVuTh8eMaZa1+6F7/P5C6WzrEnR
iMrdGQ0FQh6GjCz8rhv0emoOIbtiI6rmZOvRRWjJEyE8Lrs84k1zePEDecxdcQhlck90/TAP48hv
9KsJntqEO7Pf0tXeRfQYoCbJqcOY2dSNugYXfbIjM1m6HbVqhBGYkJn3oOGQSmci+Wj4xc6OHnEw
L9pMh8jy0HN9lJ39ZpjamaE4D4/xq4fpGoNbbP8abfmTJjOm+dq9eab+Ztn7Jn2hcv7F9rgEN819
7lJWWeO9wqkUyHcjAQcElvfZ6WbHGZf1yAE34eYbmD4jp/m5s/GB9tCiVN2Dc1eG8RvZ1QN/2u+g
I9038JT3B/pbItkeqK2+4FH98TPcuz6hLS6idYMDf3yJNeNkz+NTMMLSdx2HcSrDXo0uP0YGuuSg
/ML0eGgmQq+VN79Kands79skCuYG1bOoShY751zLrj5bIWdkwMc5lbTUxhbmLpFxumLIt3Uz8HkZ
7HAlbUUusocwre8GuvK2nq694BIeuigTnmtCdH3BzR1ic83LhlfFMwlLWuDbOx9eRvYqegb1BsuW
XBs0YjwY6l3lW6seiLA1+dS4yfTuIitf2byHuslceTl7gLAuCFWNBBSMh24+RjZREN87ZrwzM9tb
85L98VHAmjrKxvTeTcJeFDOjXL+ho8TxOY4SZChFvAvlr9foKxESzEXbZmivnRO7ZEWSC8LSeSWs
iExih3V9ygDQ2Y7KEd6V9EigpY9z4ZO+3uHzyCfe4Hww4TG8ZGv2iry0GdE3X01TPNEAQX4wPgIr
VMvevRcpPY3RpZ6P4zyf3NF+sKK9CG8GgjDNJM1fn7uieQ60D06AazPqL530N+N15qpDFniFEh9g
CWkWvw/1taX5G5DI7ajYRZC4CtInK36p9XRh8VfifL5CT7cw0a16nX6PiWPmBT2E3hKyljfPBnXf
6PtrlC9g4+apxifp1oT/2pFTN0cy4723TWQmfEHj1wgpZedte4RMHOo2+LWo+yPcyybdWM9iifWc
Mzhzs+RRGEd/uMjwt8s7fFDyZI+I1EmmC13bdb13SVnpSDoHuohoUdtMC1dQksoMz9nW/MtZqQ2H
kOpXp7H+3JJ03aA2c6PUsPHyDV9OTKNyG89hHK0Lkun2JB5MOngT+Y0dEOqyEv7OMOpPstDuLrHS
v0qP4Frdr7QJMi6izUcUVme3xRFcOG9ZF5jcBHjcZsEFoQP35SG8k1Ci5ywkjxxBOky0QS8yT375
bHjTor1EJuU7mY4KbdhDk6dcLwL0ym73MbQlQfUMR+9kO8PKsg3kWZ1HGshm3VxLdEqz9hCWONTy
mVV/ZJL0McC2MKzOGbdnbkoJlLuKny7dNDeW5P4XfZVQEtRk7yLUb0UGXDki7NmkJpklv+8uadwQ
vNGRntKrwxq8RKHbNXstC68NiS8Dk1qiZ7D/CKK1VEfa6eMjMWlk9W0NS6/dvMVFeJ4aSPCwyVZV
NnrrsAuZ7PmIDnBjkCPRx0PJryZuxMKRiD1oAteFBKg4Kes/XbfBSrxALJKZ33Ks+4M+hltPC0Zw
KxBQN2rrZQp82vGR0yy7oj9U7jgKMC4k3NfPt9ykPdnXkVIm8SZmOLvMGcePHNGPddMm56SljkfM
A6oVjR8KFZtiwW0ZDjZmvVsgZ+QPWVEil4jvKpTvhNjR/ZpttwlbrAmkKh7A/XME0Kp8orhgagCe
ixJ+7DJg6RmlV73wGXy3F8sZjmFUn2NTA43BjFC3xIwNr7phWqFimhS/G+SnzmgvA3UIRPRNHatg
BsdOUktGM72qBYNL3ZEs9OrznMudU5dr4j3nyAjYfthIqPnfshfaunEdrnI8Sm0jeZN4KQpZ8Gil
7G+yH9oG6yhr4mDl6SHYmJN+0MN9Zkl2oWfmZc6aizS/86R7YELBC7n9YVH5GifQ+Kjf1n1MAqSD
nrD86RYU/d1J2bvN4lCI6itLmk87GZ6mxFqVRkopZ/7bTuXOpezEq+ke9ZJbzpIKmzsYMG2e7wT8
PvvZfdPjbFvb9JCWAxvYopYrHM6bIRIPXR6ecb3TptH3F+QixkI6yAbdCn7Y14aLJ7UnScMn/HGi
AMRiZXEu2MRasQMyGZZGzMvGsWsMF3H06Pkjzo6+OOFyUm9zsqXOcC0ICzKQh1v2zOo174LHptbY
BmvuE7MoEtsO7Res/6H3o+Mwcj5zPFaNaMtnCl7FzWk5UtKnyg827W1gqyB86Bye/Jqnf6ZZ+quN
418xt285NAaIGYl2o6G7RsaF+zBbeXsb2caS7snHVYo3fiEztBO2sbJM7rohQtBjWbhr3p/5wWzV
7FjU+iLoKFcPTaT+4/QxCr5mZQMTob9MkfVmGdq+C7gCmIxlzEI93u6pw5SAgRVZR06KOUl8Il7I
wVhfVkpa26nSLn9Am91e6nTcDHpd7/XsGpq0Tc0BLcEdFLmrswtIRXp1YZmEZzkrweSI0h/z0agH
hRzVLCUqxokFD/Ua7b+XWo9TZbn7snVXZWSRRnNpUXCgYiorp2Mv6ndWH256B7i84+K5JND7ZGTu
ttWTX2to6RWrXUiw9EFieq6j+jnzp5PgGLyY2PQH3B4StGI71gsGOd9+x1TsraLLk69YuTNrashH
9qEms5F46LS1Mc530xWv7IyeGSJvK4ufAzMntuu6uNbO8DpQNb3x7HIgNNEwNqzBHiyf0EXQEPsl
pdVX8U4fwkPSOJdBcxAaEUhjvRhxSJoeB7bLhdY8Uwn5M2veczhie6tm+cTzcdfZ2qbTE2Tf4tpq
8uq12MfHzPn0SuwAvj59WJHP5jGPKVDgTeJkAhZzG5KlHGtr35cBE688+far+nNKeNyO8pUR7qrl
rMFiGJCv9Z/HzAPv5fWdEvyeHI6nGtZh19row7hvOk5kYccrITPCL3dOf3vDPpQyYWlvsSN202tg
p4e0VbsqjiCQP4hpRhwIsLKN7gUcWLKrlA2VtXEA4kOXGJWyAHlMYZtx5lAxF1957T2xTDvkoWo+
bP4muouXceo8y8Ik6uCw9Kv5Ysna+tGKkiRmTMbWM15jqusXmqc0tTpAXu/1Gxadl1JoOOoCplch
9X0B6WEVA8HzdZz9tuah0e+1ybi4msdri8LxZBaXIJQPpa2j320PZj/Xm9GZd4YldbhTb9k25gAL
wGbHUaXfFODgGlDlN89EKkkl5Q9iorBRFhvLpV2b/uildEnpkTvaWk1zspCU2oAOxeQtqQoLyeoQ
X/RtXhL1yq6cvZ3Wq2G2XuymjCCIwwOm2fMgcqilstyKArcG4a0BnXHkcZtmQjTiIopm6jpy7Gdu
jvSbo0nM88KaJkJszVbTmks6/SRecCeitZxKPs4Nwc7e9TfC+mVRDGEZWNRTBPWLo/kfvkmYfCDv
3w0NmSV9G2TVNevpAibFawXeKZ8mWnUIltejS0uHKUkXUQ9q0/1XKzmEv7Gj7D4I6GySYiXHm5lk
g0H1TdlZr4MBetjiH8rng9nNdA93y/9/Flri/yVPODSfyb+8TC0Ghbj4ZHdVyFhODz9sjP5tH8Z/
/m8LLfcftsE+S3imYRmW7f17N5z9DyGE4fnk9XXGVBarpH+XJwjX0H3ftC3DtXUXo8H/6oYT//At
9k4soIVuefyi/9xCy1Tdb/+6+VJ/XrVlM9ibGbplep6DPhtrxH9caGWmnVAD4IHGaCEEDd74XDPR
71bMQWqYMzIMpMOYaHJdZyG8sRuQPyzTCBC2ApHaGBiPoexNNsKS63o0v0k5Efwroc5lvmpd19u0
0liRXAF/baBgiHFBllfzmfXrNR/AdejozuPwaHE+Yga4bwtseXVbvjokD0ThnslqnQsNlW9jOzxB
WvGmW8gbvcph3VGdmqRsdnM6zDuUOE98hR6yPL1B329pNN/lI4Qbg1WSl/LBsrA/a7AvsCUHPba/
SJAwmQ28FRcmnj5N36/soUZ9wihZVNHeLapnQv9iVQnnxcek1DKEFLTEjuKFsoG7HnjnOgt+DWBB
yxE8Axo0cVrDG1JXtGtzrQd4sqjduVBbsI7d0gq40lfSfjKscldPGS4ollQ5SQcmBY0qLYJXZAxj
5+KS+LQ0DUIlKSNg5nhTENBimK09egNZw6rSvphPPUGgfgyVm295UpqEcrN6YXScdJsBYocweB9F
V+reENdozk83jttoMFeClHHb1gfUX2tAtI3ZtR8EbHZCOpuCi2fSMyidHTYOU3h0cQymBkd9QXsY
ENtCpGaxjUYS3yiZl02ryEU1Ih+nlqZcJu56k518e7iFXrepC+3ImOYW8OQK0DQIhwMNDNqhMMav
IoqgqOd7QnLZccc3vkdkM4Izli0JPp9vjcHjtUFwxB/Mu8vxXinzYRApYihY6nVgdYJCbF20axTR
De98+5yF5BMs/jWTWn+PWb8Sln0u7dDe+JQvdAa7pNjYgXh990H96cTA6DRicG0niRO5B9dzqLHj
5+JwZpsc4683y5wBHzM/plFk1/X0Q6eAIxjC4wCtPyYYgOPmsY0In5Uto66SbP3aSdtXOPHtOAwn
z6mvlDx9zwbhSyHlrrbmR5uQJYAr8tDKIu6MezvkRe32bNKScFgXOlSlppNcTPSXoHB/o4k0gpE6
uEKQmm1SSS6nc1HXzc2uwnzVRHyc/QozejE8Vr5HO20Fhtxnz4XOFswMCJeWximkI4h1+kveSMo7
mndhtj+5rp1rjbsb3SGojrThJzTxLRo+ZiCeITiPxJ7iij1FAEwIgulmGLO5LOW8dsDDB5LZuq/+
2DSqaqEFHcoQMhvA7GzDvLFm+PGAtFpPXksWgnNWMfyN4j3FNXerIv9pBzBDDKbkqJP2FP2DJ9xD
mLRIM8CWCG1mSf1D0d4r+a8VEqdF2ycUDKGL75NTBuNUJ/xIbZJwUQ9L2XrbtiYFCS6BrV5yywnH
iQA8e8PI658NVYUyzkeL5HssiGjHE1x8CHHPLGpcNhYZ8lqahBFD/pFSxR1Je43UcVOY012LqFLO
vFPjGt9yBki1eTZFabaeC+M0UFQS2AS1lEluVF9mQW2E1YD7TQH6MaTbz1rfjHSUVAc6esmNVjwy
kgZmDUA33JUtz0c5CexmrC7iQgUAOb1rc3oVlrOWrB1yoHrfGtxV1plkey3qzGZb26I95lbearTm
OlG4RpC71MAbW69dedDYzaTWB0ySybN8am6wRQk1LeoufGUgfqJbF+Ck5qKOfZ1/WaZsH37frvIc
BEjraQ9LnLVRwKlobltgbFwFIt93orjnTnzJ+vFnskFTxhJRBn/phlR8o49/Vsovduvq4Prm2mC/
ZUMTpizwtY6jk+4xLyr47kwl0ciZy5iVTa++n9hnA8SOMyz5QdthdY4IxdKPKBueytDaFHb+XmXF
4zyIABF4QKec4aAQoLAkDjZhHLWMk8ePdLb2ZUOWK2/ESSPWNCU80sDfyizHU15PUJvDj27Oe31g
+k9GeK/RIjMl3pKhkb+mJWJJBfdDS7sQQ9buGBCcN4fqh+cjYF14YFW1DFqN+KU4yUh/8HhcVsyV
Ce8fxRGCJYKdK1pQe2Ng4jxZ33opeXGUEJ8WGbzUe9dGTCX9xPx+8AGqR0vtJtKAIHbWfZYFm/Mw
4ese+/jayjS5Ba518BoRbxshsRvPb4Ve3DIVXIt6scyY4BIMpVKKfUJQNAWXF/E9NiAZQ56uaBz7
jPjMew3EdOznl9Yp81UzDc8iFHgnom7lNd0piLvlwOYCTSrDSiqLIEIjZiQevSJ0DP56+MBGEa6H
SNvr4Bj/pM4nDJJlmzzHfEQatUVjVOrxizJsZMMUrNKMVXPFPaPwZhJ2rE7z6K21W+7vDLaog/YK
98C0YqPPNXq6iBA5KCeywtVQ/BktyRo4bSd08oc85bqJNnSXzrzna6EvTRGEZGZoeZ2FcSoMUF+N
n4JJy17pjeHGtJuBuh4uhMNAl/fYP+jAvCwzPdBNAIbBmOlwEvJ1jjQAf4KxJ4nHESUyMZDKLCgW
CMxo46fjVlhQ9cEAvpZTQdoP8t2L1ZWZt85yqMNHodUvOSVwTql2MxnjaV0+CHt+i0z9aMuXyhB/
VAyyCSUHNGTjwR65BEXkexxkH9ZMjwLSpdawmPSz0LGr4n0qoq0eFL8FDRmpo22naP6UHdv9MfSf
NGuU64QHQhZSekPIu8Gm11c7giQLioeoUTDrp5iL6cYCrs3K8q93rbXd+ie3L09hmdDJ5T8nfc/C
hU95m3gHXxspuEohJ1Qx6dyZ/GfOtNRS4g1TmjwZXDGYzNLEYFPAkY3iu2HfSO/ixPI3rDgnVhen
ZYdgjAFA5Wiex441kmyJaqSC39Si/bH3GSkT70cO6PI1K4Peov4hOQR1TWCv3vglpcR2GUcbHuh7
l1YkrUxOacwAWurXrAWVmppTTcub2zLfD7g4pd24BeeKl9No8mzhKIbnkgnWQAeS2dYUADqcGnmt
Zt6Wmo9XfQR+yYJzDR5LnTuiIrsg80zfVpz9JXVxNBolC2VWRFXJNXP1ly5D3zSOq0Z3wKkK+9VU
lRAlEJhD1LWdv5Ja+0yckdLHCS3eLD+lgDEzAt7GZn6TEsmCnVaHKBnvtqU9on3Zh07IVU6sosnf
KTwv0xj22OwIQpQ1Bg+hETGErR87MzgzSh8KC85Z7liPEajqT9nYntrK35RavWkpl6hU4LKX5wCo
asCI0uTmgSSUQ1zJXenKzYkUFHvexD5p8qazQ1Cl0t3PxtMWdo2sofZO1EDeS4k1KZCHok6SVdiN
+5FgE7xRhTC05CZtCihVe9O5EAll9EFYG7MZ+xU/2iNp4TLOqZXw5UfJ5LOO6C4hopCUwanJ3KUH
tJnSdZWwuq4Jp5pVw+ta3mc5fgiB0C9hzGEjtOx9981MxutYlHeK2VZeWb3GbvXR+d2fGTrH0KLh
d3bnjeiYEpuNuDUFD4F0RrYkzoLvOxmatYhRZ9oNBYP80R/i1PoJVdDT40TDDG0tOHYMPvVY9LgZ
8/Q+zP7TSL+bqO3DnKlQPXr/hRcyTaALLvbrH8t0kW9RGk1/l6cxbk5mjqc2MTmG/cRdadAsI2B1
ExworD2q58mXdQirbNroZiotlHW7oKWOz/93RWsdyqCNCHsUAYbY2arYLsbQiH3/SP3EonXY1PXt
NzlYRGv5YtB/24rUPm7imKK82S6fQV8vmVQJBNWlZ7sgt2X+i1+HqqM+OEAy0ZBDzbd6ou0KbG5V
Eh4b3M9bngoraSZfSWJtS13eC7r8cls+NLxvJiu9Eez+CUit7Vra/4yQp1xplG9FEryZvrnjDeNT
xxBuAvJ1HlvoJXTOhj08JRXNplUlg2VEHsmgd3Cif5AJ18LmV2Q1F6xilA+yCdcQ0g9d4p+pA7k3
TbcpWskPMjvqHTVIHB3v7Tx8zHQfgiDdRk7jHEBIOaXHko7EvMXOwR0aYZu7dgbvjDtvZ1e4uWCH
BS2LDSmQlNZFx36bTEoYNX2wF7aV/dQxSC09jcxxY2T0dkV7CM3ilJ/solyBOfQs+cknP/Wt1Sly
VE/XAHPnlCNuqOfPTggvbSTY4lJk5d4m4fIUefObl+vnmF5JIn3LiJ5J4t3UfYYsw2mghDlT3ARS
Xbv8bXvIBqnqKs0I/qlEAQS4bnF3rE8F3ZY9HZdSlV3aCTYqV6ZI8lQVphpr+8nwx0GF4wh6Po7Z
hsj2CcK3RMhH18bZDVqlpmGKrLLwvI5a+zjTwUnj5dWnkzOOnZeiwIuS8320Lfo25EpHFe6atHh2
qs+zt7Q99UCqNPmmxe7GJYDYCbZg1cCQPPzMteGgQ04uEo/TbCcOM0O4qe6vJlWiiIAOGn79xLI2
Y9ncG1DNwc02gagfRsoGCths1KvrMbNOE1Wlk5NuK9VdSqblkUTcnwaboc3FvqLk1C7/RipPAz9d
kUukgCWCPWp2rQ5BUeR7vNxLKdxfCaJDlnvZ+OjAy54VeYORj/VZXdFSI279MFzMZqD8k+QjV1St
97fz4G4bnGjDJHY6fa1Gknxx8H8KNf9Mf9WKl8uaTxIPe4vgCDVQVGhfiiw+pAU5dNUMm0YhkZvy
K0SrF0/5FWsVUB5lsrZCcFS7bCyoUaiuHrMKh/2c1MeHqPEXhkWunSjouqetluPGKUlMrntVchiQ
jVODR9isDg6larqtWueBCd1zISOICMpwuc3zmhisZRzNVyfrbgLkqgK9Ba3ia2ZygdHGlNyV/lo4
oGA9Esq1Rv1urvXP5H7oAYcagdkEJlVVvU32VwXjM0HPbRTrq2n6yskXZHRvStp+iUMPSzkbl6jR
zhabgXJGYUJBsK9UXDbqCQTdaCOVjYIHv0E6IjgJRBV1nzzCjS/zdn6oFB3joLTQ3YQTKkfEGtlF
NRJq5GJ+SOuarhjtLtBiOLEajjqnuAlWNtoMNeXkX3tfSnwaTPcXJYKNiKgpSNoiQbwhEXAYEYGR
VDk5mpwIJ6h+dG2Ne5TEIZf6bl9WHEJK5fQY+rhYaciZDSBiraNN0EnspVQiEFRcselvIgQhUUAQ
yWmt58HQLoEfP1qoREqUIq1r7mo1308Y15gus5v4bifdRioXSZs7FWJD+V4oTQnltCnakow3QYXG
pEZnItGakCV6mqQaq00BmzMCvq637pCgiKF/8ZCi0HJyiMv2pk3OFuz0EhPuI3azGZCpcAx88MYU
Fst9qZCtYPxuD1L4+1l5WCplZEm0kk0OfkGd8ELPXoI9wIz93+Dy5UUBexTcLk0cbYeZeZIR+le3
Y0OvNwj1jWJbOp4Bm4kiBlVMp5wxA/KYRllkenQyAVqZROTmMlOmmRhLod64W4tMb885tEdJ05fD
3qqsrwxVTROJU6XcNcwT0vU41WuguUMth2PgxNdM+W56E1Id+Wa9s+JuPwfGsJmUHweJAkd3YzMj
zilyZod2MG9c5dRJ/2nX6WjbRbfT6vQlExDQlYenQMhT9IagrkaeBVH2BGUPmV7OwfOxHH1F13Ke
wO0TR8N6aCxUiEoKpuP/GREBJQk+AXU8SIhPmMTgLeUMIlNLTpb5gOiqT2EmW0E5+ipANNQo41CL
eigz+eqgIio8dzORPqQL9GAqV1HtJrzTaWNwQveZpYmkjn76nsqEnxMeiaMuh7dUiY9mpUCiOejP
0EWy8oMI1aDyRCQjCRSlTuot77HI7Nea45yJW8kfOe1baNy1uyOc1wEDU9/1xtJQUia3MuulMbmI
mpSyKVLypngCO8ZsxVuj28BUHFIbZoBNyGBP31WafWcmoZwQMVRDeJsnff7aRuvAfm5xR40lG0Vc
Uj2fPz8Qj7qDY4rHNVAfCs4J1NPIn1NsVIlPJZ506xddiaoyjFW2qPGBxccAw6SN0UpO7snFcIXt
KEYLR0LPcpp1rzRYhdSPMKyMRSJeaEqVxauECkGmfIYE/8SmZeMiK7FrBQ4vTA1MuRnacSFyx4VD
Q8ZVJp+dknONljJG2UfCKKvOfDAmf0PPA5DnwHkKq9U9UiZIJfzKmdjssqBne8olk4/Bl5lTg8XI
+J7gC8vxhlmmJOHSoLLUiI2GMKasexOlGuuUdGzsaXKi34/eVeFAwbYIjnCUBbjKdG5Ck8sFXQnM
oh7Buq2kZrHSm+lKdOajNkgwn5U5eB8j4ITVLMKuQ2eCHZVx+9rgTPNG769WEjUXm5qTukCgjiLn
lGqtwLmmecJcjAjQmdniYyOxNihBmz9RfdcraZsQ4Q+KKBRD3ANG7xtW+6lsxMQyXSKW78+EKWj8
5YbiO2RRyTKjkmoyYxnn09lV2rhxctYOHjle/Iyq+KYnqmAWWw2+ucpGPDf4zCst6V8N3ePRiZ0u
Vpq60A2iZYu5jngFIo7gmCbRgX7Db0cTl8aiNkCzeGgr8d0MCxFhwqsbua2r6VIoQ14nNhN1NZ4o
nlBN5XyLiWbj1OvJTpBSuNBwSVq66i4JSLqhNHy2EvKRrb/xMORpiKtPKmmfg71PimHNI59kkvru
QNPwf+nsZE+wB7VNPtOOZQvyNeolXoB0jPKrKutrVvDYDkrUb7zBAzK0riguogphN/unwMk5fBRf
bUOubQBqZvCBWqlyF3GI6jgCy/7/Z7XGMuv/7iV/zObf//Ff2/S//7d/Sdmy/Z92a/z3/7Zbs/4h
bN10fMcxdeqonX8Xk5v/sHXdcXzbdCwO//q/79YgwgwdKFQ3DM8QHhTZf9isMYp2YLtcobuENP5T
mzXLUZuz/22zRnuD7QCe6Z7tkntVm7fvzxv5KYWW/ZesFNw+Kh8uxp13XlWvtEzcoEx3uAI+kky1
0RrxLjC1/TSjbBKoRsaeybmuhmxh7987UjuZx2mO3+ZZy8UuDsOdDxjtBP0zwQbmQOKrU+T0PHpf
nujX9UhjO2g16p53Om7gVeCuB/hr3ZQvDTx2DZdN0KDYuZ3Ptq977CG3OWT6i9iIYSd0pLI4Uwco
bwiEz0Rh33MsHlKAZE6bNLpL9MbLGGKU/moa4BQ4HroE/BRKbkoeYD50eQ1lDnlAmcX/JO9MdiNn
siz9RCwYRyO38nmSXHLNGyJCA+fROD99f/ajOtFVjSqg1rXJRSJTESHJyXvvOec7KC9RTACdHyTe
Pq7+QzSGwJAsVmY89elyykivezrGDgL8U4TdTpJvr1L81CGJ98GnwJ4TMoGwdKXIxNdk4wH47kwd
li8qIgazDtBLkvRBYj4i3pt3koy90mF7Elq/DlYVgFRoAUHhfuSNfBQk9MsaKcet4xes3dtCh/ir
QfFqJNdvaIs03Ym0UhrbmOR/RYW0lD3JNLK5lIGIvU27WTqAYY8M0kQaIOAyDxsQBVBTbr0NmRHS
QMwFLUdzBbkChIB74Aa1ktZeDShoMcfiKR2AFvjACyigRcyBlwvUwCbaYGNDmYAdzGBnSWf0ztWG
g5CFqJP/gBE0IsHlBCDQ7kymEdJ47zEX3x6mAmsqcJ0UQsOyy+MSg2m+96JpHWtAZGwd6p5YAah4
6jTbFbS8PdwAYvJwHBoCbUbAkTBUsCZzMrIV/W7uVolh78CB8OBBuHAhyh6dR4Mi0iZ9GhuuphAk
nKrd5SArMMtol7pxk7Am8sw6hpMNExYKRQuNomEVCXNQtpgfBY/FzkgvKfSKduZsZcGzmDpy6Bpw
AQFgxUB/aAzeTNUtBIAhJQkSoAiPlVEdVIb900rh1TmHSI587qrPDpRG3sUbkioAreqvhNuWlN1t
Br3RJFiRQXEIOe9YOnmbwOig15T7PC9S5LBkXfkNhBl7M3FeSJE2C0368L3wTw36Q4AA8ckXJiBB
SiumrTs9g9P99kY0hbSIVm2Rn7nMeoCCrGMLg78HMzIy7tI4v+GE/lAv87ZKKLsHS5J21q1iF+Zd
D1cGcEkCwIR7ITPgAs03W/tjcF7AcxkATzgqbFrbODUoGQMnIzTiZ0ybGxtQysAROgWcEhnOY/cP
SYW9vwStElKlXMG9qPDaYBDZycb7O4Bigf7AGQ2w2EhF5lDsAsQFy1ZHrJvDQA49bDYmVJeKV6kR
YS2E9rLYcE2gv0SLvLehwXhQYTC3qzuHFu0UXoxfGEfuFGessZdkcrA8cjkw5r0z8vteQJyJyC+a
9LjjimQRaKP5ujDqzlBqFLSakL9ugpm0ttSth2YD2/fOhW7jRfMmwiLvauwN/QiwNdWjU/DQ1GCc
kGdF64VvLcScGXJO71d/8eNsRog6aWLQ/kMUpYW14+PP0U3Oo0VZTdM9wmrCMAzdUMw28Az0PlBC
G0sB8CGSd5IcxbJIHRwIPzGkH1qkngqCQDUEIKVRQOEQXImPtavQKJBpq21DeiZGJyO2kf+h9wom
fBLcBIVX9KnuBwqwKs96aofyLY/lhMGHjiw70f563Zs1kzbtEtNHwht+Y5pi2kC8Y3dEW6WUvVXO
cz8bl9EgJQnrBH0R9TGsaeoKXAYM0Ri4i6nxooHvVvby4IzOowQ5Mcn5mlD7ZVL/BZMIdCQuuRDn
kQKnsR10VxjmaKo4qQ8zdY9YRjiUHl3a9WREqND9Sqgcs2X9aE1oQLO6RiFiFrABMsBpuvGpK1MN
xnO5jM+d9L6GdDibBpZfJrvwqafsLFBUzOn2s8ZFxacOzWzaxxZ09MpuABB26c7taE6LKl2i5oEg
xKBHs1pPxRrm3g9KPlfTJDsUJ0n1k3GYO2fr5nxI8jr7rMTYbscC3cShxc0P62db17otjS54m2AP
6Mq32m4wuCPao2vXoqO0NZi+/AyxCcVkLxMGZEmBXKZV4inxropquaSoEhhtnK0Na4IQMeyXakaY
o5BuUbTV1rF55+iuOrsSR1+311W6x26m0I7lYmMSVzXL6JJqiHA4/0kowKspwgvi9hvUInuxH9LY
OQB8K1T+yOMFv7j6Zp/ZzGyPTT4f3EqceiE+TWr3lKCg0HG4kfFZHrv4Kc35d5u6q2/WrX1RZH20
fk07BX1+YMof5jL6HnXTHysrO34WP2W0TlmanluyTCnqAWeV7A29HFiTexpJnFTmvCUetPaFXaBZ
pa8NVYPulAPn1O2DdaPQti36YHPxEjbdtR28bdK1ayIjPw0FhjlXpEoXGlJs6M3ebaLosNeNh4kH
9pQKxNykClF3IvpKb6agRwC1b0ts9itIzk8dt+CZJiVN5c1vBiWLeCYxJSbbjvLFRgXPTVLCjbT4
/+p+Rk6y9/lMY6OgupFQ2jrUXY5VegiYV9qajkfh+7uY0JfAdrKTBXhBnz7IJuGVLHVHZBbSFBV2
kLJi/8FavAsz1sHIJGkK+iWlifMh8Zr9rKsnA7W3dRclEw/AFgOxkSRYTOgwpbaS90S7p4XuDsbJ
p+dWcEt6zS0jCpun4ytbJMSeKbiElvzj9XI4dRFaflOzLFGZ2fYY/hNKNEMCQvDx7FtYmluwKPE+
G6leCcf7kgLOWBdxAphsKeZ0pLqPsDyONekWWK0pUoKDvp4ZHH9jqj3RhY/I4trtimNAt38qp0Qv
1Y2gzhIdOQIenDr5cczi2GHrMVBZZ6pER90pyjcv5BUbPnK0GO58H5IJqAJFj4oDusAK5okwPD8F
oAaK66gP5GDi6hoCPShVcOA3lW2vuM8dT647HpwxrHnKLlY2DsPWEydRfjs2H/QoMd/cokbAFvsa
Z2JmUsmLU5HKqZuLczHCXdQjMwY4GqOITzDBzK2G6FqD9oHl3qWNaTcmUNPn5WOAO7KgjJvY1qWe
GPU8/JO2qF6rWeIrkFgrRfk74rRsNEqTK+OGMWAlvOlWCnlHHvkaNvHX0ta7OGb67shPUbVO5t4E
7mB057EicWnjbUhHm4ecv1JDtc7c/GsRlGfgP6B95GuCvy7RbhNJi8xC+Db/VhkZrUS9+ku+cTKP
65HBP0f99OQ5EhvUkT9fKiGOdQZ2cBhBOzjuqa04KLW6e4iD3DrNW2rOebK1RkOmovwyO253PPY5
HtXnoZpefAm7O/f7ey9nkizzTZJ073NdveHTS1BG/T/kHLeNL+H3y18sYkwZCm+X4YprnoDQbaPP
tFQoXILVllR/OJj8qMVzqNs+fJuMg8+X5e8HhCh4CRwT92yXtUe4LuvB7+edrJHwSRp8tf74LPxq
T9TyyIL9VgAXUk7O+Zx8HUfIdQWG15f1fhzBwcQjVn1OGwt4I/oQ9+6QrH3eqQ7wl6WRuwpvsbHM
WJSytZngPkvgdsoApv9Ijj21wAJ3T6n6kaQUVxzlaPbtP7qpASxsRdCrQvvBcjlLTGFyX3JNx2Cw
aYaGY8JyW2aQ5Xx+iNXENEb0Pr4xZzhRDghSQITvnqsvmNPPDP4rNBWXfefJw5/LfdWTq4Iu4bvM
C28eTXAGpxDEpzcfK96dFPI0FPina2c1q/KXQZ/vhDwMln+j+JglCNMC7xrOC6QlOHk5tyxbHrrB
3PSkNZSRIhsul74skCPA3QYQsgqLc2DTDrsZikS91C88NgzCSCGpIVJzTZnAGQLCF8Mpp4YqCvqP
BRQFJ67vfqzJTTs/bd784rNYZW18b5DWyNtiO3rhwY7655jgdtLgD0jG22yaH3Y/fnY9WqK+f9t9
hxzr3pmJuOHj/ODfd+tMhyHoJyX6ujIYBuBvPwI9oke+WwRQQbgEHB9p5J2JGJRMHGPxkxjUqIMR
Q5Bxp7Xp4LEOvadsKn9EgAyvmnLAwRCsufK+p5KsKRwnDM4XOXFFX4ofMxueW8HI6dQNfPRuukv9
6mqk1arn0RFm4YPp4qgmY4f8n8+PrRe8ufI3d/K3vhivRARuBspmG3EzXlKgR1zYN2T5v6RyHyEp
oRcUQbTxjYWzLn/vYRrRryeowZPRXxZtxHcn+1ArQvFVvPBFMEEi7mOUKZanmMMshVG/Nq8nNmCG
zcK2vtrGeyvq5ExqON0jQA1aKQU7Kaf45BUo8lWwgdG7mzq4cZadAAObbQZma/qLEvcJVuKPBO0q
PMVuOXp3Cy6KdRbIL0g53XqecGDAMzubCRWC6ThAHCuqBzcthp01T5cknuM7KsQeK9rGw2qhQVBM
P6k0T+XQpNjdxUsw0lPU1vDGkBfrSVtLTIxB6F7awjM4q9BKft00AMaJVqEy/71vCMTWahuFbA7R
8Nmx+/vOuaxBTHhkZYwye0JwWcuh/Szb6ewUTCDb2pnDuyAynhvuER5G2i5ZG/Xwa9Z0d4d5s4v4
PV2XloZk4F6rmYidYX402vRldJIn1YMBKafAWpPKfFpCFb8X6PNTApuqhJMRw7PHj4KIYqxFPx8s
wOTJTJPCBAeQK/BWOh+Jd4jT4VYJTKa2zQjLSws/jOsH/PAsiImETYf3OnC3bccHFMgsn4cvFk8u
kz5vday985CeBNA5qziPnIr5dJmdjsZeDZfAy0x4kOT5lLnbnkaVvF+XntjUgk5wC59+ThKMvlcK
lx56dRFEzcgTuWs3uaTLQYp3H6bVHWzUhz7+6AgtpFZ9jHB1Ns3wZADzu/N6XjmipnoMnu0zg/MM
CoCfxmzi4QvGY5ORNJVPI2JkUj+LxuLvhoG78voQF0x7MjtxW2oe0+7PyG8UK4d89nuAFwAF2FML
z9j1TchU2S9qb9iwc5peXoCdPdktTLCIHGQXTW+Rl3+GdftAJlmuojj4AXswgyrhwjvyGenc4CAj
BynQch97q98arJlWRJ7US77xDY8rgAz7ilg/vgSG8tLtxZEY+COh6Q3OTOimYvMSByvzAajKzFQ9
v1P0FGWP+Cbj56SJwydc3ZikXPjAjhJHC2DJj0wHa0NlBNJeTjqpg5rBeO76GLUws+bUc+XxwGQR
RcO7TLpfO/Z3ZuteaOAAC1aEZ8gj3n0x8wJSZVesFgP1Sbq4J/wGFDlLcAnnLnh0C6O5VOaI1Ssd
vpMkf7YS0B/RTHDGpN+pcKdXLl0gVmlcJwpT2rspm16iLugOwdy91XgEPdAlR2MyXn2THYwL+5ln
wLw2lj49zTBoPBuQemGNtyk19vSOYX2m+Cu5dBWVKEZ0T+XCyQ7EXjFrBfOws6XNb4C5alFXm+h1
rOVTLCou9I48AU6+WLF5dkKCYJa/842/y2hC9eAXVOAVqgt7I/uDSAZvExvFR4fTr4tpCEzqT9fC
5aeezeAc68ftMAb+ygzUQxT73qbzJ4KqKGYp8IIJgbd3QZJMjIaVuxyTSM8Dw8/oRZhYkkvrpn8s
LpV3HUcSzoQV4jTvEb9DaTXCcF6NCW5RBOfN1HW4mZOJalIMCxdpF+JgquFVcd6/M4sp+TunwanV
3mvLfsl9sR8ignvEw1/rJdi0pfNjG+Vrkqt9iRsWQ7kGQQtMCpL+oqFt6CapN1OfXanhWg0cfeiJ
upqL+UzTzqbw1W2MuOf0ffbdYu+QJZw5Pv7SuoCoIGzrrU0CrehHlA01t0rFb0aeHoN++Mwk/2bh
vVKRTmWxZ2Y7ORYHflVPdQV7N02Sj1L1mAyjayp83mEmLoU6MvgNdsJL0nf3BNy2tjPsKsf7CXBn
Fap8Lz1ejn2wfAmXXH25zyotmPXhKouci1QRVWUcYPuQRDVQDFENbx7UcTq2u01k90//e1QHru//
tepw+tPm1fCn/W91B77Cv3QHUKVeIEz+07JRGP4fSJ0ITNMKbAFwwHdN71+ZHnQHB0s9WX9hOp7j
O0gS/1d5CP6N/9oR0vUIeSPU/s8yPZjv/z/lAVFEkjjiizrC9/4TpM6I7YooXkHY1SEJ4uiZhFXg
N2FIAfv/NFEwz+LFEJ/jear0RJNTPSD0jAPb8RLNTD29nn/o9cU5zkTU+ITsrZYX49DLR7mYX1C8
NlAsxcrOGIYigiazm9zQJ69Iym9QQBsGsIVBzLe9BASqaWzwjz70JNGirFrZXnPlMMM2aQ7NpmGw
I5yqPXUQPap9zuDnMwCWLCMMT+8Zg6GPgW+16FkxZWispPMkGCKTgVg5UYhyHTNgqqrmk8PAqTBA
pXoGXRhGXT2V+lH2NabjLlLMq8k/k+vw4zbuHUW1t5bB1i2tm8mg29qgsxl8XaZ3YhAEdBmJl3K+
JRMsMs3XLsfnidG5YISOcBepyQDvhj02VL8jo3bHyJ3P37OewGNG8Zzaa8FoHiie7X26S/TMngDx
hLNpYEBvXzwDNgHjfWFBtKZvt8cwyjowl8iS5iXWO0EXv8WzhZd6eZCBdxtZHUyLM2mLs4R8A3sF
7MFbPOJVZ+FIiua3y8j+dMEz/76T1JsJ4Nq3QclTimkeDAH1H67eZxrJxtVO/Y8kDOBE7Zq0NdY1
1iBwfyQD9WLkR52OuR9ZDHNArsPfRgAyYpuiEfBk6hWL4q6HpaWBdMA1PaUD5EJ2MRHnhDZTj+MI
ooDDxkZknJ2m2CUR9HG90gEkxn9OLWyjARUwpulyy6CvBzzhFTuhEfEkY0fMsWAOemmUentcms2o
vSY5+2XPnilmHzZ3sy8s53UIfExERanO6IPYs0LjpauZvPjQ9ljiF4pTMvvZKuxzkfgbQAogeSEN
ZxkNpq1rXYXejfkTAGWomOMe+3MUi3FXu90Bo9XdFHf3/I0fGKiOI+t3O7bnhXVc6L08K79s2fsc
CHnRGQBxiPe161Zv85MZrHlfnxeVrs3YfHNm+dqz/2ekU2MzWFVO/zMP0ZMQ2o9AMfiCYTj/jsTy
KaWxa8kBUy6WX8UIyDgz5u1Mq24NOgGU0sGqi2JVc6lQVnUIY3Z/SWRGAJuZOWrwEX+hXPF16NpN
mzbUfofv3dwdReHyM9fRVZN7ZpaEksus0F+cPjUdcmW93U0+sdeY+oTZIXZmwhhE8391ScjKMn9r
PO/Dlj68aR/ISf2xkNd3iNg2atr1HpnbtAM5CTSYIYMIxDjnz0XtP0smobuu0t8R/DA6uWC0/Qne
CuHkee+PhkkIon2YLAzIxIDbyQQSkqJy/hMSHu2HkdSw0PFhT+RXKLg7+tw4J+mIceFDGExmDJeR
r7PIJt8vC6+2g2UPDp1DPKhJ+Sx38mXRyeaFiDOT9MviakePS0Np+dcuRwRInYoOa8jGYacOvSJ7
JeiJ8ykgmOz6LIhSD1NibCs+fliyuzUxUCx1wVtABhsmIbY9ncweiWjTbrInU5jD88vPaG2S8oEF
xr69hab2MurMN4iJFyo5HzqdBi8G5w/8sG3sqz9N1D3GAKi8WtOuAXXCyoBvhBOKfPncxRQrhulF
xi4x62z89HUYvSm6j3AC8N6RU++MEKMw3rhK3ofk2Bvy7BWXDp728qUk6V6ReEf0OgTmePWH9Mz1
CsMxnm+T6r8MuMHGruSDqVPzIt1ziPpJreRC3yC1nQTsOf1mJHDojsm5tgXqyR/8LTx6QqVASCad
yG/y5W0mog9SyphA3Cw9M6y5w6L/UvTeW9bCvRmBFNU66h/SPmaT/Z/Gcs+b54Bq7Wxq68srs4vd
LOE+gBvQdOWzbY6fQEWJ5djEX5qXujLw7sMuyZybo+kDwo9+LI0jyPrnAoLiSrbE2ZZFhwp4ThaD
mBDGFvJE9Eza9neA/4zaRndfAjuQw5BTbEVsGmOkEc1Y49s1It4mCxCsshgwQWx/Z4TJMT7x3KB/
YKtabgezX8NXSB6x0EBI0b8h1C9bhMvHi5k/Tv/AGeId7P+jilKMynVMS+W496sMs7DD5Spu4zdR
kgWIA5OwovqLxozqMS3Bo2023StOHcrNuD0MoswOsWw2S8BtkjFTzNjIhj8zNv/WI6L0PuFiy8Lt
ou8s+5qgmMo/44lxGM68I7W/GsUmkxhF+7Oh0j8TTVWO0+9jfdMmQ+rdZaO9bPtG8L1P+UcFhZ9s
HJQ4HU1hkeX62kfrJk3oEqjzVUrx6r6JxteqDmm3HWgFgqHPqa7Yj9pMkKcPSYD2Oxt6Q1vWy3IG
pIJ+Hkx737CdjT8yJXcUUmDyZhcaqRkyXlJLXUNZfBho5JbR01jh+lszI3RC/9Gdiuq9JBN3F5W0
e1ADVtkbaq5eYdbw31e3lK+Ao/kYFLQ32ebXLOihod4c5xvmoUWsK6t/VCXsekCqhFSe4vbVicYv
mS8f0pl0kwCW03Dkj6JN9g5jBaUFzoaH2jbmFppXNu3GWQiEkEg9WXBaucP8K8aSQOZpHVDKxWB4
sQbnULEMBZXajG62mmKHUwcY/g7T1NBzDCuDs/23HGhfiKLpiXvMQ0B4CbgBQhkpZttF4yfOuaRE
Is3aPw7k7FKqSuEYrwlKxEvFz7rqd0lNRJC+2MH1s5Wkn+iuEdauc95dELu1io+OxX6I//VxHieP
80ZxbcduvwT2fZQ7D0XZQmFHKLDcJ3s0jiGOUEqZS77bontPXZ6MFhyddbfMe2vAm2jHrHjVvaXa
M0lMSavoJcQvmtGk5RvimdPnycjHTya0d4viugkGyQ5s39p5cEdzy9l7FUblxelyrn4xIZCza3fX
QsTrCC/NKqn5gHXUhAVko7py+ZuW+a6gJpiPlKlBn+Wg6EwnVDGSmIm9t8UzgDBu4GX8DaJ6wzXw
F5ItVsrug92WiWDmHTXtIpvuibJZR1XL91S8z1PyEmWfQ+eQ73KbC7OURq1bi9zZPkGj5RS7973x
ES7hzsZa3Qe87+uo/unD+C9iA6dK6zgNnHGmIuAH5IBULIGzWFwAjXRVVv7Gc4M9Z4A7CKabSNVH
MXvUqtCdmD4G3riznWZLOP6I8MVQ51a4fEMw51+RG9/XhfkGGiZd8eK9NhouQ+qS4R+bM2GApCjO
LsHrigG3svmDzOVzUs6BPYEp/tE0izUevLVweRDrf16M1JP55DJ4LVALwO0sC7P3jtErq7fUuhE4
oDl54citIjj+sDSIooqqxn9D0ppb+ifW0Ic0ZET2I3X1qp2ARsySWz0qp7qvKwph0ahKZz6UAZ4g
g0cgq7TvPtdm/aVG2DzG9NVUPvaWY1IR3lCkl/hdV8A4hIIqhINDG8MLnCd9s8OhS1ltC4nf9vjR
Ks4URUbcHbLUehjsJ+H6375q6CEo3PVUk58t7OtQqMPo8WqaZgwuJrZCvnx9LFx7L2ldYwxUu8kw
EZxlvJ0idZnqt5qWMWv2P6n0OVSCRqn55qnunSTKM9+qnQfXIFMAmnXU0h9Xllvct0H9N1goj0lO
M6W/cTV/OIpqqPEwOEgxnBhfCTx2Nr5p/o+ttcOg82nswmSvkg0xmLt5/PFr/C4htRkrrXEOwy0z
X/jjSZHz2GA4My95xANX+VgtqK9KinVt83TARjBvKL3w5WFOQPRR7TRygpkKDrbGOjIJBJLA2zrc
efUZe5NZ2cr2jedkqd7heF7FjOFbdJAIPqBwQuSfTou0nifB6JLYP0UEQnBJl1WTLU+NtazSMjkl
ZvNhVqgDRQ8eQoUPanlqXZukMUDOjgy9EVRPS+nf+toBtPRPa0Z7oftdVDZHa1UeZ7uH5MCDvIbU
01KLVfLHqKLeNpl34tq8C2riSlV+bbxoi5v0Tkx/PX9+aezmDSNBb/8BT3xu/OciyK5psA7xg3e2
vQlGjlj+gMOTVrCdNPh1sityTRYcAmb8cL5OpiRcFJ9bfm/FWD9Lx39wYKwV2tdrkUkwAZLDqOqy
V94+wGl1kKEE/IU/SO58k/t+v0nVp8NbQLrDesEkAYivLaZjMf42Q7EuJ+fCucoBh6cCru7zZ7hQ
HZHfu7DfjB5lkPa9ZxP/dq2yPbERUGqxxbOp2s21C0/R/HEXYyOxvo5DDjCe0guI3SVCvHV2RHpx
M6Covrfra4ATizoCEHiLgS66IQfogui58HiaqeQv8ATf+e07eTDpTp9b9bwQM6f7hLbLd04AqyQt
LtWUHQmUg53X/aug4Jxx7XbjmzVju6DMB/hS4C/fiZtsrBQGtlQPPkWGZPMLQhRAcsE45PcJ1pe4
nTYAqA9O2m3MIl+57l+dI9Hvr2jkGxXvk4LW9IszICAEgwWQFpbD8ppxdICGug1qrnXcFiYbnwud
PMY6QOgEdeGtW/LrojI3ZjM+s43tdBikHjBWBswVSa/uGfiNDV1q61IQlYqLi3J1Sd0y7FDeD4bI
acVr4RLittJkEVq8ImNY0xi4MI57265k4B1243yrFp4Io/k6UhVSNuLkut7Kq9Nzmrk7WmhI3DkB
qyFn6bg5obBbTDQpJFrdF1rihnumsno3dnQs5ZDI/GFFCJ3jbT3us7beYy04+QWxXZk4pA6RgEHs
YWy079puO+u4ZLZQ84MHK7hky6nqV7V8S9P7BMXbHz7NmJ9u+e7b0MWg/2RDcqnJNVpjuzMnTKB5
at04pu59lNM5IalLnLEXxjlmXbcCUlDBn4RvtpcnnznVb5FV7C1G+ZULEZoT6a+VZq9m7q7qxL9A
SWPly1ZFNp5oPjvHRXXFfLLJXI6hkRGde1GfHfs9lyv6wnajK1cUW56Iim4EG084ywPXzxXXdd7P
sctgFV2UqMi0MzlPPyav48o1YO+3J6siHhNOT20XnkHTHxc9X4gG8JkiRdZglA+i6aPM1Hqua2+l
yO8K1iwi4K/NOPG7buKKGyMDm8VMULidjF9+SjvlUWNmGX+ZVM8FQ05ZjZdJK2YQNsA6IKLNWk0L
ta7mG93WtqfdgkfDt/LPHAFO/aPEuTwIcxc9vkKmC5DrJLJd5nnxqdBKXqw1vUyre7l+yQf2W47s
97/n6Ars6L8+ul7/tN/93+Trv/N68wX+xVHyPWn7gSd9/N5CQlj692IQ999sz8J4YPomjCVb4sP+
d44SN1cLIp0teR75nmvZ/+Hm6nIg1VUjSHy+Y//PikFM/vf/2e0d2FxbpScC6Vo0jfxHt7cLxhhu
ncZjLuVHHdfGSgiLhrIoP9BZzK+pP+7b0n4c8JnM+XQfSqhnfUwrWgKgrDmZKaM6yuldFtmMpJ/t
wFXNdPOTkxTfSDtHmce4I7hD5SKBmeQahMuai+AjEYpXEOmkVjwb2iAKBhPOZrKm77LX+VrvuVjS
mzuNewx1FWUGIEH45cb9NHyDmfqkn/vVJsYy+Ei6eFRi1/siaucOxo1a7NM8jfhP4r1Zt5vKptpL
JE+QTinH8e+zCG/KUPzxXetD0IpeScypcV7dTxVIU2htLzMfRcsHCpm1DEPOSADQB0cbDN5HN9jk
3WfykFPxmCbyb85HUcwzdYjm2kKmj1LeVWV0xYpxqdk+oHYYEZa+ft5GBKj8psOhTHlum48JXsOW
cC7DdwrM0bWWfjeE1rtovO1AryW5Y+PBzKLiMtICiROcrxZbsjsWU1m/5iYH1mEONzBn+7NH4YfD
8Siga6mKq00XdvedJIYkgoep8Omm7umoi5issmrDBfzklsYl9nDKDOrWdGpbe+OHA14i64XaOEsP
E6c+8bcgT2Uvn+kCEMWN8aaqwlqHk0/CjZdkUbNq0B8JQ8K04CuX7H79NS7xgvv1vYz9dzWU5crX
pTGpO7yOcQWU1AXjr1upA8K4mDOtebhfAnxLrQv02yTndBer+kY0K8WsGnN3RFVmovDvQL7edYai
46U5ibTcDmwKd70//jX68ZyqDyNWI7aO+Oa5zI8MGmTKWI4BWgLGKfuHHF7iMLVnn0WPnSvI9xYJ
p65wyb9YLVoley0/MwhzhomhyTj3FXGCUGvSZUCO5rt12XFKbB+rSb/GXS7lkMyJ+k0dBSljT+85
KLJiWVEh35KK7j5iu36sIlqa3BaqnrZBd7FiIWweQNhRQFE64MAM+szwuVmJszKhjg2Z921U9CtY
PcF/RkuqcPcKy6YBDwOY25eVAYLxO9wJ3fTcWDFwLwTjIhSPTK4UjSwRAGYn3jBQbKyqAnJdiJ9q
9j7NvkbYrsxPq8elg8+TytGHBR8injE468WI1J0YJAdr19kVFZ5cFV4Tzl+2FW44qdCwxbBt20fS
5M02m9R3MmHEQ984wkm5m0xrXiuz+8msiE3b+TLKwaa2QI3XyjtiR/4kfAoJjI8/7YZUMrQrm5/5
nTIzIP4iWFsugQtiwIQHq21VZuskjF7sjiG3V+lPGLtXFOwH0SxfgZs5K/pQMeEE5X3j1T8YgIaN
6Wio6OySD+zFr18Te6tlc0bYxLhaEdFKO4a6WUBDUR4SwzA+tbNz77QN4XjuWC5yaJk1X9UoX+OJ
2kx/yNA/uv28EK6s8vI4xdU5WJxjBqA8mmS1mjwC9jg5OHKaBzOE6gpsAV+P/ZBZ6TfhK2AGKXpH
KaBYU1LwJvD9xZGBkTUpMCp2Jzh7gND6J1bYzURwr2wU51JqXstpEbvZkmuT2iRbLRRWm4oimPIC
hxIRQm4cVAY+ErABxgFVZyLewS8vj7E5LKgqH4P+ZITOn7D3Hms7wQXcF0eXEwlrjP8E7Whdu1Rm
ZMmbjWVq5aTJ0ck7FGSPzEhj4piKYoU2hE7WJ939kKeHJCwGyivwx0Clw/8Hxbe8k1ny6Hhhu3br
7COtJ467ZgZ4ywLkUdzXLuFa7NCgeAJioLb1Tv85/nXb/DWooGOeuoZ+aP1mXfHTA7yfOjAWFOqw
49c8VBogwngz8trBI0FfUT+15P7nw9APm6KximPQRVvdOkKAYDu1/tWLc4Ze/gXJIh+JK3Gssscr
HfHHoG2sNQMTmsLobLIYVk5rMSvZ56jn+diAQIcmSFbb5anBITuEykXYebhj57E4GiSvZg9yR7Vr
h9N+lUTfnO7vrTZokQ0QVhyqYNjWzR1XxvTk99N9nlu8RltSs/USP1H19YCPmBNugXl24sewYI1Z
ALpuonig14qdxAor7hQxUI/sW5jxq0jlruuRPEJKA4c4uYVZed/xqE04YkUBlo9okFwuCjCvaBuc
LuuO2u/2HAUEu7E0nc2QjbPLX90g31AS3fArW7NM5OE6zJ1n+m4+OnM49wq+QMU+k9aEi0gxrKyy
TLdVaL64BnZcAdsbdNI2Q4NtRP9bucExAwmcD8nGNv0HNunXkSrr9WKHOo/1acJ0cGaXLx5cJ+Cs
6ZAVGAlBCwwkpMOYQ1hYGCtVachGe4+lC1gFD/9omKl1JrFDi9utD/8PeWeWHLmSXdupvAmgDK0D
+I2+YQQZJJPdD4xkJtF3DsDRzEmj0MTe8vtKpZJMktn71mfVtewjAPdz9l6rvHVSHGQDlcQMV1VB
RiRtjrIvuj3h4F8eB4zE9Pho95c8+RjtNjuUgN22HvzsLW0EgEptzHXcqG5JnwJcpZOSzOMFMzrt
Bpf5fxDSv6BvNoTGl+lg/QYqFgxUZHhupv1LRWdv55eA24PQCe9nCwmzjWdnMKpzBgixtJxDjzbW
ADMNJ8f0H0Rm/QoN86ep4+7sIRtbJS2ft6KfzbdCjbpVQrtmaad7iLsQ1nrg0WXJRyKSLz0x/yjw
ftp0eVtYnuYmzuCQPrQi+7SeBeYixfIJO+On6TFpQ3n6EypJwAVpOHzDJzowgiATQwGnGd/8jltr
WxTbHrjyMqcba+62gS5LBIZ/HZlCbBoqYb0mIaZ4hxrBX7Azwnpo1T1vO7np2Q6gWSGuSCnWNnlB
2ANblJYgihw5T5gbFZegmaimsaV7yVPxzDnhaPBXbIXG2ggr/oo6lgW0mGnsomaeuscK1AEIx9ey
psPRJN/j4m8SuHLcdeO1KMRLaiUbz86/InzrTeN120yykdf9HquTPzpXg+Zhnfc5H6QcMlj0R1TF
Swn5YwUf9yiUc7ZcjfbXs6IyAuJZ3UWZPCVJ06zHsRz1XwS7uHLv8RTOQrA9Y1Q+WMr8TeSI5l5a
HcArfNl60JJ6NKxg+i/jOei6fRt0j8qkPRDWGXzusNmIkiTe0jqvbh0dun75xeH1kUG81PEy6AQs
WVatijiruP2B+t2djLMfBjRypVr1WuBCMavkLkyotxuMzRuSM2J+mMFZHWuiPvA/QPKDnqLi43K0
K44WdJaMNxh7wuR33DHYYUDbBMY6jeydzPLvYuZCinhq3ncg4VoLGCXeLGXy50w40HT4ZbuEx6uZ
mul2bNKrzIlPhip/F6l5aBOWzovJ5Nm+JYgg6Hhds5iw3AKUyidkwOiamQSiGRFaZPsag1UaCgQZ
ISxTnMp1p4VMflend2aNyWbmjyonvA1ufS7IhjtZbuOi573QIWdIi/E69hg1oSslbvDRBe0h89Ul
1qSihreVAf4yZ5xBGPaREdjBm5OTbdFYj6fmaQJ/hD4TNCnwAjg9wSnp2jfLM/BmuZAjMmMdxulR
+cZBsbRpo9hGmW4DBGWgBYx+5ejOle6EMs35k3rFres63Sr5FElN6sJ6SBPjMgTh78VpY0ayRbG2
AHMmKK9qC5tB7qs3kGsbjEj7dgHFFxSICrLsQTXenUu7ZoFB1brdOS3lyUq8j8xzf9fNBHNQXF0+
GooiKTBO/vzY7QyJ8qAnFEhLh7SafZc35CPIjI9y2ZmpvyNgfDe37UPMMwkFV4JXTFHccIv6YHUN
c161ILiJqrvKp18S5fmm9GfUINMtsYLPbMyu9Im56JTmQ1tyHPMnn1h44n+503SnomJv9RTfI9Uz
feUFYqm3AY5LDmn0PPrNg8lQkcXOGYSPXuKw3WDJ6CibFXC+SwPvXQkTpzYVtDHSTMZ0jYQJgkC6
UT1egRyQ5+jdDcyfM8d8k1lWAAMV6yrNTqJ36VxA3FIzqHF5joLuqDIPVE507qv8QbXebxZVr3Of
scyjGQNliRZUAVSgxk4WYh3nlEau/jc26aOj2Vm+pmj1pQ0vC8sjeC0rYjIMbmtQ0aOv+VsOkULD
hshlO+KuB9GVgOpSpsQJS4EQhJedqtvApmrkG89cmRgDH+AZ6FfOyHtI2n0zzRd2sW8ZH19AOLou
yHYpvgbAwxogYvXMtwmoWKDpYpoXAPr8ZDO9FVZ8a5KP0grYNoAlS2eBGYi9fAkQcdTkstGYT0tT
ZzDAFKLG5DlvqicB7Mx1uNIAP6uBoLkURinOXX2DDUPTk4XoAGZyX2QKGfEZd4AvukF9tlHxdkDW
QsFdC+hapeFrI3CDZrhkIy4wBqNUgQ8KWBtJ4B50W+Sad2SYNx5IN4Jjq9rNtiWoN5+EcGFEB0au
YN7iy8gxzNFoOBBxMBhxEkNkqIHHeeH8AF5+3NKA+2w1X86olmMKcA5Sy1foyXc1RBe75qYq2BXp
XyMGVRcZqIzV/NKDsLNalKKJZe9T4HYyqH4WYHfSqjcMXVFiy+gtAYdnsqcQFm8UMHlJNG3VBBHM
aKFPNmzZ4ektmqw3TTD2Ok3bqzqLLTo9I69zV63gFA2YL+Eu1wPqy1V+lnDL0mHgA5Od3BBYWKDZ
fg6CYBCKR+aKKIuh/4m2ndjCQwQcNBvQ1SqVPK8uneYGjkzrVg0owSZEz+BqumDfNfdK8wazhkp2
2blrAqjfqWYSqpxJn01/aG6LZ4ax/N7461uHIX92BdSQw968jcAc5i7WxhJbWwoAkSTXL6PK9hiH
Lk4XXgZAid5Q/NgExRNNUAzs9tl1OagkwBWXEcpiaGBkz2MWLaxT15FmMY5x+NwNjHknMI2YAfcl
2MYFfGMbx3sHnGOpuY5B452BgJ/konEgxp3NrsmZyLOM3nxu4rjeaOt5DSyyql5i0JE+CEmr6I4V
SMliNPGmAZkMmv5FAZ0sNX1SaA7lYqh328BXoAmVvmZVBkArpwh6JTYJEPGaaNmVpLR6TbmcNe+y
r8fX0aTn1WsWZq6pmIBC8JWoo0vLr9HczLIeWcUzzt9hOz9FnAVLTdl0NW/TBbzJSDfeiZA1XQaU
k7rBodCUTjeG14mSYGMC8GRvuGlmdmOhctP1/4IxKSPAwDP/x2jqKU1obchP9V9nU//xM/x9TOr/
Dd4i9Q/bsRxbK4//aUzqubCSQmIsXghC/h9TUjf8m3Ac2wNGzyzU/Gu0+m/J1OBvwhIeafJ/hFb/
ky75f9QnC027/49MDAewhilM1xFeAM1YJ1f/iYkxuK2DZaOgD6i4S9YBCNQit96ljNknwqIgFq5Y
GjUkRKOe+duEwYCBUnhvi4BWl1LTxgxyASuRwF2YUAUympKw1oBJkoVYYcBXnwQPaTpVIVuZBbiO
qD9KH/9m0NqPxSSycwlEe6fSAsO4xug0bsB5lrO9KfQ6phhxxDG+WVlj4pDPKCISn/y6Wb/we4Fs
Hq0KTv/7qsvVdvFlfJwKXKhBSOi/jpy13wbGXRzRqi9de9mosXiX4/BUmhPcGceA0JuSODPeJQmU
FV6YvYbuliZLYsPcoikDcyTpxpOl+2mdmvtfKL77IXxsI7oTwJ1X/OPf21mynVt6rnZDigG10rgq
2hjNHwAwT1rwnWoP0w+yztEmnG9hXkRDvDz4HWG2xaqrXW5AHfdqeRuC9L51Ukk4XuQ6XaD1FqSP
7BPSl8cYcnuhzOc4MMj42T5pc3iOK1s05yr3uaTxVLAyVo6doobf9hbPrMbHgBEX4c4uXVoCGQMd
cCY3p7OtdTI4cFBoAiwJgbs5jPd1MQwrmTxMUwhSN6OA3HZBBq0MptQwLt5h6OObMEl9tYOVbYdk
yPeRUT+G/nJKLOsy2cVOGN4RpujbUAaPuf+HRcCLMRb8+tTmkmpN4Ahkg/0ZjRhH46q+hA1FecDh
G9MUzxipNXtaBKD0PJyJseWdgiB7mHM/Raaa9juYZUd/KSEXa3pqRqtdTfmZx/tPXAqfKZFo9HVl
2C+SXsukJBFT5HXhNN0owsZ3aQyfXJLwCXP7wO6Ahjd9qFyF5tmdVbhzYFrCFELoaKYQsNTIlngc
zhmAj2nqKBBxRC4DA1yw24KTYZ5gNmC/fZvchCdOTtXw6O7ydebWHxYTb3DVZKAH5yByudehwXkQ
e69sf8WzsyXesotdktw+V/sNfwlogBfi19DQzcmkjR/z6SA1drYarjFmCqN/AY+JvIqkDS/kMAIJ
S2EZmOU6BKNdSP5LF+pFt6Aj2rLcFy6He88zxGpOgz9l85Y4A8HdiBAudxNxosLOt2OOv1WcwXRL
Cg5lPiHLRl2qunoovZqPTZ9CVSmNg+52LnH5mscofZhW98QGgTV+FsX01iIn2pPmChl7YHeZfBrg
SdbdgmTcpLTHVnmflmuHx8zaTikXTYV2Rxfv+QizsS9g+FoKcpjbde+21d5YGD1JVTy5afO4dMRW
RxXQzqcTFrF/TdIBHmiKUaI0QhJ/HXsGL98kHOQ4gQiOTdV7ZhgPKjVukxUdvd7+7MLh3g+4II7x
TxLFbGDqdyitr0ZtXPiUg2ut033kFHvfnh+GyjhnnMfbsH6GT8GXKOxfmK+wQfaiZ0M20WY2bMpN
CHuyWH23YXxgoEM3vsTogPS9qDhW9RHxhyErT0u5PEQ5VR1ZxhvhdRt3JHJH4Mnx2c/HodgVATF9
Zp053a/AtSgGjM3WF9yaOpHeO+weOgh8W40pKGbCA3jYqSFHBnlBbn/OEH9W8fAxyGbeTJ75zvCV
D0zVbX3XfHdk99qgrWaixhGXf+UC/hdsvgfqCBvmFcQZI66zWTXdpblPfpmlT0KSaYrHK/9Hs0qb
5RTnGbVLr6a3GrUfQ129u21wsmq4dZ4PzIjQGKXXten2KChY62NxYnhsg1UbXBpObCGItzu33vaf
mwD2l/TFL77VsElITuf8VyfNICsQzUkaDEB9ZD75bgVNR96lPSuukpCylAnJ2+481f7RYKxCgtHf
LV5z5/U8ejtc40U77DO3+Ob+dc+79F348N8i/64alqNNTjgvYgxf8IC85mb1xtZhMCF5mhCQeYpD
ZHkhH6UC+1w/WEfwf+gZint8qVzgieharKIyiBECfPvSE6HxFDXfGPrGslQfvkqvYy6ByOpBn12v
fEO9dh32vcHJ2V2n1RUj/CYtx72IFPi78AbNhf8IoDf0wfemm76stiGbKpwIx0IOf3AIQifh5Ug3
bJrmnQdkr0Cgu65McQ8aiKwmq5u4ZtbFR4yc7/Rq2d0tEvUOxtHvsIueR/AA0LCplBfUORXfwQoK
siiLW2KrU+AMuOAMPsVwg57AM8VPQQQgZuAtBzTrYyGKZc32sg9mzvVpptaO3dAbPlX5+LtneuxZ
/cPilHeLmO4jNTLCCeo1WKO3qGEBWJQ4AcMB3E+dlA9DTSsgBZcdt6tgsnZBE65If7AO875aRt80
AHdujczaNvPNkA/nNunvrKLZlE7xza1yFwTJD9639yKonxPdowj4c9Fx+ajZIbqd2PkBhL0iAjRC
JFuWlAdiQmx20e0IEFM/ZXsgIbJjfZP8saVORovfRmMNzHJ8nrLmZ2T5j2EYAsHpR7af83tjJ1xR
uueB+tEqvIxfy4eYq0fhePxj9zRoQtgQcXMTs0PaEuPEqWD0QLSh7q5JmOwzZZ5KW+xbYorSLO8n
JogQmN6GpHmYFRNA1GI4YT65tH8Yg4Rf7UNEdN3oKzfsS9+7TFOdK7CTe6sg2eYl6LqQ3NjOdCj4
OnS4daHe7poIrmRdsjeJ84C1Wvs62rBRuhGrbSsOWWtAHJiubdy9s0V+sE37ms6Kfw7vt02ebc2+
/D2rhkNWGq9zWb07GqmIkHEnqLkxug3vu6k7qLo9xn38EEWVtzILM+cYRLXIta+kV/HCeeI4phPV
07n5bGgvR83MDacKmK6Nu6TzoGjIo8qpx7UtIrG5sZiZ9g1zBC7DHR3dqJCEci3ejLO5tZKKbFiL
ntuagFGO1SvO3HhFjfQ2+PkuSEC1tMsze9MXzT0LW3wtvJsPmFrWXEbXsmdqiFkH85PNnpOHXTRM
/IRs3ifPu9il+sqsp9nvOGq25pFNIOpJC4alXS57UZkKlpFdrWOwSKJjmsTl4MU1kodELPdZoZDJ
defWg+JpcYSQM6ntQW+uS1bYld5lp3qrHen9NvwwWuV65y3a5OEvkLk+HCyj+Sb0fhz1EbdtvjAB
q/NO79CzPmF2Dc9kbMZvXuQURPXGHUQa0F2W8DXLeD4keEYIAfG8NqPxnLO0d3r3K5nyW1apjEkp
/GrW+0Lv+YWJK7fUu3+HEMBCGCAr5l+WpJGREhNodF5AM1o7LD2xDhI4zT4nWLCYhOsJGtQdGASC
B4y/9wtBhIVAQtGGT0tyKjIXko9YD8QWGBetIOMSY+DzTKxhdtFYdiLfZDrx4BJ9qIhADLwr8aAc
Z6IRk85INIQlehOih0N8okxfLbapiYWfQBhwzsiTh8QtVBVgOieAUXv1b69jIKOTGbX9UfCDVM7T
OYF254c1Ruv4GKvkYLcwbIl4jEQ9jMK6zUQ/Ep0BmeaM5zuu1KLIuQgQFIn0RbjVV+IF5oXr/HHQ
XUibRXAUGrsFEYYz57pphbUZkzn0FYkwg+PAa4RAI5vnfZjwN+iZ3MThiuaoNgTKjRgUaKv5yvxE
lVZy8I38C9AZ8NRRiQEfRqMOdAn8D2RvOLcJdo+AcyZyDowfSrs/QiQgaukuRd5vctPKdh2aENPJ
iBLjhndURoussc/Ebz4NGFebGclIuwRsqrGORNo/MjMlSLri2up+j1cNO38qHheUJYrWg9AOk0EB
ICqLR5hLDosCLk0uHQAiJMOnSZHmNGobitJeFBp4vE4g5PCQ9t89n9aWTyPNjNoXoLbfszUCAEK0
MoOEaYjDWwlZmGUDzX41ULq2MQ8YnbEey3otEbdIGAIOIpchIzImhzu+oGxMUv9o4qLIEzvcTkhg
fFvusqE7BR3wbwtNzJQPvyWKmnXFydcgmjtp+JvZ7ew8ulSSJBqJ/1OHeobOL+NjKANBPe68xKKl
S5h81r6asCweagQ2FSIbN3SfTcQ2NJH/jIhuGr7CtjbfNIPnXF0tw9FvWwaYUF4R5ZjAbaQdQJIJ
2m8Oc6yu1clDrTM7Ffx1EiKtOf0AU9riY4WNyPJ/7ssDd+vf4C3uFbqeoSM5CtFwqTkVa5+Ph9gn
iyOsaZh+plluDKP5sD0aWKiADNLXZpywaukutKZesNfPKNyYauWfjnYJGRhQ+a2hFyKmuQBPlpSj
gzwwNp02EVnaSQSV9hBrS1GufUWBNhcNZcfp0mE5QJHCLG8tiqMZRNpq0tajxhd3jfYggfuKDygl
ESI0nEBTj35XzeUzUtqglIhfbeQRnJHsboPE2o3at7SI/jHUBiaXxQDgoUus1Uw2+ZhhGS70Vb8F
8ib9dKzt+Yng7G72KhdZl8RcNT2IAmlB64BIGLULil8RK6qJQDjAE8XW+7xwVbIZ21tz/6t0o3pT
x9ot5YkzLCIAkXnJagQB1bDUBYwC8JaOpLgt2DYmFxNlVR7EX4Mf8nA2NkW1vOZZ+9sf6y1q2zW8
v2tVe+cBBVZTkauOtRWL1w6NpWrtL9dGDk+OVmcp8PLYgF96v785Hn1MHFvjbD7mWrolZQuXOSEy
sjg8PRFzKbvYC0xdsZy3Xoywz8fhNSkY0dT0ToyBThbjw0ZSCzM0/sqph982wRFWOXAaBje8+ljC
Kl++2/QEWtqE8NHhfCwXC6uYTEnF+njGOE/how8xj2Egi5ruRVltx7bReLToZw5Wu8t6pGUm9jIz
1x6zWCvNSuX8mWAnSLcF4gvDuEKNzMI9XPe95jEF4dFN7Z3DzIICACw+3Gld2h2cMKEL1NffEJBv
4zheYoxwhUeOX+vXKNx5614r2aq8Ie+y7NzG/GXgbAsIxJjE8B0bmVuRk30ZteBtNuYfIxvJzuJ+
ay1ocwlXDfanGbn23uQkCh7xk4fjN84fLmJY5Fin1YaH44A7ehY4bAimd7YDXIhSXuzaRDeyPmRU
Aq5P7hctq7MMFkM5aX8sdr7W2XnSfIq04K6ZxKbHeFdo9d2IA29iY4jb6S3FjUfK4alOEvAT05eL
Oy93rWRtYNMbWF5VpXiUzGoSbHuROz4GS3YBwEa4vmufey3mMzpGZjEAUIQ9lJG1vi/WUy4t9Mvt
euuDAosx/RkDCVet/qtxAPq4ANNoOTi4AauUAS+80cCQ55ATTsgoZxDzPsMpGDvIBRdqLAG2Qc5/
zHkIby8OIJwlLOFSN4JwIZbCqU+e68b4MlxcC0UWPkiGd1CS0x2vpT/0l4FVJ+Wu8asHmYBP0d/n
oiNDN5TTse3QGZlYE+vefQaKDu2KeV+qz66NDaxNAUM15Y1Wyl4aziEm2cAVQ8903OzUaEtj5F/z
PnvMSLTkg/joM3mYuFe1yB19E8ujMMpfIdrH2KxIIuGBVGnLNlK7IUs6mz4xei6xHNJsMf9gWD+O
go/k4NOSQzXJJ3Nfln9Nv49N4j8bLWNwo4/lwdfqB14N6wVxpR95bxTUExCkPJNiKa+Aqa6WQz8P
6aXZOuyD0WBKp76WPTA6Fe3KkJQVe3NcRFdooDxgtUlTcFXf9sTccmPxdyGf4I1JQYXBFDhNPCQS
I2fttvZ6RNLJdo/RlNoXgSZ+kaIv8cb7Dh4qxOkAldYRtBhbkacsEIAmMSFB5ArPmQZYczDC5ttu
0eGi1+WfbDWY1Vc0ERWDfh1CwYbNfW9AxZ50jB1K9pTDvKnhZtdh+zXA0Q46Za7mWryDzuLlZcG1
I8nYooAvuujSGzbmkJoovgd1Lqn3LVz+JqSZB5F31fLSnMz5XQEm5Xya78Fn7TIXLZEk568U7Xlg
sD62jzrvXgvgxbPDzj92Dt1UP6WcUv2idze+O8tjM1f9dRZudCd592LbmA4UQMmAK3KHhemvC4ut
X1ZO3zVlqzSFTJh3X34Tl8ek4RKgBKmmDo9kNqm94as7SBDrXK9TgGiixsvekpgQpGeYF6bw7O5t
j9kcKN9+qLodGQV9zqmdM6W/Q7cYy0Y2qr2l85xta/zZnYi+yKl+5zlvZ9+4sdveQJi+J8W3rUPS
+z69borRYPbZbd2Gdm4JKVp/MtVHpD26mogO2MZmsfcyNk8qEvsAsiA6h3Zg6+Tn4lcUjf1KRNyj
rcX+Y1Kc41AgxAxVlRPjIvftbKBhGRIacox6LPu7l+bFlBZYRGo3vbm1LfFZwpY4y1CcI6dZz5VB
DyQ+lvaMEqdeB5b7k2XR0ZyMe0MtisNU+hqTDWu98M5Ivlzd/D0OTfTYeDUhi0uGVmqo+y23WPbs
zg54NjWp8G62H8mR4H0ySx6Abk/bC3fEPDU3WXcv0vbqBwBrcGUq58v3W1rChUk7b8RMTnil5/Su
GxFlapvXoSX9MFc+n1/znfDIJgmluJsQ5znlQjxSdueQVFUL3K+OmrUsDXGorUocKFbb24UTwqmJ
uOx4nLR2g1P52xFs/+xzFXN9ILUOwUi2edmFR92hGwiORfTmOZF1u8Gqb63FKzWs6dXimOxAOhu4
yLvsTZB0ihZa9oy7xcivA22owT8PM8+a3LdSt7SW9tGW0W2KfziUBrATp6tptM+DEgyCfhbN75DT
12JSAy1SBjqsvsfQvXlt9kAqHcJvck6xK7VkXLLqJBOgfboYKwj6ok0r4z/wHRkZ+lfOWu2MEBPW
89QwtTeJJhlVdB54GPhGitOvfKZgSmDRRRQFPB+lYf4eG956cqcNP46coPtNiO/Ww2pdKWZRBOBZ
mjh3EeCPIBuKXSYt5sbZBvwBeRMe3b3Ce1pX4XSqKlCSo5v/7kf1rlyouiyB6GqwAJmDS8TFkOuw
F6D6nJoN4THYBW0YsHZegrWZue/W0FK+dkKAnymSHz9D/pjuQndyth1UYukbzSpxfRDc1oChUlR7
cxwZbbean92BHbsq79XryCdrbZWs6YlFUKk6cYD3QsUJB+PKtowvjiXRKL8yZiC8WsSmbPVvihk3
O6Pid7rQYPKHlHbgmF7t0Lp3rIIVbKBu+jzXJcmhpLxmUxPCr7cNQ17EhrmmBEcCeq5OUUORrhLB
lzkEL/gXdl7YollTb2y/PKhVwcUJaliYRM1mViZVxqK3hmXdJi4hvR5r+7Azs+aYt+mGB+5xqPUQ
O5UgEr0R1ESaBOtkZO5Y2r7NyIEVmI/NU3QtAMYzfKt52pNt6rnvrrhvmRujDb218sxnBhNo2bzy
NoXFnavnxKKAn+UXzaVP619O2h0hPbHHp4PLWpnQwp/eKVko53wZFmoPFG1To8HbUbGojj3QpzRr
xyzkKRmc/DlYSBBS8ZTDMwcB2lfqFIUEUjv6+JVB2KLeJQS7HFWReh5RiWQ4aP4XrJH/n3TcZpn6
37dtPop//RdWkv+9V0H/8L8vkQOc5VTbAKJ4LIxD+9+XyD7yhFBoMXloC5+6+D9vkZlto06wrSAM
XQt9wv/59y1ywE8EEYl4BWAiIf5/zAq+4Gf6z0tkGjue6zmuCDwE6v9xiQzgZpS9oygIJxWrOOwd
JXUQywOHU3NkganphbupY7FBK6u7AIiwV7YPRIQpEptL3CZjvpTvaIaeliVkzeIZUMw5K7kcMt4q
ZoT06bqHgiRNRRj6vnAp8XWwwdZt45mHbM50VnSs99KdSDj0xYMaxa60Y2OzUINeuxUT9s6UxALF
3gQGZtJ3iGI2pQwuS4YbeFhQGBBwJaEp9TwoW2brMnSsn6UtntKW7oWlvPzCZOLK0c7h1dfpvAWw
y8jhZ8jKBXJn9Cc0jc+R7jCIjpbqebcxpPfMsX9LcvCaMskyDfepacbuGPQ+c6LWuYgxeeS8c9/z
L/hGWoyTWnFXtsifJx1lURWXPSyF7oYIC7DO2r7YcrK3gxE/O/w5ViozD/nAw2RIGa0NZfJW0zFl
jxh7x8LyG3g/3hVJAx4De4Kdq/C8cifUMOeL6XDh184+hG/YI20CLlYa/TKS4l2Ifq9me14tUAUY
DI/fXe24+zBsKbSAqyghN1Odpc7QGAgQ6SzxREpfMnyg63rwHys5Po8tV6iZeZMwIwo1C5un0ioO
dcgNAKhOtZ3SjlEfnxlpxO3aaZzDVIj4pML0LcrQDMiuR3dm8wvkTlsckiyIkUB2wGcLsneL4iLo
StOEisMsqlX9r8Tl8N3G7n5y/EPHkiJ2GaPmMtzLnPZ27/IbqsgzV6kZrgSx6bhZHBoZ0Re7UvcE
VunLtyE9KUUqnH7EamnyO/3JAgEKiyttmXVH4Y/V01RUVJVYiLY/ZeXtcq5FQZ4SyYQ0vQY8ROXe
LtE7FdfBTNR69KfxlHrhnzCN4OdDc9hmfs8ZezS6bVR13yqZfigH9FzUGC95aqh23tSDQ8IjyQHG
PGcSPs84oEN0uX1N3sgo2lbglmuu4fNCFzaJS9iRE/2zELoEYiggAo1x38ZOtlNuWKxDEx0XAxzB
GcLxr/AuMpKiQ79tLOaR3eJ8JAWSpSXh5dcSox7K+Flm48zlAglCXc/FZlL1C2NUuE5gRkp31QGO
YdcST/dZR89LlP3OYOq+gjhEu44PZOMu6VGaA9Oc4kxdkAtRnO96zeGIx/R14P4M/bxYj4N3gteg
2E/2XJjto0inX1jxtqTtYBIt26Itro50L1ae3k/BvJ9ZZgTc72ynOOSxse0ce+9W8plp9I1N2cEW
8XtlQywgWML0rmNONzjp1UxihRCULkntOOGmjBExzjPxAJYLMgvOce3RTOZKqSPHh6YSoKcMXZlj
6czgbwuH8hIJuQXEQrurgXpYhi/DPN1VRvxWtM6xLOwtRJSPxZuOsjAvBvz1tdnRg6ZjoVEIG9No
KLOxdWYgF707eBRduL3F4B8KmytBrWwdCfHWWcClJhy4ftC5VZywwil4qdEnr0MwHQyZe2rkcfxg
cFG1A+3dI1sciHDfEZBPekm/Sj4kqXEmEr8p7f5qC72GVAy+XVUAjQKSb/iYCJzY5iul6sNEEynr
hnvCJRzDSvkRKI8ZX+Edh9JbW0WriSzxnizKQrsEWBrT3DeD/oYTU5xpM86uGdnPRQ7UmRPr2TXU
MevFHitQvGEUdg8sEThneiRWsi8D8+g5lyianhAdPih60KuRo1Ix1BcnbO5GJ9kBCr+LyOCmdvtk
dZzpPQWyOk1PbUnjaDRNZgqERixzGyA4PGSOuJfAfFGAVysx0zghXhiN8TcvL07zGbD3mihDzVq4
nbYIabA69sWvqeCaMaZvdTKaq2FZnuvQPqt5PtnZ8JE040/e+qdo1G8ZdmusEk38lUL5FvJPc6tA
DcnZPhuLvVKqOzZggmKPrw+Wq1MRFRdhOfdYWbN13I6/nWD+XDhV21nMDt7ilO6q4cv3yJSadvzU
FE19CDP+V2ov1HjoZXtZszWQulrI1P0oOyzzlzHq7NHARVGwIGprCu+0VGlPTN0xBvJiusFuCen2
mUA3cvO4lNYh7gdGeyEihWWbKuvKD123eDZ7KjUyAd/ksB9N0vU0ZO8xdaqRJInt7UkGbiY+KF4+
7HNIfmp0fzeLPEMwX6d1+iux8D4yP4SXc5h4djO2v59CZ2eSs+yn7sHrzF3lD4DyQKT4IjyQfLsT
o39IgL+ZqDAs3sn17JwiKgmbsXbWEL1uJOSv7WRtxoBOfShvPpfANJJyDbzuFBTeTjnBQ576PBko
Z9oeB+yB0HRmy2M2sLsrkhGyPUGkJiz47tIhaJvXdnDWNfwZHCIf3Gt/tUNHhpahxEyRi0DTvR3F
7ypsKLsa9R2JM5Ago7nvs34TpN1t8IptstjVIaQuROmifzHrmPtHjHzAU6AZln4fUeYqR+85Ire/
JRfygCbtMZ/RXKjgsXWJD2Qat9umxEAjFrZzBIceAMw5bjDcuwZABFD/buTRwBmPbgBBTZDViE3B
xLbGbdK+qmaGfkg6gMUTGbP5fYhzhFPgnW3yH9lfQRB4SJOOhuQ6JBLJ7JbzKd5KLlJdFN/rKRWt
VqIljZdfqdytEgYkEMaIYJA9IYPiZpRgdSjFJp3CHYXIRwdrNYk3BvkVVU0PPXmWRALpynXExeqM
rWj6aS/Z6IkKeQ5pGE8U3Fc69+AbA5oqEjOxjs6IRb4sWTevGlI1bJO2PSkbhxJbSOqmSLDMuzHr
KvI4OB9fQXi8W4ux78nrsMw8EmK/L/zlcyTPs2DJzMn3BIoAEXmfvuZK75IAaoDF8XD2IJGQDop1
TKjs+o/OcXeTDhA50JFJVDQcUrKn/8vcmSy3bQQB9FdYuRPBvqTKPmhJSbGSSLajcnxhwSRMgrtA
QiTwBbnkB3LzMYd8hZL/ymuAoAguKEVQxWT5YoNmYxqDnunu1z02jFEMLmHAHE2bWAfrDlC7L0DS
oDn+dQGhFC+ltYRAS2xTweFasfRRglhZxLObO1Isl3cjTDHb7fOpAFADSKh7iKgZZNQIQmqmxhcJ
xFQXckqj49BIUCpgm+WJMx1ee1BWHrTVIuz2z2IBsFq0GDKmKQcQzIGzbMG0hncpi/L0Az3mA846
IeohSFfqgt+TwaGqN9Y+DgT8apEH8wQFS2fqeR82bEY3yVBgMc7UIjyg42cugMm6ssNIhS+T7MlC
iDMDLsoWBo36XLIM6eAXE0TNpjZlIsgax4BHIGwUy4G7kbc2xqOPkOCSsloSiHR/oF7T5kZw/QHi
zBZrQNwckIwhEL8Qau6eA417gtExnlS4Ok8IO11YO0OoO8rzNfg72s01veSSeq+L5tLlwAoSNRbH
i1710vRGMmKLe3i+RMi+7j0J+EhoPxBG50QbLz6nrfCNTfTpFFyEepM+RcmD6eVSqEF22v3vHUDC
iRCFPWELBzGGZSa8YQp42CSlS84VrGgEkihsYtpX/URlizIdnbZCDjsGYqTa89Zl13fXetuc9z5Y
oI60RIXdSjlglzpMUMi5MJG0uXPOOLBheXI8HvG37eV33WBy5s/9c4C+eXITB1HyNpjFHIxbkMZy
9XoSjufvibU+50vVP9QIsh99n0yDV9/4HerazuiOHIXtOf5wdumyw3l9B3zs7Mayu676naHPfccd
BABb63jOQNqQ1vLBtx7CTawua/Dbtu2YoNv5ZXxffPoNPR3SRPUgc5VWf6c0gPYkHs/lUXTDyXhT
EQ7geCnKcEADWz9Q0oBjQpRTFJAPEfx9UwO08zBcTSXh+HU1cHAqeFR9ujqdnZ+ihq1feVSDpSq0
qTFtR8Il8iGUsqkGUzFpT2IV80D9WhNhawCPbwRqMFWXjiq11aCraFRCSZvjtxSpjdBt4wgHzgER
Nl1mag3cdBWPo0YNhrj3NeD5YwZcS8urQ/5/C3Dwwa9MofYCj962VcPQyF9lny1DYCoqhsCwrKPV
ALa73hzwFKaAY2pEVPNP+R0wFFoXcdKeoa8vI+8Ip8IT14StKVUyho6j8rLbhSbKisAY0BYIi3O0
UyG/scftzIFVsUoDpFLY/BMF2jcVdMV1qMEy3NzuHOEceIEFUVc9/rCsZJ+tnZGluIbuWBoB+kJB
x/kybDc9e8ZUwPBRHufyWpWXRIcMikFi5sg1wFJe1y4anq3a0k1t/1SwPKBIW88FHdPLwIZ+T0Xn
f50CeAkaaTfChE7+qJlTmzPBpixTWt2RSRNNH5MCcj9Jq7098hROZ6AdjLbSwNb20FEAUDUCuUeq
AD3ftj5/QWAKuIbpaZTp5+8AP7g5BVxFd/ERyaiuLz91Jjxhuqydb3CAYedc3OAwIOa4650f+kLh
a+5e3/CqcSZL3xMnPBed+xny99elNTOb6xsXi7mfiVn999X4diWXZBWDKv7xIgwiP2r3kuxCsrrL
n/wRXvspEiN/2KC2NRiF/rix6xev3aHHm9sJJ6yNYqUsfxpyYm7jlHBIY/K5cR353TjYdMERlTug
dUW9IzXbqx7UytV5GUk/Sh37fvURC1gZzrqirodp8M9ve55Q4bewr6grIz8vKmnc+lFSIYlNYV1J
D3/M5g9/NcZ+p3HlfwpGFdLwx+pKuwo/BVHQrhCCva0r5CLyO8h4Ez184dCthz8rpLG81ZVWdJkN
KsSwutYVc5vMJn//Ho79CjEsYXXF/Dyk3iuuekAsvHWFZKjQ4XFkoNDhmOmTjFxhCZrvwmEwO2AS
ViFXFr7qEe2z9+tN0e4qUMRC9/238gon32gPAz96/S8AAAD//w==</cx:binary>
              </cx:geoCache>
            </cx:geography>
          </cx:layoutPr>
        </cx:series>
        <cx:series layoutId="regionMap" hidden="1" uniqueId="{0AFE9CB4-BB68-449F-84DE-E7001F72EBD7}" formatIdx="1">
          <cx:tx>
            <cx:txData>
              <cx:f>_xlchart.v5.14</cx:f>
              <cx:v> Tituly vydaných publikací</cx:v>
            </cx:txData>
          </cx:tx>
          <cx:dataLabels>
            <cx:visibility seriesName="0" categoryName="0" value="1"/>
          </cx:dataLabels>
          <cx:dataId val="1"/>
          <cx:layoutPr>
            <cx:geography cultureLanguage="cs-CZ" cultureRegion="CZ" attribution="Používá technologii Bing.">
              <cx:geoCache provider="{E9337A44-BEBE-4D9F-B70C-5C5E7DAFC167}">
                <cx:binary>1Hvbctw4tuWvOPw8dIEgQAIdXSfigGRelUrJki3bLwxZkkESN97A2xfMw8wHzMzTPM7D+YR5qj7/
Ndvlro6yynWma6JrosvhCIfETCSAhb32WgvpPz/Mf3rQT/fdi9lo2//pYf7+ZTkMzZ+++65/KJ/M
ff/KVA+d692n4dWDM9+5T5+qh6fvHrv7qbLyO4xC8t1Ded8NT/PLf/kzjCaf3IV7uB8qZ6/9U7e8
fuq9Hvr/4Nk3H724fzSVzap+6KqHIfz+5UX18al7elA//O8XqruvX754skM1LLdL8/T9y69e/PLF
d8+H/MXHv9Aww8E/wnspepUkCMdRHPMvf16+0M7Kvz4O6StEWcQJiX76zMt7A+/7DRP6cTr3j4/d
U9/Dwn789xsDfLUKeL5/+eLBeTt83kQJ+/n9y7/8l6deuZcvqt6lX56k7vMa0g8/Lvq7r/f/X/78
7BewDc9+8zOInu/Z/+3RLxA63nfajfdd/7tghCMU4zCKvokRfsUSOIkR419j9Jum9G2UvjHEM5yO
//rHwulQle4v/xUO0j+8lAh7xROSRBTH6Mc/UDI/LyXyiiQEMxo+K6XfMqNvo/TLEZ6BdEj/WCBd
6fXp3//z74ERfwUQJST8ie2gZH6OUfQqShKKaYT/VmlfmPYL6/2GeX0bqV8M8Ayoq4s/FlAf9A//
Zn8fnDCOk5jE7Est4a9xSl7FcQzVFOEvj8Ovme/vn9a3YXr+/mcoffiDofTDf++H30k8xDGKojCJ
foXxUMTCiNJnjPf3z+fb8Dx//zN43tz8cxfRr8ian0u6r17yGyUd+cxxEUckDL+JCn0VASooDv/a
pp7Vzk8q69en821QfnrfV1P/JxdtO30/2h/+7YX5y//oB/fiqrsv739ikn+ItkYsIXESsi/dhH1N
YiAIcPi513yBCT0D4rdO7tuwfHuUZxVz9fqfu2K+mi7YoZvh3//b0+PvpOPAEiGMCOD2DC/wQiDf
wCs9A+o3zubbOH1zkK/WDcu+/WPBdOx++J9gin74X2V3//g7NSCMOPwl5EsNPZMJ9BWLcEJD/JPc
+6m4v8i5/4f5fRu8Xx3oGYDHP1idXd13j/5j9fCPN0ufiyxilIWMfk2KFPIIDprhJ8SeedrfMqNv
Y/XLEZ6BdPWvf7Qqu69fvF16oMPK/gPbF+iIiMcoJslfhcIvioty9DmXAJr8uUk6QkD1983n2wA9
f/8zeN6+/2PBc3Ld/Qi5Va+f1t/HKbGI8JD+TM793NGyV5iBwODht53Sb57dtzH7lWGeQXc6/7Gg
+5yrmC/w/ePTIv4q5BgTSpIv4jD5mgfjV3EIgV8Sx19X12+b07fR+tYYz6A6nP5YUJ01IOV/h0YF
LEg5QZSGf8XpmShMXmEahgRDG/s5Cf6G+Xwbo18M8Ayg8//vDOLXs/O/3S9k98N9/uPFxM/i8//4
6Y+Lh1uTZ2/96n7jK0f50zbvH79/mcCm/+224/MIX0HwkyH9AstPr3+674fvX4bsFaMcA2+GhHOE
I/LyxfT04xP8CnFoetD5oDKTKIbswrpuKOGuJITLEEpZksSMUoim4Cj0zn9+BNkvnBCGEoJAuhAC
icdPK7tyepHO/m0b/vrzC+vNlavs0H//Eiefj0/z5YU/ThRmFHMG5EAj+BwKw8Lzh/vXcOsErw//
0yIVC+DKxqZV59iNs/W5n1e+i3n0prZBv28X3oqlRrXoqsKlnU/uI9Owq8qgJNcBr7OOfUREXVdt
lcvZpKoh/cXYuEgEAzmtjtpLSvgxMbVN1TzVIrbJZeJLJGjv9ms/p2SMGiH7+ai7fteUIRUrz2ta
a8HdqZPuFNha1KU7cWo+xAY9uKnYkaH71Af8lPTRATXJ6xKPG0/yUr8t+ZObjyN/O6xoR4uDnA62
ri5C9ka10WVfo0W0RKfILqJYtryxoo3oA28+wuzSUZ5QrKwowjU3lbka+JwhrHJWV6Jq3+rR7hc1
58xvokIee9qnCVnSer1Z9QlXnRhUMQkaPNQKvVnjdT/x9ZLxRsyt2QX8djKliDE919371dK00Ug0
SytWMwpZHuTsTgtJu7jaJvFHUmaLfytNs4W9nHwpeHWao0s8HFq0pgOzTvT0KZDBre09Tg2vhSZX
S1BkYdDfdvKeUSLCIpX6pnBlqnG9C9t5s4Q4s3FxNZVrTkucsQ6dStLsViSJMJzQU7KqbUC7h2KW
hz4aSzHONFvm6SJB07lcOjEv5W6sqo+q28zq3jUqEgqZdNFa2KDKMN5WsrlebLjjY5BGwZkMdZPK
yQx7TFB9LeFjSxmlKjpE41WH39a8Ep4uaTNd6eFQ142w47hZPLJCl7zcl95djCrEqQpkSovutdRV
moRXhaV5mUSZ7rorGY83HVNetHTZ9pGloqnhp2Ax72cnnUji5Vo6doxGpEVSMWHZukHDytMZkU0z
odc9hU1elXoXzcuQYupSsoafQvREwiHJsBtPS/0W9WYrR532iUm78a6J4nA/NCqtqcpQrSbRLvhN
X8xiLGIxoTo1SyKWdc+HUdDBHivS1unYu3O8nKLYf6qT+bLnOrMdzdjgtoWvBFXvTdNlo5+ynplj
5XtB7HEpb7p2ylo8ZJ7eL16/6STfyboQ2puMovGqr5tGOHbRDz5lUZjHfZXa8rEM1w0J9d2A/U1R
2T3WoxhXli3LcMmXW7cuglT0uk+aNGz0XpNgN0XTaXHogWv6vlzCh7p7x9ddHzRZMayCm25P3Nuk
Sw6jzZix544mNz7SRsy8FAbBMYzHHVPFdTGaT6WkgMqwVCmZwhBOuc9WTC/9Og73Ce4eeOcO5Y9g
DBtbok5UoxNzQIyIy/bAlvp9GRR3nEGRBDT61HP0BCJ0FBUbea5DoImiysu1PuJA576TWS3NFV/L
HM3sevZBuzF0bdJVIbsJp/kmqeV7TtWayVYl52CJsAhWti8dWdNFLku2sEBu5lKf54S7LBy7NwvU
UTcDNyC9Q5MT1r5fm7yi9J0q7K4tih5I5KYaHsJiWcVg1iy2q5ib8mPI2ssyWQSeRp+Wfq2E0olL
qyAACirIetaezq+BR6csTJaL0EJZ4zB+nBDLmdOrSPAR66S9cWVwURFE9kDoZNsub7xV6UrweNXK
5F0RmlaMjtyoBItkraqcDP0omO5agYr+Zim1MPGCr01vz22jtivyqY1ndmB68ptYNuuu6BKTuzCI
N2sJpZn4qc4nVX1QuD86xnPvijMbXSACdcEcWW6pQXedXq5UXR/rhF6Gtk8LcvSBXLNmrJ6GMni9
TgURFY+fugLX6axqlvVLXe74gkk+aVYfOmLmzND5avQ0eB8NfNQAPFPpQrEX/eIHMXZ1u4nbOEsW
qCYSFBfFtHaXVdvOwoyyFw3RFwkt2l0xLBMDTrXD5dCS6lSZAgvFfc6qKBYoCsY9Zs4J1ERvkkaa
fV2geM8GHt8EHfVZ0s0l8Dc6FUtRvBu87TdxPFdvu6GZNnQpm2s4IHXeD7K6SEw1HyXhNJM9cbtY
9y61rGlzLYNWGCDYrF3iArpirdI2XE9Jxzft2gF4AcsCX25lFKRAaw8UTV6EdbcIXyF1I1nR5p3v
WC7Lxu3DtdECu8dmkDdhEOyiNnCbBb/uKxddFGSQGe4an3fAWFddUkHZjDy2l11Ehk1UDuPHMuCD
WDVZwv2SRFKAHqHAt9heJhNbs2kd23MfrT5f4tuAzs1+rhPgx8V36Sw/RZ/bn8QfiEUoKxnO+BSZ
g2qGeatZBpvcCEPaQiyzUvshsSSP/WqyclHvh7lEGzo1g0h4eaelFguKLuTc+D1ZkptKLfZEklo9
DMgGogmm+lColQlnKEvbem6yJTTATi1nsDM63E6tizew7yALYvzR1HUriAzhwMat3gSuv6IkGHNq
dZGSJhhy2phhY9rPo0UeiWLszNlafB+Fet7SBkvRl+XOtOx2ivCZIjalkaPthUcgFJK3GKT6dpVL
lHb1vKaBWz7iuvHAEnN1ZHQqUtSzZWdAd217gDoN2tMyb9EKYmn9JIcqzHjQoVTH3d1q7eMYy2tF
W5SXzAAbYH0Kl/pNVPX7Xi6n0oTXa5BsosjuBupvcWeykEBHKdaHOVEfXAsqLWi2HWx7Vektjdg2
Zl5U86YgF/McZ6H7rJnooerplqsuLSsl6nDKnCnSqS8Pq2GVcJ3f6oJBo2pPjqoDn81Zcp/q6dz2
dGdtcOmaZltEcR6MqhIFCLeehHmgoDRI2FzC3oOCuAlIzQ+Ntsl7V/TjcR1XKVNewvkv0RiedRD4
tDdTvQqToD5VpuMoXREp9vAlE7ZVEs+bzo5zNpQuiMQwEVvlQ7sik60T1zlZ+6YVUT/SnUwSmwaV
q+qUdiE/tE2UHEEkxx9VAAKyRIU7jl2s0lIOaOuatbyOwwQ6Y4md3vSjCbJgLdA2lppvsCHQnceB
5lGPw7RfoTFZ3q7HsSTB67Dk9dZPK935UoUXY+fqD0u1tq8dfHsrL4MVVFJfrcVNWzg7iWgxTDBU
RyS17TyeKU7Uvm0o2tV6bu86Mq+CTFGsBBqrMV0Ca3cNapbbel3CU8epP/RkoJ9MWMJ3kYZpuOYo
uKeTdaDm2nq4ZEPSihl0PxWmRcFlbUq18cxWt8hPaB/B0sVYouQa/EOS1aOkex0mzW7mbZu7YOzS
tcADMF8ZZfE003QKJ3PoKgzdI2mjZQP8EUW7qIl2s47lYeTVO9z3M9mEA6J3ocZVuo5hmfWJr694
PCsJ/b+PPHB0Uoq6YcWbePR8TwK7AqjeCdkVIFMWO6Wh6YOjVdMi1ppHd1Ftincm6vUhiqbJpsas
IBWbJblfRxDGQRvKz+TU++2UGH+abVC/67hm+zmks4QWajgoTN2Mj6tuyG4eA5IG5fCBxgMCQoyC
LAk8OWHHXlecbunsBiFllXUx27QdzjwKDq0cbUqr2WxhJwMRyeBUWHfJuvktUXM2LdMlnh2BozTO
8xHke5+1o13TeglW4VXxISLTRkNGJiJlLyoUXvASOuDC9B55d8sm8ybS66YeGmhKM9CTu4W+eoh6
liM7DtnczTqnsn4f+DAUcRBu5ipp8ha5NZ/q/gp7LdPW2zShtBIc+FLUdXHS2J2asNzz/h7OoEu1
mpqcx/KtU7NoTHHu2wCDAET93rmyPNRMcaHwaMQQ1DI1ktytE8K5HzFsftKlCrOPfI5H6AOlFfFS
VYd6Ic0txi0S4byS21VXPqVxwkU8gfMjdYg3rg67rKm7N6te+Wul1CCsXFk66PhgEp75KpGbotDu
3HZ+EY2Cg8+kKgRKiiafm+AgE7LBDX+9hB9cRdOoGVI6dtsC2RQ6Sp6YPiXWws7UMxIcN8IH83Ze
VDop2L0R+w11qxRtD9DaYEtMLy95OD76ntaCgcLOSo26ja7gqIcUBRNUVdXBCmHB4AEmdUSrH7N5
dDJDifKZBx0KfSIwRzvIAwvxpQx6f7DIXzXlFIoqoWyreTSIqi+3TdBltCdF1tdxuYrC9nOuR2PA
qHSJ3UB3SE5qpKCvsKx2tIqiO9QBJfRlHGsRqj7eEIPopR5snJtet+cyqsY8DHWVmUKyI1g5KIKw
wGaDpa43DmmyYzQqD0Gl7Zs5CHhOWFheaazrdCij5C7SftnGqOu2Q9FUgZjXmd+1TK5X8RiPb+p4
0TcJ9XiH6DhsfFcMVco0p3eYDvpUjm190jbgN1YHZdo6TbDoWRiDnZnafYgqczc1S3crtTX3c6KH
jyPoi8Ow+uCA4jLsN74Nhzd8TPzZK1sfgpLpD7FUs05HNY5bYrtxEZQbfsmneHg3UFzcqK6Wr0Nf
QSMa+wJ0Li4qc+ujJfqwxqRUGYPrbitm3BZZxJt552tVpBjb5JZ2Ld4wq+ZLRRt0XMMKLFgCBzNO
THhT4DbIXNUFJ0vksjdd0l4WqqI4JXEDVF/raEDZsLbxBZD+elwJAdfGaGfvBgV9MqTLko6oIzec
0/LdzJOuy6Jy6e88pwPekHXGbyFAmPedrEnOjHJ5QOv9OgTVfpZVNwg+dPj1HAarAh/raYbtomBr
RmjMrOcpZlX5VteE5G1s5RXHY/nJk5GHopdEKVG41cPRSspiu9J2THGBw83qE3CGSdAsR8Ul9ASu
2KGfx0LMzua27aO8nuxFCae24vM+nOs06lcRobDP1AyhBBniWxN0V9BnezGNoA4KWojakxtkSrAw
qsh0MVW7cA5MChKzFJFdw0duxlhEXZG1KqrSca7N0+Kr4XLU9b4qzJhbMOi5p6GQRcByxdU7V2C9
xUm5mTjJ6wg4O1HVdU17Lko2gexS762bKVhz/K4z5rKhrYUyR/KWkU4LRAuIHGznQTfgKW3sOh71
BLay/LRCVkISKkaP7nxZ7LnX+URCL3A/jqLD64GhosgGHR1m2ypRTSu8T08XDuvNqJJOcDBgUWMy
cKOf/eM1S1QMv5zGXVx4ni3jdby+qekqFg1pA+RJjKjM+fIWVQOEA5FzGSjUPUrcjnZdKPwUSjB8
YXPCzdOAz6sDpUXnSejaXELqkaShimlazsilwQRJRtI2ImYZ58eq3US41VBD1SB6JJ/q0G5qkzw1
c6XfWBOc+nnq8qTtQVaZguxC3IPKxuCnVN2cwUntYSsfg4hhEfkiyGU/bJSc72McXwHJAccPq4HV
Pi6jzVHzrgjWJY0hLqmLcUqtAycwtJ9NWT0yIARFt/GKYPqhB7oMgreD7PPetOBJeXP03eqPSMXh
pi3LbV/EPO+YnLNVmTFTBkJCWgB2ndwQdhHpjazr920cnqVqHoKST1nloWfKQC2pDgqWGevIFroO
E522Ku+c8ZuyhBClXZooN860uxZKKDXY9ddyDWugfAbUYkQT9rfKzReFZ6AqlXvbyTbjDbsnhI/p
YG21DZE6jWrHPaQSQzALrNZT2CFRGpOWNT/JAkWpN4PatXUr06boad5HDcQtfPlYaHTheRFfAmdP
ubT9kVTjKsLO8dxyXAtIelNNywsEOVAeS1Lfy7WGQxi37m5186dwGuhm/Ww8UafrXDJ8qQZy4JJn
EGbc66pCF0TGF74PLARnYXj2NuaneYrms+q7ZDu5JsPlcnRNkfvKY+hK9BOKLTSZhJ9iOAciSW54
17i30bQmOdGQ307BMME26EnMY90JVDZMDHqmFwEkTjfwje8xle1UpkM/XHZq3caVvDYWJH004rcL
eO28XfllhCXslzUrgkimVyD87caMCk6LfKNcpLfc+vgY4wIEuy33/eo2rIBT2pXzVagNvTUQL1Ys
CjbSrGtKdJlsnWuTDXZLva1togXoeHYdlOqhneQVXskBZvIWeuIp6CWUPLvn2kKutWCgwhp6YyGr
Pa1IikNSpXNjUU4Dd9UWHOJFyqVgqtriQvs0tkObL4QdOSie1s7LB2hWIWj7Kh8hCrrwKoQQFaM6
m9DSXY1V2JxBGpzCoT/Cl0CjbJxIlLGpvlY8SA59IZ/CsVT5GK8PMa2wiEPJbma9Qtkrdx1EHZBk
N/uN1J27jlWrQHs4r4ULR7bp1YoPDW3oxaK5PLsAV7s+5NWmmjxkMot1aUuiFBrXlY6LJq2a+G3k
1XZa2JDhpGmuoPFsbYv4LlwZPQ+0KoUFDk5ofQ5jc8NoC3wVPY7N+mNXAkSKpc3giKpUg7TJbN2+
ocmsdpIAoy7DBhEwETXOBt++jeIPFVw2neWMonPp97JwWYKvx1LnGt0HkMPdMEcnEcasPYTd2glw
XuRmwYvasmEdb23RO7Gy2Z9rGwV56NS+K1Z0oqVf8qpm7z1rQRhW3dsWIjGI2YF4vf1smSYtheZN
2rRLCSudm4sazSrjBTz0uFTHsikyi84jpvOhDlwrOpUIlow5HgMIStscxY7kqoSCqOOIg8RdNAgV
CGV9u1e82KMwOE2yEmPkRMPmFFdvQPTidOzwru2COqd0yOsVDDHErneIxf2p7EsqiElo2rc+FKof
tx1wrqrDRhSEtSkGtx+ZXTdAKNLEcF/xTrWDFbR19Ghd77Oi8mRnCS8hMQDZ5Ya+P0G7pIKNC/TB
uvlUBm02O9XmFUMlXJSs9SbGvgenVwb0gBTcTBQ0QZt+MA9YJkfV2os5ltFeefWuWyQ6jj7uDkpN
e2Nks6uRSYQv1lEJ0+gM7ixWMfk+fGJID9sJ+wv9edsDA1US9e1hrPSQh8uSjziCvew+8rConQiK
uUgtnS4mBoe8KpIDXNN0G8PImEUdlgcT9g9eJ/1tXcRPpaXZKMnBQ4I8lTbYjL6EjiT5lPoa7rCE
HVCYzcr0H1tG71XT8lTxMbpt2HQLx+DKm7jKmkg+gfrBFw0fDtEU0+NMg6Mca5MiCREwX6Yqt1Ej
QXIUOdIKZWFNROmDaS+byKZ4BQPpTHRS9XyFk/AcS3kX+AUiB2K2dJX1tq3xwcjKiq4FLaBNeYHr
6UBMPKUB5hZsO2RlkHR6MdcRUBXNjakPqp+4iOpT6Q+J2SXq1qrT0HRnsKkZw8mmWJIYen+sN0k7
AC+a1CZBItrO4cyA+4XMcMOa7kRQeR5JeO0DyDPLTuVDtwYgbvgZ7uJnsU7zvOH6KWCCGjj4Drkg
dbNRqav6XYSGq3mob+hg5J766Rx27aGb3JISvFx6BddGLXos4gqYvqrotq0GmdbwgnPi5SRUPJh0
pQTqLFoynXxAHfoEUnuXBMxmS+A3wcJueFtf2KU6D4V/tKSKLlhPuKicaXIs6XReAnnsFnBwTbLe
DZIiwRoHjfvSBPqay0FAVJhWKz8E0bKzA6mzlffbeOaHifc8g+2v0nCyom+X65GhcwM9b0Jv2gQK
05ZpbaatUT3LqJa56fobgFWAUDJpMYJI6gt+tajPBcyBmUOoONOpM3Hr0S84SwBNKSEQsyt0jaQo
H3EpT6EF14sRhgBYu72k/C6BtikGuINMOpQxeRV/zufD4M7TKs7RUp9HV68Zi6D4fe3WcxVCSU2R
KzLlE7qHTOUdb921G2Et88z31sNllNy2a9DAXIOtofx9BEN6ONNTpODO0z+OJfTnFmUd3ej4knOz
kXG54Qk+tUWbxm250eAaGw91H77XOJxTE3+cyuKDhN4WN1O+2hzj8HbpTrENTmT2B7gPThkKdn5M
zlVVHF3BWmjFdQ0SsEoNQmHeQdZ2EzsofOIwy8q2hfgtBqus0XrD4WL3tu1netMkS50GkQxvIzfV
JVwhymIUEFi5I5jlA7FMgVUrTCo9+LuF0CmL4BTX4D8goSZ9htshEOEa7KUL5K4N2RO3QI0hXN4K
i1edaVdC4x6XSdRtl8bKhCkmixibmqX2swlqvNX71tQZH/1ZVR0oKrRw0IG6B+8TXCvfHQItr7u6
hDydnMtAq0NXmm2g0CAIH44Ys/LASTBtZibvVFOel07tQ9nprNFzkkN8lwgJQVJa93qE/ZmPBjLE
N7VrPyEEkeqSgO+sV/iAYOI3CTBgVrkBQi6ryTaISHMM8LCric7cuL42GAsGTuV67El9XQ4lXKDx
ANbUwH+svMQ8uGjKfmPUcF5bLMqlBo2zboflYSjaM6KvrSt23owpNRp8XAc3wtptcI+3ZLGvWdcI
PHDwc4/9UG5A1u8GpoBZgLr+D3Nn0iQprm3rX8QxQDRi8gY0jrfhHn0zwSIyIxASPRJI/Pq7PE5l
Nadu2bX77A3epKy8Iss9HJC091rf2rmrON+0as7tiG4qyG1DOcDlDjYRJ6gyxrjt7XTxj9yZk7A7
yLZPmfcQiOlMsJ2XbLipXCvVEh0YWfrrXfNeI9JOmZqEl0gl3CdLBmVCghK9zLIURZisCt8OLOym
Ch5YaRIxPnm12RS+uGFeuSnHHZ/TWh/9kOVe+SNCG66MnwyoBiwzwapxY7/+cvvraavxraLMF9VL
IPWGyB/M29ikf6n5+F4Y62IvV7aApOXMkpVBARJNNspjLdzErt5bVic92k2ObXiQGx5MmeQ46iDK
1MFrg6RtzOYqRUGfoAbchz7ufmjX6eBXxUM/dAouPpQ74TlhEqja3q0UrXZc9IF9x+uwvB/Labi0
DQTBfh3m3TRaUQ6Uw01cMlYfdlR4eavwRFsK+1AyTouTwanvRDxAWoD/WNn0IGjhXVkCfFXDzKnv
1bQvSLvkcvb7rGta76mtXDRvesJWz13oidHoiUyz/uzx1nn1Q6xgvzcSwm1dfk1eWO5sgS2ae3b3
rBw5G9SrTGcjp/2drosgWWt+rkuHxqLiDdaaR81eh7zB208XgXLgQaOoT8q2TokzwcjzX4ao2IZN
d89H6zGUBQrtqH4tTJ/1nQ3Xq8Ym2rnqdrI9isPqCYZ5l3fG6+JiaYu4QZvQVlYS0KCMoU0Xezei
QyqK+ofLgwvMuid39nYuY1+LL9Bi9CyWYw1ZEJ28Cu4kpfuogK7ba/8chdBy7YKc7QqrZYqiMuvh
fPXFC3b5KhWdgiZMUkAm8ezDBgyLRceDjdWysG0PF8NzuyW2iLw1iw5i2jWXcZHbNSI3Ze2dBz98
s1z/jizWnhN5XOsx5/4yQiNYBG7lam1LwS91F4SoC8t7bfN9Q+SLh9M1NuOKE9xj/ravrQ300SWO
PHY/aHJpbJZSC6p0R0iyaPiNCjaNI05F0dlQCdWHL75GR1mJjeI+QZcKkgQSLxF6itGJfkkGPatY
cLSVpAa90Kc0wr8YjeK0nv2YWezGI+qWSgnTZS1yosWbigSP+7L/VAX7IHaH8jqo9qN225y01rYo
fRkvTG9by8mJN2zCtdxHAWyfwu/gaJcHXkRPKAxviGNxVAjVRdsR6k1z49k0NoWv46ppjpzgOO0I
xeobS2gE1z3ZadKgYGmxGBO3ExSSbsAXFYV46dcwp2zeO56+GopF3LdRand9nfc+WpZCvpm+OfNi
wtlP2b3NAisZBgpfsrhTZE3s2n1rPbPzpDrLlm9KaBUF679cz7I3pRs9VB3YiWnYSCvMRmQoUk8N
OW0p2YamNRvZaJKt3I0S5nk4rmvvRqNSlA25zM20C3gzJmgm3x0Gc8YOrDdHGQ8yo/PFHRMlLf92
vSEiU3Vh2jkXkb5x7fJsLUUaTPLFtaZzO48bKzR3YfQRqU1V2zewC/sklCLzA1KhgYnSevETid5H
2PO25tWnDzvU6eLBwZq05zJxZ5QazqmGQe1NkFgad8chrmmnvjPqnoY7U7lb2ja3url3hZVKGVxR
AL+ETeaPCZpUtG2F2JWRPgwmFBlbXD/WzIfv0laHcJ3qbHCKM0eqHT4fVKt17WAjobOFoozi1paT
3vRDmPMwGpNBoHOPapbYvAaO0wQ/rbU5Av2491WVWavTxJ2aSWxDrZMTgSHDzYZp6OYzzrTEKeVL
3Zt9HXo/y1Hug8i5g7WWhpyeoHHs0a4a+GHwNdFfxl0wdkk5N2FOBpOGbZeb3s9VNFF4QaOTcqnc
vHVcCOzW3OORgwOJMqyOh24+Kmr/9LiKqUceh775KMLmYKL5U9XDT8sqclsVZRoAI0hcNf6QlN9a
vgctSo131Ee1PQe7ql9AWpXHiE+woepEKw5H78u25Jx54eck6OOoxc3kmKvi1bg3Yz0cpZRntqx2
0owzCIaoSaIO+6hau0PHIEF2GohLz+sXFLk7exjfa8Velqkg8CHCg16cJzMPXy2M3NiFgAf523qw
sbQdCFD5aj5Xf1Kx6LBLli5NFA3eIR8PoJE8lVVsuOAs3rvUXChlCQqM/EplhLWzgam/pF7DDL6i
WGOKO+ob98jb5gzJLkyYYF0cLf3RakAuMWF1CXPMV6XgW42oVOVCVVrbcGbrqU9LqzyOUx+mLRSz
eHKlgbVRNUmooOB1xtrRYbbjAIQMHmW9r8qmS2YPyi3YFGfTB9HZAbB/LARjCa5R8zgFddK51scq
JYAo9qCsMHeqGe84c5YRQdmhYgaXr4crVrqkw/PoHFoYD8k4lF0ixx56N9Yqjgcr78H25GMwe0nh
Vl8+j+6NpyBOcxe6XZNH5fwmA5VS79j2sGDMiAvNeJWG8/jWjvrooU9gm94zRez1QDIC/ymSVQqT
1IfKMc2Zma0qNi17t0b+6GuPHVodualwa/+DWPZX0I7YU533ZUGf1fT9q1vxY2V0DTeivBpSH3Jy
Xzt7SHw4p1z6iYW1AJpowA73skbAJJYaRRRxm2OhB4AM1c6j7gW362BFQNFgKV147aW9jafJhSdR
g3moiz427KymU8RutHyqQu6lMgh23O335Tpuh2G+o3Xd7+weS8t3igdfBoAjFCAY4wBqjJZ9QPSL
z4fgxtZumMLBvV97E5dRc3D0fCOr8GFwcQmJuwnZuPGgiMVLE1i5tFDllOS16G5HC6xbH60bixQ2
nEj4WQ27G6BNQ5KLPRbdOuAaZamfy6B+G1ZGcrnw+8kSP2YAh0X4SVA2TDB5F5/A//D3rsytJe/F
zvg9aAW4rqI+XZcF7zY1W5OSPyr4epG6q6AHLJnwUjOir7VhcvQ8XqGIEAPU0EAzkk3l7ltf2Xu6
iCMLgYRRO3tkUeKc/avDDhitFLcDC9hDNbDibrTxRYGk2nvXyOozFO26bRSxPkVYi6xmc3u/An/8
IozihHHlxhE4iZqlYjdV4y8mdX3Hg9Vq5LMApHUDirbJW2obEAWKH4wl6c6sA9lQ1k5HgxLo2PiC
fRQtG3Gko28lxRigddL2pinscWuF1I8XeKIvS1C+FxFYFp+/hwO8JFd2E7wWCaPHCt0MOGB/nNk6
nmrOxE1IGnvnTPPT1OIy2gVU0IxY7VPYCx/muKvI3qlpCUNT/BzLMcGem7HS2qyOl2oVpKx1zt3E
ng2dAbEFT1MFwtSp2uHaRF3C1nVTq8X+RmCuPww8sG5VBOGTvHcoLJK+CmOh7BPvxWUQflyqYmtB
gNhCR7JyOMpNNngr2VazvAxVeDcyWt0tQZ+CRgYv5bZ6PwKUTnU9sTis1U0XOC9VJQ+d+4MrO6lm
dCBwZiTcZgk/notcmDLW8KgKu3qh9mkponhejk5QbkJ4LmVw6cJ5C1M8HlDYhc6ntcBbZNaWKys1
ZHgj/GONImjIT1i3CfTgCLDQ+mZVs9koC2pfOVkgRCYgNNSs7yQsDtIGcuoHXZAUMNhRLYZ7EZYZ
lJKbkvc7ZDaBMJUABt3qeYwKee1eBuwqZbryKfM0yibeAseyLh1Fx4CNz61Sz911TXMZQm/e0Epl
pLaLFwG+cUM6FNYWYMelZqleu2fW5nNfHbrK3PKrmKR5W2SLRaedmSJ0uNqG4jzf1yo6FjON4lJG
bbrSSu/clZdZyRfw2ExAkwI3eylsiz5BGWQbskao+3smkmixN3N79QHArYleAAX1SJhGIc0cca1Z
xipIBoqjtdZBGNf1kow+O5Vi3czaeV7leJgk2NzWzytTAlbm0c/IxRYJecV6DR3tJIb55YkHA6R5
az1Y3ZLPtcmFFazoiwWNK65n1FnuErerLoCGFT+ZCwdQgnO1ovk0KHYM5Wc12QBzPJRInm/WROn6
HUculs4C+q3TL+3aZcDh4WXjSIdVLuIl6vp4HlCYNc6PkP8Y+wkUuhudlhD1v8ILH8ho7KPIrvtR
Jr09QXGta46NZKFZRXp2A5Iuxt4cwYkIoYyqLiuj8sHIsssoJeFnM/ZtakNvS0un38P+P42V/QSH
myXKqxcQ135jMlFPDX4L2LR/nij0G7H/b4L/RwdTvSrZb0Odfn/5f879Z3svx89PeXrvvycN/fGz
62ioP16dfs2U+s8/dY1Y/P7H8HG/RS6uyYa/vPhbxuJX1uA/UhT/nj71Dz/8S8TiL+GSP0csnAC2
GbWvM2v+OWnx30wJ+iN08ad3+C17gSErNgaw2A7+6RKfIPvwp+yF47gRsV082Yi0/ZG9sP/lBYhf
45R2vMCjHgIbv7IX0b/wnz079APXRTzDj/432QuUstdsxV+yFwjlR2GIH4DbhcuAj/pz9sJiBAiM
bsAjeTWM7YBPsYbLXZHwopv1Tg+FSuy5jb3a69NuKinOK39nG5yr0HBPpalIrK6RisYAjbXWMR2A
FmTuCPBgVuFtuDo/BlZmhnd2QsSK0g8di/Gre9ksF+HVz9H4NQTR81qbW0oC6BDcsQD6FWelVFKK
DsrQAHtK6rh05gGU0oTuYH7oQw7hutvWxpyox+/bIshqI17gAqAuG+dkjbSMuW4/u9C7g+20r2ZI
bI7wgOdYLJu6HqohtPrJ81Me9C5wZAKxG4EN0EI/Fr7k5VTxGA4dCK/50x/gotjh/Sihl7TuvcP9
eCQqt7B1+wZt5mqZN+04CFWY+0oXm6pBXqVdHnRQgACBAAvcYdLWqW5MYhXT18K9T7n0+AI/TQmN
lEXqta66jc2KNALnFyieVzjL48pY8aRGCz7d+BhY4qsf57yBSZX6UaAyp3AyZaADzA4cJIuDZXxm
xs1qsZ5DMMVLO2SO69oQN1305FJ3MafFPVvobgqrfdUMX1L46CqjB3y/QyhXHoOnep6n8MBXkMwO
t8IEEi3JhhCtI9zGz/DK65djGlXstWIrbBJEZ1xFxxiGvEyCotkXs1MjbzF/DEChApBG4NcPjo/q
W8BJXEeEQuYpuBr/axKs6tVm9dYhPIAbIr3Y49Du1iALogZBDr21K6fNehiKowHRPEBMVD5IMHAl
HRqkkacIpW6tUmYlLLYabdu8THYSAkJc1iFbZmtK6hbgUQkWyqD1bgcQs97THFHrHuGB6YhcHIzw
wnqUPYpgLFqVFC0QYleQB7chx6YCC18igsSdIhcCktfouxcbcmmMT5BxM6GKhCT+XjIbhaYvd34N
U4fB6DbrGVXwfun047iMx3WABSMhqYj2BwkVjT1ostAtwzTw7DEF0XFtz6M0MvNxnXjqMOcZpPKT
ouYk/AJdVZR0nvo0c3ln203WFGobrc2drH+W9voWhlY+KoCCha4hbuKwFpbZmGBJe8jJlVvu3B4I
Asjk4+R2u4J1zxrwX21fgZOxz7HEH+vBfpolHHU+nEsHDLqRe7vxcc91y6AnGKh+kGkJMD28OY1h
yIs0gFynKawLdKk3xrMuodMsiV7Jky8GdN/18xAErySk+SgpGNr+dR262BvHE0yBXAUAVrgskHEY
6M6uFgBCpn6AAveAmsGOZXe9IkRmDKCINaoDGvVbKc2WLpYD7XU8a1ceWs/ORu1ImGfhBywxKPoL
OS/tvLejacgCu74gL5WHbdsntlWytKGsxAKDT1vS2qSBg+vltt6zJ1rwdY1Xb8aBYy3L8HF12hrK
9PiFZudx9UeYrT6CK+0HlNYxLgK0CkUPmqKQ005NEMptps7Ua3aa9Ed7qW9nXVmbDsvPa6RMIxqe
Wyd6jjxxmAhiS73k6IQc72BMvy2BUSfC1EeGC52Kat3LgGzEZB4XqMYJJPXHiHVnCecI6QPvvSqA
rtDpfSjlLWvdbdCjGBgjknkIpK3lugkAbBvJdKwLfgqZj6pTLG9Id0BJbuRrAZd4Jy15K63itgJx
LbrwpkAKZ1jlQ8evPa4VPrZm+NlZ46Oe2l3kLBc686O1Yu+ald47cxkL0uiMdOHZWSD72Xw7WsMn
PLiT3zEDE05cOjUKYLtFypE7o9F0R8Ep+G01wvzE0SOI2Az1+mxseutDUtHIKAH6IZGTs1E+Nip4
FqN7Dhan3/Qu6GrQhlB36I1ekIGh1W6gyHT07o8AlikZ1mIbVfoMk/yBOMvbTIZjsZLNyIbHvrN2
KAV3OBDuvWWC50vLT7cO8kmoh0baURICUYGaxTZsxj7ZgN/Iw2Hd4BlLPEJ+RqRC0a5AqzOyC+e5
zkEtHtZCP1qlgfkGSHVFFRY5uJiM5x0jPwXB4QOh52LPQbWZRoNMG+33NKxuQ5xpsXt9QgB2I5rm
LienvtX2MOxtljNgoVPJkQjrWT76y5Z2ws6IVxYpG9mz3QL+ZIBRlDN9VC3wvxoBylviDPIJGo63
7X0FnrAVV/YrW6NuwyfQ4Oht1vndkDoeg5ehe9EwEUWxWdtPAB+9buKpfmNaIcvDcy/sgP6hJBfh
W6PU0Zr4u27QWHhqy5yqBIUGik0sZN2oAegTFmB1G4H1z7zumh3r25Ndt7eRKmHKVrul7OsEsBlu
Wrk8ATLa1/CPUL3CAkhYs4XAj7QIP1eRhWLDKmLSrem6HmnQxT5O9i2FQ5bRZVKZrKZTMLVZQACU
wVq4GhAQ614tOcUuWOwYZRQ66tZLZtgIE5iFsLEmkLugFapu35GsFeLpz+aEujp7TbE1xPlhbCf5
9ifU2J2j1U6/LYqW5nbJ40mUd3AqvHL5Edbra+hpRBv+5lgMtpdhU9tctfe6Iz4cSDRUHKGx3x0M
hCRQr/uwZWBLuPR0dTI6tOVRN2VXN0Mzr4LTF4Cm+rebIdroSD7auccxWuq73z2N2eVgzsOY+C+M
90h18hGqaU/3s4E1g7YXPHIaBS9s7XCv/9HmkN6LH9L0f3Y6mnbMeFXuf7kdcLty5PVaXG1bvvzh
ecjVoEvXNCEMYkN3407j8dv+sOZTQcxOFCCnLfthdunBqpc3VGgvrihvtKAiD6GseWd/cTbzUiVF
icCOrLOrKbLKo0/kty9SIk0MgAkL7GqIRCBDZLt+8LaGwY9cmYsYyxoDf59iZ3a21VKi0gie18Da
6zWzF/0RlX1mavMV0WITtvL12ysRBmeURkiqBs01pGWHLNtqv1wNk1K8zRIca+EPJ9RSDFWaC1OC
0NMwrweGcKH1+o8WSqjdvZ4lxAVkZhMHDgJvBRJ6fXWER9J2NAv8CAE1sO3cgKrs97YJbpA/zRi/
jYLl70ZLCEal4T9Kn930jfP87bXg4L0g9BWXfnX+i9fiT/A3UOBe7ZbAWd/0BOfMR3q3uf3ludg+
NuLr12MeFj0FvYVjIWld6JFX/0Wi9BL9xgJMBgsxb1ZI/RNyDnXzUJVO/N87MbScLkGX20DLIYl0
t4is3fTdETEZZCpgxrQRQFgLWyBkI+o/9E7/Y1o8vrH0j6Gjp7nd/3JlJvh3E9gSe3qxKxC6iGri
HNxePRp0/g4qhBm5nQC3FihV3Igmx/ZdpvNM7jAD+CedBp22jZ/+2bNZAhxNUGgAGVxNm8nr940P
u+dqv7piyrXlmEyBKdYlqKr+uS/sjWvom0Igu7M9FZv7q3NzjWDgUuVB0AHkmYAh0KRGqMv1m5sx
6j8iIDhBdTCFiVlnXr0J0c9lN3tZVeU+fQrh2sPPQZqTj+6VIn2z8gLYXgWbpYvN8klh2g3FtqfJ
4hKEiO6F84iPTzqBbeNvZg9ke4BOcDzbhJisrw+/WT68QGlMCZ6/b9unBGC71QWiOBF6OW2pTADh
I9R6qNbupe/Y5dsJsuWDQ15rHDBXP2gN3Qdto3SpyCfSHZBJ+QqHZ70bXIj+cIcqZ3h1OqTbG2Ud
mwkJkfVu9EliWbCnZIhEVNTdrS29V72XsxasHpsAnFyNPCJTNFV7Q1Qy4il0e7EJQSnULT5mavrN
1UiCLo/s/Jjwrr4MkOQIEAZbfwTUPA5kePabXJH3q7+EbF0TiQuP0iICc0BIhhAAuOp5I6mdyDy0
8DiR7oND34/wAbwwF+2Em3ZicCna2F76h9CjZw9ASUPHtHVVgmkLaCnga4gnnD4bC/S5M7SIRSN3
C2vS+UKyOuPTmwd5LfTndPV/VAjnj43eN8vXANOq1d4JUqrnO9kU5UVn3orVAb5544Nzgew3oDCl
D46NFPkktvMCA8hjUM1/87Fo43z6q5WFvTkvc61jf/amDUTyZFbuERn3ky/0uaZBrnqkndZpH+jp
mQGC8gtzgEuzQewUu9lUfSwyod4XQKOdA/LWjNPDCl6DLuW2JS+QABJ4/KdOiz2yHpur+YVN9+B6
S+rL5dk1oQSriE4uj+j6s/KrzOUWMIjpTHWThTRokmV+ohNLSA1Be4a5r7MIQrLHgQLCF/P9Dwbt
7urJlwsuFNtWzbEBvjbrOIhmN0bSD1nmJwHR4UqfREhpJtAWNFmXmOHMTyNHipjxIB3DCQ8PrMdh
eUA3lv/FREOI/QYFv5V1kQLc2W081pwmv28TwKRXaGxn2fXOUyPi40N8zZ8O9ZSU1pxGCtFLYYKN
bFHwzgBk77sVOwLctgW+JQjZg+8HSdDzIwfDvtRrGgkIeAv6ZMOGA/AmFxUNxzyCuKAETunwwGmV
L7LCHIHiMlJQ40q7seqXrRj7beeuhz98OdzqBGARQs8kHuXGUNA9Ys0ip92q6CTWQ6eSPnzm/KZS
0CLnN4fh7rYvCOCnpLimgapTb8BALWPu6AY4HnfvraLYXl08UznIzepM2daRoV13YdMG0XuFix3U
1VttwGG5zRaCMsymxhkB9n65XDw5NYZHVPTkh8g4LiJpxHLoSnVkTXdZJMuET7tvn0/Z/dEjL3WY
VLTOFz9Mun4+DJxnNjoesIy7cGmA4lGcz8xHYVWeJrvbI2tbxfrTwXHc+dZGtOPB7QYERPTdKIvj
1RZcr0yFPQBVm5CWHmoeR6V+bcWUmr4PMB9hyTC08izK9WlYEIRbMdw1WUprRNhsroEwWF+4S/kv
7xCV6rEBztF2y0lr28VGH8iUR+EPowjgWrYA9bAQaCYa2arwnbr1W+3qj8kQnD4+NsLaR9yvo3Ye
AdQPwd2KIGCHBl4BrA+KkIIRfFtfD3lEEWvi/vh/LM3+/yu6upgz+c+i6z+M3Pqb8Hp9l/9x6E34
L6iqPmRZTCcPMK8Uk21+Db2x/4URipCAbQ91MMbKQpP9Q3glkevTCMP6MGAM03L+V8KrE+Kt/iq8
Eh9iPao4jN8OPf8/h96IxRGrLnFQIntppTPXp6LDEQagjDJYqg1IGRxnzeJ58WgLSD5LdOuO4esc
mbclijI5sa1Ly1t3GAkakXX/nXtl64RjQ4R339nXGqTYpnM6kFPXACyBhhfXMwvxEo/5FMm7kYQn
2H63Si23VAVuhl/qdlq1hUfZu+vp/GqGBmUWyukQkbJTM1V3QBkvdjfUW+wabeyWy0+GVLXT6l1H
MZRm9GaVB025oLlEolY40KwsbES0hXBBSqRnSmqnk9V9tpY1JmUVfemQwi4i0YPlBehxO+/BMO++
sjF+g+vuQZccMT4Z1sloKdiMbfBOCuejnyXC6cSJME6hnFI11dfQHGBRZDefLQBadz4OY7uE6IFQ
WTKXBsMoImQevkO7YxBukfg4cKpuA0hqNUL3yXeAF5Q1LpjjfAJB2DkMRr3tqNs2QCQ/hCAMpPnd
xV/ksNQBBgn1PF969YzWL/cm580NMfrjz6FezMUxsTN1e8rqOy2g/jiNlyG3dbHK3oajNP0EW/0E
55ahdh6euhCgfA21PoFQBYVE2amtF+Q0rgFgwX03/w7++gNazehX6nd1QOSBbLqZzbQmM+xhQNfi
s6Trx+y55071N9e4b+MEb4qKt1W3B8uP6vz3xG8pVYBQx6+0L+ALwHCI+lYt5g5012a8xV/hobg8
I3L5uKDBvOZ9+bWhHNrptSmDl74ZDqUTTclYWz8iIvy0H7wnjJ6991eBkTATvXwHglmwPnEfgT5/
ctL/PhOM8GsQr2z5lHJ4HAx/NmF3F43FQ7QOGK8BzgUhTGiPusZIndDb+ov36JL+mbZ+hy3WvP5H
bJgAHKhoDy/UQ8k5m6Pn4Hlg0sq+Y8QLxpZ4DGpWVYNOcdydZdjxO1dcqPpmscO976ncATfaRvzm
LzHjskNdAGQMiu5sP7g2dBDMmDqFCO793+WOI+Yli4dfrJRHJAr+HkFWRuxcPkIBLjAdA01BhCLW
onvBWaoG/8Z2fvw1oNxLaI5l9ntIOUD+bVcOBQKBNsrDChnlMYATjaywOU+sDDGNZd6qsp/iVdHH
JlT73rXeI9X7OzYDC/xOMZeRBJdSyQurSF568sa3xxtesaTxFhKvJsj/nW4u5Uspiy9kA8FtuE0m
l+XULtOFsbaMDcQAkMERAD521hQdj3YxKALqbKxKhVpruP2OPxvoSYIRCENVsxk7DR/GzvqCwMb9
cxyae3gKZyQrSh/xpWkNLpXFBeogkO5u06E1URaQw4EkrJaHem0gUkUAX66h6QLx0Fj4GHIi9ABo
FMBrVzdPXFVnxZBtQaDp/TtOLWVjZY0LcrIY7VvqoYowAKArZ77VM3abFbsUsLJgwzFbDcHLX2Fr
IyoIY9NplB1mi7RXdRNF4QwgMHUnjKWdyKGlDcSJawrb9cMmDpvmoV1b1BPAbHOmliEDsgSTIlIy
HbQEzzOyNFRYGqV7j4wvrrATZh0sON6Qb2b7SXrGTgUoRlbAWMKYGjBx6IrqdbtCSKqdcacjb++p
GaM5nHjtgXBhINCdRh/ncmC2U6Dwf0Bs96X4d9p7rXoMe5iBROgpvGngHWLmljapN/sIsqzdT4GR
ZTGdAsiP9ohCDJRJCrE/gL6qMe5pqo+Q7842yCyGAPMB96OHACcfNd4XEOQWBEeO2FqyRO5NNw8Y
y4JyzesK2PLNTmj74BAD0Mr/lSUfDNXHQPY9xl9hAI40J6WHjT+arRBlZo9AQxur00nQIr9ZFGLT
W+Gb600P9QJVfHqnHejNNXxiVXCgbNlzMWyKQB+odhNf0KzvxwwWPDjU9tQ39FSFNZIBAI9d56R8
9MlF8Ar5+ChImy79fOOW7qHs0SIVS7I0/Loxnet2xlQSkLG4rmGv/ou881iSHUmy7BehBJxsHc5J
eHC2gQQF5waYAV8/B2+qM6e6pha9ndnkIjMkMpzATPXqvUfXgR316En9Pm0YGhEM5krUsCIs4Xdu
YrgbPg1v+HcCXgyWv69TNa+rpn1KU3vnU8Vr4JGo0Q2UZB5yIAwxveFy1be3Oe+6aJ2vouj2DlpN
p5rmODNeamaCPpGQ9Q6N4yLIhW38YsbyWNqLD6v5GBgdoF5n1AVtNW6Lun3Qm55UnNvcgp6auCPN
dev618IbbjE/XwIcJ0Mwnaw6BrKWb8w6qxaz8a71PYyoBZ9C7A7ffeNTLLRzCBQAxpXb7ptM4sLx
OlpQVDXDi9NN5o9PcT1s8WnPP3OnnUVARqaI+m2hmdrKo/dujfYK5MwJZ7O3Dg12f9cW3xgEwe0N
od2Op0zDAOzmP0b/rRXJS4nIW3XVazYYV9mYxqlY8hh/AABTkRdru1Ere4px0PXlg5dk7XquaP3m
HOO1NjuMTCUHsZc5DWGRALN0Yn7bVVO+pIoB8+jCUgqC97GeNlpo7KJtq7e7iZt1UfNRQU37khae
CDklxpVIytu8xy2p/CG/SHs8t7r+uOSXz5aDcyyJEmPH07enD4RaUWuCcCdJI1ffF539Avxn5ybO
098wAqeJFN8kiqomaa018JwzuKUvxnCfdVo+mX5+8DTnA6fW0VsQPhoowaWgcSwSU+hklYfFqMSM
vxtjcZFuZa85YNn71Xa3BN4eHNuIGafn08YAFLUXuffIhzmHMp15BLR0M3v5RwrTLoyUYCIoyevi
tMeViKWfEHBww+14CKTSj3wkj15qProjp6xoMIFKb1TEHkCf0O9RlPI1IwCcjmvNaj4wdZM3hnIH
lvmFQCo5n0TWG2NJOc+Lk7YFhCAiiaxPkGLFN9EK4UEyuChA2eFKyEg9UdN4v6kbpUet4wLAZ/Os
u9bI0L7kQ1/ssVFk10BMgo2hQQYae0KWTvyT8+osX536yfvOMSoltv6QJykDqta+afNxC0AtVL1/
mpyRzKuhv8rKWjdiUegwFU6mFjoexuUmuAyG+oCGgnKYdiRZEkrsJXLqSzJ1+dZuhr3FAFMIGJTY
R0KzTDYVY4bJtp+U84Fp4Db2vXd7FhvfUJvJ8dZ81/ddR26YU7PX2pfZi+9737oQ9T/BF1jXbfLu
W7TWtDkYezk6I7281xzxI70lOo4QUPbiIlwkS8ejQVDTU2/yrOaiYBqtxIuo+iuTRfrZtnt2XXtt
lhpytjhXVU5Ga25PUFe2s12aPOiuRoOSkJ2UXBh6dzRcpwD559/hVyf5J/BLTcTuaUOeOs8l8pq/
e0AIc+VNK56AfdC1jMu67DU2Bx62CV4Mqvy91Tnnosr2kTf8MLNMT4KpXdhVKfGgquUDT1qkwyIc
hDhbUbCFOvSUCrJVRfWexOjd0bQRFMLwhR5N7lTMhVji02lbuY29EmbFpF97aSGIajl0SjPeGpGP
c63OnkbilTjwNHJ8EvHNV9u2BQljjAejGvZQA8iBEqzRiuYO98S2MbCAzB3zKyedgSBCUSpS92qX
bXMISlzusbfTIKTpeDUNbokJwS/I+ZYXPXxFRbit0e+Uw+VsKCYSPYy5XGvuuENfZSC+vGRhIbSo
C7H6HGI+IVDL0BySbZd2+6A1evAS7arnrJjs5K6D3gOpzQ3HkYoDDzHIRzB7BPNnagaN443035eM
xKc1Z7edhsBh21fNtN+7aWQAUFbrXhVH1Tn32FD3BLIWIZBwZHkqdWtTy+YyTSVcQIq0rD02RNnx
n76qiNSK73N/2tYpMrDLGuSsqvFS00GFKlBnrcFQbsbMEQbhwNTLJkrJZFz19TRtcVH3a5KYJ39O
L0XEwenmcbzT/flEIVnypcU32HjybE392qIYDIdXr8bPwGc52p+1jH/w35yANT4JVLHA8bY9PtuV
YwCI0Yz1XJJ7ns1mrWNloDSMwSc6W1fMLg+qx+B67m6XkEDgjN46svWvtjTAjejhJNy3bDJgpUzR
xmJ2TLsOJGV20fAjIgr2V+BUbzm8Gh0A3DpOIU/o5sccN8dldNVrydJ5yjVN/cbD/Wfo8Y7XvymH
lzmmFWY23rrONh/l3qLVt3HZ5FIdude+aXFOkBG3KlL5yrYxmQoKqrb1iH9iLvdxSsbRdDU9fnvd
hPnItGT0HrtysMOhc+8I2C0JKCyQkXdDr/xrj0At58G60wjCmH2z81NvNw/tFnbckWN97cUuHXcS
f4/O9ONk8svWrJ1M9B814NtxZXpfSErrxhaUUkNyQpOOQxsqVVhp7t4TxhGLAbCxTh7ZGnkZ6mpc
FTywOSYENTVbQusXAFukoavgjscu7M1Gg1zrvTj4qnXfyELZpccAitOkz7sm1s8iddeMIk/jBOfJ
jy37uw2sI50P3wll3QEEC5sO8BmjekuM8HXKgzvOn3KEbMh0fJ66Z63JbmdQaRsTFXfl9WZGFZS0
G8cfHrqmf8LBABVEMX0xkH3HRHu0KusGyCgRqDT7lh0TtZGvbGX12DFycW487Y2VKhTrRdzeoDJS
Sluvi3JI0Bqs0nyj1R6sDXXnt/O95eUPTlxuzHR+t+wCkN0c3xE533JKbeSkQS5JXmbF98XAhy6T
U+1RUcXKPJtutxclNm8bJkRuitsoaL4MyznbGY76sa5fmEcyxXFORSD5lNty1Q0EZLoRwI8bv+dO
3dFN1jZxpOaz98uNlYE5qbI3dzYkGTP1bWSCWU4enzCBoqtPH4NBaKWd/VOnxrPryd0QFwcHgiGe
cUA4VqeuGJq4OBRSklndxUYKKLB9ruqpWOOamE+WwtFKZvxxHhjQAfCB/tvihsnd99rgPO0GXWwE
iLt15iT+TRFZLrliD7tKlOBLimld8iq51dxUXw21b+6sQfETCU+LB6x0bQ7WVmrAVJk2lHARZjLG
cmBYZc5Ld6OfvJTTXwl/E0D0IthFEk1CtQuHRP0GVf+lpNZvKoXajucr5muQMAp2gp/RU3xv9WQM
Uzu7oSwvcZVlN65Z+CHtIcgH/oSCY0PE4nco0b50gSyM850xbtpCvDB5UzgYiRnl5zyYePzGkR7e
NDZeLD41zbeOOAM/tXq21o6GG6Jpd6BuvsjEHnqbuznzyatWiJdP/98Iw4sv9j8Lw/9xGc2/ScPL
7/mnNOz+A+OsY3CM6LDPbeNvHrrzD5Q1k32IJqF83Bf/Ig17PrIw+2GdAF568Lcn93+vd7EwbNmm
S0HpG/8zadj/d0+uR7beYaWZZdqG5eFH/j89uZ4dgy8GlIZBRm3BmYmVpqpyFajgEXrLrUz9N90X
tyCV3nULA4gr/fWslc/89Vdq7k1GKWx3GnczbGe8uyrRtr2Ow8IAS1BFxlOpi2xbgs0NLVFvg5px
monrcTDGM0mJN62wH7WowIY6taERdQADYGGmYuGal7eaQ8bLB8GIb+ws7EYcR8x9oYmrZnFKnROS
CoCSgrAX1ZXW+0YmKWBmf63iACk087Dhw7Ce82+3STclial4ouWsLXnWDIy51ky0SJMKGgJoLazL
xNH8qzCye2vE5uRw2lB1qhvZyOyUp8rApxsF67I3YcQE3S5Okhtpp98ONsCgYRw4KEwA+TN9NcH4
JKWrG7H1OWILk55Hjh54NZZkj8SwTgiy+6TH+9KhsJT2Zkyi58QdTS4S/ajM6dYeS65+PbiLckjd
bVSQE/Jvic9sOTDXDlVZ5ON+HYZxU3fTQajuopZqt7Edinab89jrDjVMQS/HV8G5dCyjnDASZmQ/
Mn/9glOeKq5Q9u9/I5E5S9vqgXGJRRlcMic6OMmMOhUdzKi/q/z61W8pyorSvxn+0Fv9pzSB1+P1
1Uflr0qrPvwBkgFh3zhI7GYz7ftB3+duvW2Ud21jdYZDiqdt4ZHpGGccmOboSRQtJWWWkSP+yUa3
d/V/scgkgS6fnHnrettZG66Ktz3OiWxA69x2s7jMTnwWPeHmNroxZL/W9CC4maLkoiakUr/L1wWs
k7XR99tYLNDHv0BlwG+O0UQHF+eedfiLTzaBZeW+GkC+WcU6qYV7+EMoKwtFuWpdSwjGYHr9F/jp
r16F3B477qUB+rTycCKs/qKVZQ65oD6KniNFO6vj68RG3C6YiGqjIECtXGBMg4AfGDsdeey/IGX8
+FPj+/c20Z2QVMwJxBFzGst4bk09/C9mWYc9D3Pm3msIhjRmAPxAex0zoljOAO7dDb5ISZqb2HTx
PcyHxJyy7bjkrKNE/SC+vCnVneUEhV7FQ7K2IMzxTjRfsarOlksGTWQehTR9lYa0BrHwqKxgq2va
A/MMxBLoZil1sQz4DY5s39wm2PMHv3m9YiQAbbNbYGdugFqpIf3P/tzxJNCCzMn8ag+YxcrI+jJn
okhYMi9m0Wy7COYGzjh7oOazTeyxsXkMOn6iNfE+m6nxShJ6Sy7lxi2mOsyseK+PzdXT8mvkeVuC
nmNYLHntrAvCf+GiTQCM/2KiRYAG2I4AyPkPE01a5DftOn9amGhRRKJtTDGylJO5o4U0byFJ8vyC
18czznvyFxSt9kx4FVnD5LppKdXs7OoYqEBd+Qsp/n6Ox+soCYUHGgwr419xaXlAhaMisM8dbiTH
jJ86HSjy0oPoo3rkxv9BOhILxuFQRZC+nNYl9u1pbFFQAPsALfF+yE2NKBOmgf0ukuGF2GS1gZ/7
viDVUpWb6yi211KzKPYExuaFq+ZUE9ynyfzogBiGk10il03ZpdZw4AeWBgPU2XWEJrDSNvKkwXQJ
/0DWctU8xR0OFyc4TYu2AUFz/d+ga32NqLwQ17KRppCO4UGIGMaIj4xezoeFvGa62AcUjcTKSSxK
ZctvT3bS7zNci+TTpL6ayuJaNc3TWKfXf+Wx6Yb+XNZIRCDZuLxWuvZlRoRInAhntnHbAWdrPRsL
lFE8161h7+MFzjbYJM0x/MJU8UHKyQ4ZFPGlCaex//6DamuC9jy1+Y/Z+gwByZZlffrY1tZlwbdR
uWIR+Se7DSoh8PHIsWHZLCFhC9NrETcXS5u+zL/AbZPdp7du3J8DU/k3tc66grJLgaPPERhYsnHY
AitA9YwzFa5yJIRkg/Obcx1tiQeMlN3wzmP4hk8YcbrudqPQSZBJ+KCTDWfJYsfE6g/LjbJOQwUF
gV7WIx6y2XjUWsDPDMceag4qFB+GgyAN7OMYEfEzu/6pU36yURpTDGbWjKyKfoGpgHWzFLnkrAHZ
3zgFtEuLjRF/+G6F1KkUQMFuJ6wlK9dq+KyMWb8WuvE8lHa8roGXw5VippFUqVrp5QybIEPGWEKG
pcAO3OrRAQwYcc9quszTGO07N+AgjWngZUVNTUY6CZ3JPjWmvfa6uTvMNv18o3H2JQmgISu5eNUv
5qkXIrfLaKFsDmMDDI/UJQx0h4cYuuUAx3BGWmHPBhdYtBmFefJJc1i6xLZJV5mY+aPE7qZzkStT
27rD8DbTT+Dh5INXh6LDI1bjeZtbLOlLCQ5wIpJm/SYJU60caOfKjK5GFGPl0/vnoVbHaeRaZMHL
Y9aR8EUlsOY84ZaL12qSZ133j7UyGA1Ljj92R6Qh+IO7weYcLiuCkvZnF39i8QcckCzYNeKxorn3
HOOV2AClWaWtW9M7NTDJqh5gRUQDHrYtX1CO/WpoQ2sot3B9wzGt12zdIAzbGvtoBKZe6xtzxjDP
wWH1+aPvzdtI0891lD7lVveYD/WhiuXJM/UbGdtPlQksaerBFSu8MrKYXkfVftiWuS/S4NjK+hqP
ZrLiTwyldD88ZBoXrQnUPrkFiXSqztLo5DrrOEGEnn57mboy13618vQULCbBkRhtmfAabPByM/xW
B9fR4JGEpv0MGbySOzIu0bxgSHBRmjUgfk4l5DXlMBB0mkWcDZa2b0pAIic78CWnXnk71Y1biOkr
lxt50qNnK9G+0t5ww6JHMfQIwMjUXhfQn6qxZE5SkglCFiywTscmV0wEoHNNfhx0QS8OxbB80YGL
W2PQ7OYEHchXat2BCFdD2aw7K2f/SXXqs2LrkA/GgPNQs2+nnLpzPCd7IxIXX2MlSTnkz1ZfPuZ0
wSY+pi7mA6RPDIvWPpDcXAfJvK/kp4h4x4YyWFcDsOyYnOfMF4LlIg+unlL/NvcaCQZXeSdTwHmL
+/xoVvqxblHY+nHtNcaub8WG2RoogG5H+8FAxfJ/gfbhDwXj4zmPrp69e6q+aE70VS3G4s6ET9X6
o/suI13RedbU0N3yluEKNOMPLfGeIpxfIHCyVeUYN1qmttqA0hZnX9J2doYNsFsBo/e/O984VgsZ
b/L0UzAh5lT8w6wbzNXGe+xjBMx9mOfBcAd3aZdnMZ9mMu3syUXDlN7e+YMI6J99L1kUTPcn1jio
yK7/yEwHTwhI35utEEroOl2yExaTsdR+zCSm2+BXzPVOVEwSOvOAKcFI5S4yu10/Ooey15+tuD1b
GugyGDRvtWkcdL99V5b14cbD0U4SzlPDoZigaXH0o87LiHlDfPDyxA7bG6mEFRqz691YCfEDbJ5p
QNWlD0+jNn/onvblOSlEJyjOyOfs5dkmgX1HAS43sGF+HMfBidZullFIxlChXXYfkaJSNvWYi3an
66TwxmkIh9qw0RIyZmDBE3YTyLPqbtKBs3Sqx1UAiGvoCM5j7VhVnnM3tuW7BpjFD8YXlJZmK4T1
IeNnLZrEKdHLJ0dr38yWQZOVjcfKx/OjDMahlb4yjcpdNbCD6oXQGPXXssCXCEmOpMWIwjw1/k0Z
zXgfKFWAga3jgf0bCzfbEd2hDfq9jnhTTs4BA9JxNEDUZsjA+nh0S5IHViZ+GBQxEk8YriZ72Ce7
2ebirwIE1iobWXExlPsR95o0WCzR6d8BhSZZ1TsYADsv9qyNazcfTsuYOPKdI3sDuDPBeFSKnJJP
fWsSBcPaclBJgkUDUFoYtdkYunG9bmJiGbOhcvSudD0hzeHbfyzEYKy6Ntnj9X6BdfIgAm0XgK+r
YGfTOMZngBHHan6yMcQAEus/8VisUOF7IAf1Fjfzuz2ImyY1nw27O2C6JbfF8T9gSZ/AoQQiehpx
fgCjJNyMiss4b3ECgtUzm/LeiHCFDua84ZFRoWj8ZdsBhBQVAJUMnjUju6gUzdgp16mnP4x+cgVo
uVTS9ZWcCbDAOXRE++BXDKI4LizlP8yRY6yl3b14lRdOM2BF0R0zKTdq9DYzmn4IA5wNFMZdwUIL
BtekKsXF0yDV9N1dJrttUkzX2a4I4fAb4oK1SEICt9Ixj5vT1oKkmsmcoQq8mMICDDs+tL14UGP+
psgTSF1iXs53lXJ+zRkkT18wzC9i81wto0yXR44sV4D4VKu17abAuvCBl226trI44iOauAiZqEbG
7Wy2kIbAYMFWWjvGsB7n4lFqY7PJXTjHwmEiB4/BZS7NyD8kdoAZJE4epoBpbxrfYIRcg04WZOzx
GPs8iEzGtkYhxF06Z8XBd/RboRlIztmuYfDs++m50ezL0I4vZWZ1pAuy31rPzoKCat8BHW8HVnZJ
002YgVPRDCCNhJifHEh3mDxeJraUkiZK23UT5WePCoJRTn/fG9AJZ3kyUv0OKsYOIY+dZe5nnFX7
wiO/h5PnOw7q2zxghwqW7p1BBtXJhuMoIeAUdt6EkY6ZuqvOeRZsasEjZNpsd8mdE4u2DkWKKxxF
5Nnvop9IL06ZyLdum+J6BZnRd78gb66aiJZ/4fR4paeNbeafqUqhULrPsB6gkUDTIIO7ZlJTDiaJ
Qa14AemB5N3fT0wa2xSsYZTHuyioMFKARYsmeRFVeshSF3BG+yxtthNIZOcCLMzQyX3Box4m5nCh
1gpxhIeMYZg3U4Daad5BjhmvtlTsEUP/9eNlGdqACRBGrBwygkmad6NXMNsaxFtrIG9LMA1a4sbt
8Wd31vQ6mRjibRm4Yd7aDxqDDaCz3XX0nd/ZIZuSd+mHZ/Qb5Wpm6On8HPerAlIVnLXR2DTp/Brw
s+DxofAC7C3LcoNysp8CSjm9Vdck7Txa6ZkAsZj0V2Mk6GfLwloFiPgn6iY4PcaTlevebVYnPRuU
bNaQWPtR4MjRqtOANU4ZrMXyAiug7CkF82LH2XbYmJ69wSX3EBjZfmbMXU7p15gAl/fhyrcjqxYa
Gd/HvMWAF8/s1CEXiHxrtHGwkh5ze9ZBsXJJmgVY2xaHb/JeJ+JSsL7GxeIUZd5TK4p+Ryd+AAW/
allVpDXFpuvcPei2O90OHrTK2msDdh1d5y9pHGJHU3fDCg2qBubUQWKu/9/XhAPbtnUf6fU/K8L/
193yf6vBf/2Gf2rBzj9gMthO4BiAvEw28vzFZ4DcELge+nDg8t8DF2vx3zZh1/D5D6AY/liI2dv9
t03Y4d856LMm69h163+kBROx+nct2PVNx+Jvs8FB4Bb+Vy047ma4HwVT5FYZ5kqwWkjT2n0+zEeV
/9a5temUYmal4+6C3Eou/8NaHAmsNyTjAkChCZxHMRGgNnV3MZrs88Q+OM64saL+3o7jU8PDVyTx
+8xJbpkV7VhzL/Xo2BCSCFm6cy37fBd06sdBE40VR1tR7fqyJlQvbo2uB7SfnAI1MI/pYq5sRn4+
lC+W/G3m2YQINYZ91d46Q/wF+p4hJyB3iCXCBMWStO4jGyqWaQwHL6BzZBNH3gq/h0Qznhv0E6iZ
xgdukoMOoBAtChatwbohG7gCFuowyB2WB1RU0XF0GnRvYJFCzpYaiO+6TiQl3an0VWZ09SkLIbDV
rWOV88cQ6uF62Faq2cZ2s3PN9igkqZnGf6GZhDcDeTNk8jNvitQ/1E0371pphm3KAkE7PkQWKFMG
zYeUQnwJkm2avvhaGEWMUB89PolBQ9eGHt8nBFoHIiZjkT+VaHRF23+ytO4UFyQ8bHVvG8be73wW
jJQs89NJo88ONgEopgzIR0lhUalf2AHrCNdtoLmrtmG9iWneykTuQRp/4f67rSvYEul4qIr51SGd
UJgLb8F9BVrzORvQ10hPwBXV6bYn8WS4apNMEq9jw+UZTdU7RJmt71H7zqUFum7aGXH9NGExHSCR
KiW37JXdkk0PR8s/tOyX8Kz0juDjkcAxPMH400Yygev24I6C7x1RfmzMN84UPLXJcFdjIjZYiTD1
Gi/RPBZO96g1+cWTzCednnmr6721DMW16U0YxiNBV309e2qjZVqo2TPaYEmehsViMi0w9350rvsy
uu6XJo1nQzgnzy+2AZnyaFBhrn/gScIbp78R3sQ7xv87zslgpIcxN7ex6kM/yg7wf1c1OMNmNlZa
kjCOU8gBzaukMq3Fr81vmkb5UOJsn+b4eRDYD3r/vZPuudf9Rz7Bfe5oz/HzXIHjdD6VF38I7MU2
7GgN4HSMfjZ32WYQc5gaxvOMcJHNMTR0diD43V1PSKlXgALHuXzKA94xxjDryGUIOHh9qGO6t3JD
Ycnj5WNxxFlKji5CdrVK3ISdNzSrTljvo1NcMz15MNpyx3b7vWbnryorWOcQ3Q6asTfL4pF9HY9D
sZQ30e1UG7+0JNgWm/uElHEMdsMn1Mhm2eQQSfdQtFA2A+2G7U6P05Ad3GChOyeUa5rxUjXj3vPk
wZdMZgp/Z5v+A27tgygwVWv6DRPUgxTFo5nV6UZv2N5mg5Vw5x/XVaDIGHZrE9WZKQ1CNgFLG1kX
JrXbpOxfPNguA05blJ37mC1u2LckPS++KczJI99/4Ok/g1fS/NdhtJR56cXA5hW18690zVcgmuCY
5Tlp3GvT2w+suFhjIzzqRvsqmwjvoaOZKF4aaScTX1Afe8amxs6yVsjDnoTO1YlrkUGDAsO6N5KG
2bv1bRdWi/WHQHtefQwZMxsfm1UUzZfBXewy/HaHALAmyic9kFufZQ2rOU6Ps/aKuRjGnzlxgdcX
vqLZShJzkI1x8s3yqiao4KXfv8mC3DELaoZU3VhVuU+rr4AAWagiKP9dBXWzK7EZTtXKQgXOZtBc
eb6FRI6O1j86lR7mlfUJWedVjf7Z0GLIylQ7CVFyOIc0Tpbc9oazHRKXk7dcq0x7Lwo2gnK4VpAp
QQDxiLv0QGDWvZT9IQHMvBaqIE+VjpOq76IzLsTVzEDeTeqdRqCvruuPQGs2EQgAk7LLdTh6o8Jb
sDpnNsqEYzS/95r1pTq6ZCN6yWX/PEpSdf3FcJutp9d7XZWsQvNwhjkbloaFHtwuRuSrCUwvFmlo
HAVLOS3nds41ri3rfuyDI/MRnB8FcMuedxu2ixmJzdjK2xGQ57apbchvGq8jzz54S449oGVcR8kH
ZMrXbkj8UFGYJpq+M8iObeKZlVOwYaScj5H7YpYmbsrGuOFr8qHr2aEzzSOoCXJu3CYpK4/7OMe7
VRxHm9aJUu9twJsdpN1xwDQZ44EiIc0ewtR+85DCchuDfGLvPJGeWypHcx62NdMblpldvS64E5lg
nQCa+zgILuPRw3kB3MIyD73R4h/CEJJM7e+sawd3mcWlqIja0AJKKYuHcs6zkB7jtUPFVeWbnxcn
PY4uUzB8EkTYxA5pXggUQZmQnbeuroGoXIoWMpK4M/CHs9krjY7W9CVLPzRzsSOT+aTl9W9ZBh/z
4qgJguQqbdYUmNX0FHX+c7cYSACmmRDB9Zd4wspnIoimVQamkVswYHurQfCmTY27GltOBM6M46/b
ZX5VbetqeAp861BR+646wz+xZ5DtE8EDsY6DCfGe/T3iMkzFvgcpVArCoyWmPXgs2DuXKaOOJpns
p3bHdl7WNJ5dndm4TeK1z1122ljMJyaWogTJNsu7z75OdsrlKYO6tMs9fZd35yYzjj2xab8bHtn+
xeYZXIvu6GwiizsjCm4GUzwyWvycIxbPasG+leN6JNAbjcGuQsC0OnmZ5+HqttG9w5yigerUwCEC
04LHpf+Yemvb9wimg95B86bJK3FgD+lO0+394BZriY09dn5qJ3kUqt3NtbOxRPabTeK21hnbtUDm
Z3dg7m5fmKes0aaPUPHAwfaHri1Dv6GnE+JhDGyWvrDvgeOIpucydUhRwczSp+ik+bj9GOasynk6
jU78wdThMPoDhEPwH43Hc5LdJ5DaszY5CT8h1GRaNS6y4j6oh7Vjq08DKywjn/xz9Et+r7tmQ8Ot
Pde3sWbfEXLgkBv3qe2yaEfcIsOuTb+AU8gIVwb3VM9HJ5h+I/SgjoxG2HrolA4RT5arTEg1gfdS
p8V7KQhE1LYFZYYn2krMuyGLkI8Q6xFCyh9PT6DeI2fDE3xgM2u6sr3qkkb6ZvKjkDjRm5aYN6k3
v46muR+UzyKgPDTw3QGT55qtn3K0PdeKbxqDbktSQbBAdKeM9w4RT3gTT0nQ0O752IfaoFlXRpMu
usKmS6ffeqi/O6GjVJl07kb5VhTRndbUx2AAVMiF4aDEB7O5F31wo0p3I2bbxTLGsRp0R8xJ53Zs
7o2ZZHWe3k8pedd0eB/ZdqZlSNpg3PfIpCyDGbaTXj+UWkTFZB5Ul2w81rE27GjeOIliiEnYYtJD
XYANYRPRqsPdtI7qbuvl2sHkJ1xhsPVY1TuEbua0LL4oW3tPvPBNpt2rHrcwElv7Lipkv0/M9ltZ
+T37U1ZmOR7qkbLeYaKSWaxFKz/tBmO2ywZ3GTs4Sz25ZT0Fufl4l9cO5DRJygFEchQ3P4zQLzJV
2VYhImH0S69W3D0lrGR3SlYoVOO6zn8LLIXLfos4sit4jt01TaIPjF8IUyl0npgrvyjjXVuLDyOt
v2q4S5lyr9xKe6fGqZy3Z7+owF7FmH4Lq9gwU12zMDC6KBt+phXs05miydVc9k/189ZgTyM+nUd3
Ft8mfu+RPQcC7XPFC0aXbu2T9CQrILXHJDPecoLPKhA3OVpRL7AVeMFx+eMJ8j4UBTUieL4Hp2Yl
ycAGYr998RL/m63Xt1MRn2fDPeIAOKRWf8rH6WMuiX4JSAxpRmHshVrRFQcy269MKT7jysMTZl6k
8NnTiNHY8gCmwrvzZLTBTrOXmPzdjp1Fdb41R/M6xBM+fZ9t53zky2iBFOgOVBe+fE87RZ57oEN4
ZUEKw2Dmp6jiYVdW0F/UWTeCT18x7m3nYaBX0m8Rvsk0mgBlDf9jbua7ysM5ygdb81XDeV+e57rY
4wkFWOEU9d4eobjmMag6dgWR0Ghb4nFyXyb0nR076yWUazvAyGKeA+ChTs8GB4m0+r+4O5PkyJEt
y26lFlD4gh6KqfUNzUhj6+QEQmcDRd8rmj3UrmphdfRLZf5MkcxBTWsQEhMPD3cjDPr03XvPHclj
jHjhVmHa/FXshJvRv8bATtUYUI/iffBZnVSB/rbMzl2QywdgIvt2CbqdUv4+SMCU+fZr3Mt6kwNL
NYfhxQMfSgoAlmeUBd+pNC6pZT0EZJUC0/kUNQ5mjzKYYvix2NmmpkPKKaILcESFbmjEaaOY4aWr
WdUYh2mJj8qABe/QMOMR3Es65kPln2w9GCyZ+xxycG7QyZ4sy8P1PdPQBKUvHr1H0fv7qF0OKvVB
5fOsOQsXWdEcrML/IFawY5y80nlypfPuvCzsht004/7UQwpoG3Qwb1cIGzt8rv5OzXLsIhL1prfP
20QHcHy2+mF6spVg9EcMn9gx7Qyb18nSX3OHmuB/viCd91rqNznXRra89FnxK+vkyj4zYRWLqkNB
xbFP1Q5FdEFdgidvCjIcAs24nbkDY/Vo6LuWnOJWTKECkBkKH7BKy+8y0uRl3rFguI95jJWhaPZl
2L0VpBkCdrZKL2+XnjZtj31uIyC9Oayes/Sp1Qvf0YhgBMyblk0wh94h16vhSS+JF6989tkaLzHR
PLbIpl4nJ+yV7Ww4K3O8uXrhXOB1cdlAI9rltN+kJMb0ejpg2EqBspDor+27zFNIuCyzKXCk6C4D
7UKbit5283kkk3ri8+XL6yASg5zkpgJMELjswrnM2nxif17N8ZE4MnfyduC9ZQJig5zBJtpn8+6x
gY9SGBBs5J3Kuc1s6B0yK6gAcO8y8iCkVPL5Rf8GVTa8GSNdU8TMnkrty9DOdUSADkiYw93doOw7
ZY3J6C/vU2SD2UY+Q0bA7HohHvOqtLyQ84/WG0JJnE4hQdhai4BETEUtbwiJXYFbIeJIWz/RnYwv
GSnDLxoie4gbkGROArFDlv2xQfzwEEHcnm41RJG4QB0h0w6aiLWD1k1S5KexJtIq0ZnRVSIEFq/E
6C/6J9yNb4ZBo5BWYvI5f16QZmJKJ0yt1RAFc1cB8o0tIprutKIza20nj1k8aLUnK4KvxSEmq3Ug
Hbs2EIbyEXusX5SfDt9WzuJijzPnJhCTekSlWBvMEZmMND9UWnWqtP6EY4M9E5JUtSQHpvbVQiwc
WsgPdn8mj3w6dYhZACle2cGdbAm3BLGLKyb5v/ZYp/j8tBoW8jbxtT42ILgvCGZ2CQbH0hoaVnDu
T8hqI8C5vid+pfW2QAPQtAK3INW4SHLcx7mYj9V73mUvsYFqN/bsApxPW6t5IbJeAJwy8KsPWttu
cSxRQkdAaXgPrx2S4KK1QbqYb3gtN3jDXhRzB4UZzBQtc7jWFX2KqketNJZUoNZIj0Zh7YyetAKS
ZCj8LQTnH6G1SkLetx7x0uV7WFsRCj4v5Sn5TvEL0aDykhjjlkdqgxtr52U5TDyti9pdR/8TSmlM
t4iFdBo1NsNJtpsTVF2trQaIrDNia9ZVH+TjjpNhv2P85x5rt3e2bb+KyD8ayLVTO+3D5a825A2I
uZxFCMa/BinUHKnXYamYIv1m1PYKpGBb8NbX2vDkTT9Sq8ULsnEXETAplu4VrPo60spylXpHH6k5
15ozmLb9GMEiyMa9EaBKG6bz4SBT877js+WxmBCwq392vA3OyW1/GgRu9uoXheAdWPmX7PLPrjJh
+9FZbsrtWM8Ve9GUhQD6Z2g/F1hxuIjQ7ciTO1P03plffhXikDU/UoPQLradCxjBhyQq176VYIZC
7ztES/teVSUuPcaxxVbPDhmdNLQeRdySVuULKV0K0oECMEFW1slOISzA9VcO1so2vOh297jxYOi6
2zBvEOqzL3KMrNIy87keeE35ykWMgB4jT7OFMbwXe0+/X3DXmI6PQ7/ACQt/ENc7O9t5fNZCUxXv
09x68kDbDY5xnBRF0jxRwgP/HWYPooqus0wfmLM+FSKK0Se7zJH3wC/BltM9mlETjdCUTfNl9kGg
ToO71xdFk5JFHDt0pvbZaaTUz+xIocU8BLCC6eOVm7kS9yXvybKuDjX1xxUribU7lKRlQbK604kK
a2LB4lal6GceTrbc3kkPuajC2r9O8vRZOLwoPDvHf4ebbo7HAFqOTTbHQS0tuBfnmbouaboKlDuv
hEMjT0ctS1TXWxZwJKiw7rJYQ4Ptxx+K3D8jMR3yPrz3xPzqSuPNVrTUTcjahWKFnBIymbjWFlBV
q8Xa+Vl+11e8dEa4S9mYnQStxizkQPXFi/fp9qHEpwM0P68UbCL8QfOOe2G6xuLsX9MZ4lsVYq2F
eE+WICl48wT2jt4/elMq8UfUNqrkEl9x945UE0fI+wxZ3pJ6xA6H97CPH0RPSV2/PGYm2mLSwXxq
qF2ya5PFMcxHzGOvRL3PKWcRmVdFNmC82Pq10Uj/OC0MN719ai36Yw33wXTI3hui3lKEEPJHsG8T
VPi4X3ZxlFCfpo4Ln5xN1GsqKv7obCbLaDehW1J69cCCfKsbybVppciMYkdjB8NB+hnl9irA/J0U
1r0y6UvKiCDlC23CSTTdL8HwOhXtKRyjI90xmt883+d4cxYIWQdSeVyByVHVXfV3pJhjV8ra1qLZ
XlZEdwr8QKNRwToyN0Nf6D55e1oFE0wiz4iOEtcOJuvpElg9JCZEscrJ/izNj+pmvTFYEfx68PLo
XCYW+E3JnW/xj3B8iCFn2TkurRZsIh6sCBehq4JDXzKMWeymWB2RTw3/JHyjgq7YQxe55Eb5kCiI
qlHS85a1D5NrvXSNcewLdZEp9Tl2GV2rBqN3HuJO6lu8k6Xf0RCqlpjPa8ED4dCmvNTfMhkecaM9
Jf5AoNd51wsuz+iPYVX9STJ17/XBL+MvmTkzA5HA5zdEW8KN3gOhcpb5ftqscSSmm8SF5snckupw
HOZBkNHP/xwTqoKVHo2/NVzDWoBGU+JLErSZvfbG+u5oWOKbjCz/djDussOzc17G6cxKcPGavd/y
31WFCUkQR1ZJrw/s4sX8FgPlVCyubXeJYCekM90zGoAw2o81/r1qJieVTBhVxI6Tijxgv5lcsVEs
Q/2Catgso4GsDX49GpFZGZ0YOp5gIwM+G46D5NULsIOGX3AlJcXG1W3M7TcQgxi3wjeTg9Hm+FkD
4TlkwfIQOv6FKwyZAN/ds8/5zWzjiS3DpkvdP7UYMbTSqLHt85gSGgF7rPozeu3aoqullNmxGSGR
q2++MN7WDrUVlwSCW9JuSuNNlo+PTGEr7oaPUWHuljlCB+I9mk1EmyLPecrj6JAM8dUELugxQ8+V
W61NQM0TSjOHFxej0S8wC3XW2U2Ji3o9fSkJuTypdImcBFipuI3w9l6Z6bReqna7kDI6J4YAqdZC
T5FWBT/WvXOzbyONEYOtVbX45x5S7cpznJFVIiYdfzxHhXMuQodVinQNcrNUNdXZQB/wHD2IudvX
LSNizLbMbYpnSHnVNgoDnp6+OHuWe2qC6EIm/eSHcpPVgU62kXS2obwM0SmQza8aSxrX8v1QstQI
MLhBcbfXM+H9qUm37Ne7jnbetGNL5JmXrvjq4+IoqS+xW47Owb6nvXHLevw+KcUH4dq0IdAWKAZz
a9jVQYQXZD7Xkg8jIYiCa+haAlQfi+i1NtjLL/4M5qf4qLOJ8iau+zSo4rXutoY0k51Tuz6919D3
Kmx0LDupcQzJIzCwJfcyJIHMCs49EQp7xA7yHTb5Xe0N4lQv/h1lm8cwr1f0ux0pI7oUuMimecKk
4j8LQlt+4U7r2BnvjTl+mwnwfUUdtAaLvmqBCwKR8X0qvRdPZwkwJX+ajblvwbPPLl85UjAiFY9l
ymBNW4eOJuSbhQ3HmchbDPZRnbiFkZbNKIG3VcWm2YweIM/8zETDLTDX7Meip6jCg2pkHyMCMVHQ
KT/Po4P3N6Uro+i45wADmPL+NLjB3kS92kjRPEddxiBSiAcuMbjYSVcvItyGQ/pC2S5oQgrg6LDK
d0OBCgpAfOOH7r7FhI6SKZ+CYjqKjnYdl2EJbUSeGix2g/aDVEu4w+qxMVtvX0CVjMPmiyDkwbGG
tUGH4swPMGX7zM3J2y4VrckjI7rGn8G+ABrLY4dNj9GNO5C0sqvb5eCezO80rK4uj91gdx9F9EG0
78MjQ5H404YSy1VSZ6uqUg9RLNyNyp39YLLMN5NrKLOXJikubTwegsX9IyP/gKkJCkUeE0Ao79K0
3DWeRwez2AJWYwCiGiANnucZw6v5GzvZyU1oTk6nR4JBCam8ce3J7mwatHoNXzTHb5UDQaHnrzIk
lRbeOH8z85zUWGAXwiAUASS4aIAeip4d9MD0tdz75rxGXNm0sb+L4/AP/MpdY3S/SyXIWAy8CMBf
BaJD96Sp0e+jmyqLiEJozimkGjz+mJq8+ljl4Bnr5KcVHF2pcYwi310J8P1w1YkDgJ+5uT0tQ43o
T7GTbPAQUXvslOeEPRkRMuz2aJisECrZXrtofsoR32L+QoRidkU0XoW0TxPZ8EOET0DazlM4KvIZ
4YI8NyA02/Y2mNiPTGW894ZAnaOaFd0UXniIUe28HtYf66DZZwjyyVDjev+gtlD76ECY9PFv6ANm
EA3r2RzB1kRLagDQI1wdJj/48of6ILS5G/NOdG5Hj3PMOw6+ezFS/z7sqdULoF/50Po3HHvzdhK8
Sx3ewktQo65ABeClu284yOFiI9wHh9DlgamVv6Fo8prNnTjJNr16KXSZrPKhRPrVxV+MZ9CDB2mk
u6pnY5ll6+wpUgVNCH69535ItvaxUNyRDLPYeYxuQac3/BbjSmYVe4SP+wTIZS9nk05r8dywC4y5
lJdDe5GY0uu+/wzq6sdXzaZhjCy69iEzXxSJ9S158Xw7DLAmrKxh/BnyDwSXV7gmxboQbFfVtFO5
+8k7/Rz7JT0TiYSWPh7bYALKb0Dk7PKLKlJ9RqUrldUtX+Dkm46de5pdHfpx6hc4qu+TtnubCz4o
x7bbHQmKG212jLGGfYG9xrcYbCdXG8ucz7ONHbM2P5gztoHffXdGuI7a9NYoZP+gw5TMz2w80e31
3bjBCU1iM2SfmcV5UY96gMi2DbTNydSha2hqGBUBvTrzyfHoBKiIlZR1zNWkw/BeMxAEaMlBvhwz
x9OnmExAFszPY+JTPUaRgO8EAAm4+jrNcOjymqVoOH31yFA7ph6q4c49oXFCWLxc8c2ziAEEG9Em
buIWdYL8yFnPehMvHPcK+WGBcGl9XdpFNUQQn4osvI1TgHkYmN48Zu+9mz9JZc7bmRAKxv08qtYs
Srx1oQ9xJ0E34WCWTX1jeLy28GPbobRJrtNFASPMJ7jzaBow0FuYE1PuYtMenhHUWBw4Cvk4BMdF
GYMbFGx15+6hmBijgpq2Xufo2t5XiSSrjOjc9bzP7QBgQpj6RP3zajMMBVWJHeJRGMy4cknFSNLw
plvvZFB+92J8QEr7IAd2K4bg2E7mE/m9m0n2E+tCDja5Hhq6l6iDqibzEo8jo2gnrw3xkdiyZg7+
iT+h8yecIrL082/HIphqJ1YVsnbWlAISuYkmOkNHTHlsY95ix3wcJbgk1gQLracVVSJp0t1gcAE3
tYdN3ZCZDNW7Zdg/k+veWVqsrwPvxZL6C1ccLdd4U0tALRTEnlog5xLItIpPNcM4pRcBavyzXJz9
TMOv5aP+d/MzGb4YAcZ78hPnkkJeAc9/qtLgweynbdYDx3HtW0vTHCXRr51RnNCKniZer9KxtypU
j7PPtwVfHmFxawZv1c2MHJ3zGAMs6YqMhT/4o1r3IpSbFrbcphQzP5hh6wcs0IuOeROeslnnmPii
H8MhFg7UY3a6revEbNk7u1j3WXWiKu/wP+1W2q7ZgSDOfArWUtt9HnO2flMX3qqRfXAov0rPuCbV
R1hiPLAjuRNlr3bW0Ly1i/kV41jazlENXwhxn/odxr6Jmmyvkz8NL0bFGtSX3PQlO4ZoSm5uSFui
jF/G7O8YUFE2gb+w4K30OU0GI4Qp0utYAF6oet7U9FbxW6I3VzYEHFY9IW2W8T3y5MWuf4yQd0aE
AzWhMiZicV4Wv51PGcBUUArBltHBfx5xtwt/2Gntif2ODFHtwV6yaucnxtHzX7uZh2FpY3knuwj1
Ovs1u+gS9fW9HKN3HJdXZ0K19aoZOZjZvKzvpGk+QJe7o1j0Mpk+GHHXZdqMWPyYrvGoRAhywPoo
FXSoZI6uomieHCxNjbQM2BQsrxen/26M8trPxplSFBMEMMZpc6jfvN4Bv4iVdSu4BI2KpLBQ6uoD
CjxMtX2bmcjdxjpaoXXpsoDv1+TxthI71bgnwt/dXbYQEh46yaHt9FAmoaSx/KFq7TXF/23l094f
m5++TnnbBC9ghORGSY/yhRLfTVBam8D5zhPaoOk345xpJjyeDIoC5o4Gb9EN85cjntt74FIYWT6o
GHCG57GoD7iK5265Hyl07qhTYSPzOAFk0gtJRpKAH7xBgMjK7X2RtyA/0WKpwzCxbJC+iQVVE9kM
OdtxbwwhB+ASd361jJsZFgtEMAqKpXkvelJqpvpLhvN1FiHGo+Xdsw3szRYt2D3x1DJSd9FAMs+a
YbKHmN1nLAHcBqpdMIHmSWdBQjo8y4zn1W5AVJpj1G7d2OG4ppyiwQ0vRbpnunhop/zq419qE+BC
RcB7MmTpqMmOpOgSsMku03LjGp+RHLa1kUiaCQwQLRZlfea7UVtsRr30XM/1PlQcMD3inDS6+RpY
4UEy5BQVIjRoHPTrTBrHJGCDyG9OOjqbX7OKkheyQWSWeZ4XEqiUq8EqrwgtBTknWspDTZ/GCj2Z
hr64vMoK0S5Hfzons6L0OYEc0XmhOMNtw2MO9GOZn8w42HE72CT2cAih2CUNQ7xqKGIIM9ztji/3
Yo7fi4ZsaVfDsmeps04S3HZBFz0SK4S5HlV7F4AJlVlIZ85Fs/f8nErkmXaQzMHpxKPPEhsk2q7q
gvu5oGvQzYC3hl17GIbgc+x6innkK96/txiQLF3NWAE8r9xBmTqGBsVZRRljMNf7pG7Vtajiyod1
zcrEEqmLyZCr2ejlcItnX2yr+BOLvY44kd2z8mFth8uLZDGn8Lgl5Nn6XlI2l774S8uME6rngbLF
VN8h66rfTgleaXt+CJbmzqxdCg3QakUM0kqo4uhkPEpBuIDRtor7puS+YQDp12d6vTc7T941JUfA
vJjn//8dzv/WIAd54r/3OJ/bz/R/vM5d9b//V1J+/lcVdvzn/w67APsAyoKKN8dy3OBfBmf3H0II
TTKGg+HZgYOt+v8anF1a5nyLLL7tOpbvmr79L4Oz+EfoBJ4ICP+aTsAv+n+CXeAjwcD8nwrobKgT
rkZdBIGHBoSX+j/CLnLbTdGyA1bHRryHxQCpwLDZIdfGymhoDQDv4iVdtcoDiuaYj9xWsIPGBaTU
XnAbmNAQ456qeb+FTyCJr/cslRfKFzwXPnBHEnfX9dbG87WvogXKElNQvnbq5Upr4q0YiXASNC2S
+M6ZmmvL9r3T/L+mq948jGei9K9G015Lg31063qkWDrxx3TYQAS1R+avvrQpGJ4lGxcQdcFzxKY5
L7LHxu/3xHIPBb7diSUhVVj90XGQMAhHbDo7OZuJ+9eJFNVkdDw1yPsIfEpt3LHh+2tRgVHLk1/W
Lz7b5A364GvIONCl7QGw9MckXlHMn0zYTk0e/dAXxRQu2Ci13HWM1jtEZoXjt701I54sQty+hacU
gPLaiRhR6t59tpzq0Mw5Aw3LgGIudxZ/Ee28gzUyeCBjxX0aYjUcBdUOvvzlTNmVGSO3TGn3GjPc
szVFxEv6HFXqY6xBi6qF/bCCj7myKASifYtiOdypSsobnmXevob3PUzTXo72RmA87rrmzPy6hZm8
s4fuo0GpE723Kz0wJgq1amElKOf4zueinNEBZwossAZQE5HRPy8nYzOiK6zbjrQKV3b03Zluk5lN
p9nmlDmMj3Ew7JrSuOMu+RgtlHSlsKg9jzaCZD6X1vS3lPJCPf1Typ7Y86c/fI/WqouujIo9aKFi
b40B3jBMJixBn+CI+lr3vfMm3AQlsJ8hKnfMG2xmOoLODCh4ba45yuvK4aeZNuZ7gqsRM/5L5cbu
LsRBMFjFl0isw1xOXypqPr2kUjQrwYIiBeRK/4wSixebz8XDnwww7lfZUNA8EtWYRkZIhfSCmLhI
ojEGE2G/wIykobt96CTIv6qjD7rCPbz1su4tVvSygd0NvOaGU/FrsXjri74/NM7y4NIJwQqIDVjt
7OoOASnGl+8rCA1pPG5LkwHIMLv7MDVfo9L/kZqNbWVegl0/c3dZb/rc5Ll/Le2hZnxrJY8z1JXX
sBwf6jAgYsUZ5Kv8pURRYgA20NQtSrS5Dpj2a9H2OFDad2F334VpXBvDJRiLv5V8zfgd2ywNrJDj
jXcIB7c44b44oWYDpInmR8sCE1v1y9YLqw3Zmz2hcf7YxIKokV4prwc+NnLbdy37MVj87wCMaBf0
N3DItE3WaFUyOeG+enJoeB7d6MxiCWTTZDprJdQxEGhuaXfFrLM2Jhry0uYbt/ibw+qVSWTVqRSX
HJqnSi9UGVGxzUfqkv2TGi/TBSR+Qdr2+qIb9eJcxhMxdszDGxqjXyzt55kWyIXOORGkKZKZ+32s
UXkRm+LW4arL8h5rS8wPKcP6afQu7bjmrrTnJ4O9P+TUS+tbX/0yXFjj4BLI8u1SWpcRtw1ULH+l
r0OT/jLrXLnTQuWZI2ZolKMXQ7Us3fz6TNBMbtKaV0baMt9blh8fKgBl6545byYOjbcTb1fLIENQ
g4JOD3QXMhye2dAZ/U0+2OFaOnhyF1gH7O7BinUARoVH5ydbXqpesk1HKUcA6r2F47ByTaYxe/40
/GjPXENn+BC/MdVdCIgdYtXsyeBtI36ycdx8hAoqYMHYaSgssKkHiQE/g0HhCmuHTSQA7YjyqaDe
KFfT9+yWh2mCZjPyl26Xetua06+T8Yv9pj77ob210Gpc+jCzuf8yBhmsTT2Zlnx3ZqYS2IPZysnn
tzBM3StUx5YetfYVZfl3NJMfyzHv4jx4rmJnV7rFe52XD8soItSsCGO0BdRQu26SaBcn5M/6YfrI
FudUtZROFK24GEO7m0nwLxh4gUsjtjUzJsTx27SXkzlyHcmG7mRghZpTmHkN21ysDmtypMcOi9yK
R5X2OkTgsf7m/finqeLzOJTrqDNQZMWllyahV3dVl1Ao4/hO3JFvkAQPSxA7E/gdXqTOl1n1HBzV
qQ8Aj8BzfTcmSDdqtjBuheyhJkfXGWdRSAHH8FmV+B/jlK97EnLpqLL0MfKdc9CKZN+KnhX98qc0
y8ecSy3ffZqOivK6YA8JFzL8EdzdVb0IXOBYvMeCksgm+pQ880GLbpqExX3nVQWlnuOLiEW68yQQ
wna4RGj141TCMQnKf/ruBtyhGZ4QzDEY5X8ChtpJxNtRgnck3NO4Pc31rEGqLn1JeERaXxD1YKnF
L8oZqcc52lCwhleXxXRJx5LBxFEU8k/nduusIGlDpjEo/XPqYHpfGu5Yct+xUFtx496M5a/VRUey
FXywXnEsaBShM3s5ZAvnfEOHEJaYeAfR69NbhHUpLQlhg0/BxioOzi/e2TAR8ZxRMDWOBFInRcTd
W+fKDlZDXQ9ka+BATKJ/WySgmaEc+0vPMoK9Ptbf2sbmPEe23IXZtBcO3rBoZIlckKNRY/8eJLwe
S06d9dggKWOLKXAye3D711W+cOPuj8Jd/kjbvHP719oSv/jkV3noQ6zWCO6JakwJWsGLjTtHmwFq
89RZzrmcjXxFc9/7XMq9GZU/JTYPUi/7WS6f/YCGBtLr2XAAfKS6YDXGucV6mZj6qOpD0nJpmTFt
hXbznDgyRMap93lV/Sqf/UsXXnxVXeIqxVgavkBBeJYdT3mXBufQmHBpAh0edbpmGSg9qECGUArM
YZilz5aL2zCjoEW6uEjySXy1I41zBhihcSZ7P3T1vdexrrGotIKVbl8nClx4MyFnZYL/qUOEQYWh
vn013HAJGtDdqhw8DOk5woy+mLQMVSTr3CrR/Y/5ycfaZ1TpJUuK89Cbt7yzd8PcXhqsyn7ncm/G
nJ4N075H1VnPk827hVGMZQ2ZsxEjn42fepw8pkaO1TzQXpU3c+pXSR5dmzD4QyaZ7SD1dexyMa/k
v2lT3lmt3ngBCcdvc8t983XIoddPoC5MPF0FRaW29jVU8TXy2ve2o/CuMT5TbyK5MHO3W/rPXnja
OsRpbNMR21e8gbP6LNPpyXWMh7jITzFV6VigN3IOD5qwpink7GS2RNJXNGNsl0nAEjLvBju6FgNf
BufJLfqDxNetHHXJp+7S1eGuMppdh0Oi7hsUlv4aEaMb6/LcFvYZoclbRYW/MfWCic0WV8CZUPsc
zFcP+bM2/c8WCorboOk1wYUsw1PVI/VGdLrSFATdYDpNpZGtWR2x9YIrbtmCrYS7Q0fgay8/fCt6
cOCDx6E8tTj1woqp1ainj0rvniUGHBT+tIoubU7VhU98EMMmoPw/DdYXuwZG0fRPSz99CMGtNEWv
c9nKKLoS7XS6TWX1hLt4E1T1W+LXH0M4/Nqxdxc7xNQWf9mJgfSK3YpHwvyfXrasWyWuAM5WrFa2
ImH/47a45PmjH5PM+Y4l1LeAiabFdCwYOyD9XnPMyNYyv49L+DxhUhaYlZccXFin/ctBXGIlw4YR
Nt8kWZ/R2dYTJtRAO59T7YF2GwGCCB2sJgZSYZOe7GybaN80UK4Isnx152KpXvBlaOmoxGrN8//F
Df5TGtFOaC+2aYmDq93ZCWsGJOQ7PBQsQaA8qO4rn+Qlw889mj+dxtizYCc7Dgi6eilwf+c9EbVJ
G8Jdv6bOpviZtFV8UdHZoaXNY2096TfaAer4robnAF3L2vNW2PR2SvmaQ2izfyoxpBduf2w5b2Yn
eyS7/R2pqjt0WNgt7WUHJf2nTKM/dmgfOGGgsrAoiRA2A+2DdzDEw5nDadHuOu2Ur6Cq43yLtjMm
er8LVy6/IqdNj9hpf+zbGDKOdYTxcMXT8tRixy+7ng8yv6PKj9LTxX/qlvFjwcCvMPJPTOMMII8d
VIEKo3/RkQTgDo2Y7W+9MbhOpXUAi7i2iQgIogIICaeM6IDnEpInSWCYI6BfJ/9uCBnUhA0Wp0hQ
VClYH3risTh4DoAS4m2HWTBMP/nUYaAir1pmtvUIM2SMuLGmh2A0QiXYB4Qe7CbYpVyeJGGIoDCv
CeEIdGgS/vTEYuilpRdfGjGKLOnWvs5VuG710ynofr3OXNh4i5OKRTQ0Koe7Y3MpCWgoghq9Tmy4
Orvh9xlkI53niLwJ7WL8ZVBhHAkfTcZsiwBICokyJRDi06luspubCYpQ5HBzWFZORvewECQhtnGD
jfo3SbzXstRlFXwfXQfTSL8x0bt8HUUZdChFOcYJj5tO/sHX8Yk51NuBFMtcj0cUks/CGM+mjrmk
AdPsIM4L+Ze5Ucg31IEpSm4QiVMHZnPVPrUkuEY/B8/YELHACkiuhv3hdsodnG/8pl62r3UAxxjV
A4DjX5DYa2MpTzVJHbf6ncjtRGG2icjxwDjb1+R6OvAIXlmcEJeg3vs/gMB20G0pXkbTqtR3mNNX
QECI8ROrlXhU43hvtyMJFryMXFENBXVl9PctIaNxFgcYnTyL6V8G/+fYCK+YMDccLlueJF72DsYz
vIzkQO/LPDnTUL2fdbwpk9D7x+pvjLoA6OQmB3jGPYkot6+4fTM7JAIvQH0L2FV4LVOfOR1lG64s
Z6Lac5FbReSKceNC/yHXvTo9U1yhvdy0jzbRudJxrbrzjjW2ybKX5S4l0cVtnmMCmwL97ze6zh8F
2a+aDJjUYTDf5gJjTNlHMZhvpefYO2WE6dYgQ1YY6mXSobKIdFlpMUnlOm/W5r90Gbzg6tjrMsB5
/lsQUMsJkKCwrQPtSewX6162xtUh1VYt024h5RaCg2NGm8jWgcRYejLLvPh1F2N0EUG4a1T6kHCf
KbrlWC8kKb2+uJo+9uGQEZFOV/yB2Hu4mJ+zBpRYSR98PP54icHtwbskbbRxo/xT9wjy0wZz0+KB
dvGhmQtdQcO6YjWVVvO5r82dBV2Uvis0e2ycGRPbQd4660lSkMulfjhVNUNIpbgVjYo6JQOFwRLx
3qDPhTcsxZR5hnfM/kzskMKWAaMDYHmvc15Gy7iPwuTBUdmuKigG8e1DQzzWw35Z2T67m+TJTWnM
0VjWrvBq0jL9e9kQ+SVhlbm05nES1J5531QcDwBvhiZ5nnu9VpsjCp4An/nBdsiiPRS01wAsDlad
c1J1j8bs0RfT3SdmuR+6cDfmzQNj4DGYsk9gVK91B9PNd7pzL8LTImtIHg2B0tSo1n4d5cgyYq3m
D6eksAMJ2+LyFchoi588xfoi9+PCPsmKw5s/9BfXbFGFqRCuPNzuijWZO1qfgyB8PVIS3E6BYmyj
HDUMKZMq7HVueOqaRNirWn/v4DBSzKGK4IWqRjwVzt88ku+tFJcaRxk1htSTTITCy8I6N/14F3nJ
LR9lsFW2NRzqsWkOlHqflsgad7PLhVmqkdHd2i298V4W7A7diNKYInSxucnsQAgbK/H01pmE/gJr
byow1qU09qUiAdcEPXRUurbx2Q6Syc9e7qop3Di9YJ7AS5HIcTu2zhnbf7wKTZscbpM8pClUVD0e
pLjRbewtTj8yAkC+ZIwxOFHqT0HLsyDhS4G18dlWeswU4pTbfHW0uh/4u3mKjgRazrbnUqjup5zp
WAq82H/pG1iTA0jEWfe0KB/0ltmPf7IMQ8cS4l3D/vZrmVQhhBFM8P9D3pnkyBJk13UrBOdeMO/N
BVGD6NuMjIjsJ4782Xjfm7cr0Bq4F44I7YvHixQhFiQCGrNmVaif/2dmuJu9d+89F2cGGe2B8Lqi
6gAz82OeWtQmzIVR08UbuO2baJHa3Zb2a08RUNd2OhIkRgqnNMAH4xqh/6EJyGwRDIlG9F2CPZwa
7ca2nSMwS4w15XtvjV9lkn6lBgH6wBLn2oPbMlKz0oRr33puovRnKNJr4Ea7js+f58tH7IJ7m9f1
IrBw2oz0Z+tk6Ru5jj183cqpXojRN4fUtD4siUKYRyc/Vyt4N19qdM5OW68z4MTItQJck12vO6uG
CaHEyWMfuYpDDrSInA5HCT54tny6ai8G8QwLp1cBO98HeMdbjnGzb2AaZbazylVSnov4s7VqUnum
wudsneJHCVlqr4/eBrNCQOSL+xRq3T2EFhaRCF1nbGx2qd9dqoQhk4/BHyPDy8nK+B4XYENr8Wsa
aj1xwc0nbcVro2KJMjeKskxoNateDB12REzqhIckuSUWorciHq++3z0JJqHRYUBPyV1Bd/BWVoBm
FsnIxB5C5NnTUo5l+1TANtZYAccmxJ+CELlReqsial5rF2bP4P5WKuvvDhkvO3EofbWnblGbA8On
XXwCiDcWAyoeO1tx0jt32dvsE7wR/3Zn4ZiQMviWIT6tmjlgcL+EoT8VtRyXPPqoo90DVfXE1phQ
QHCXnFyJC5oz1ZdRNj44k8+4Odpru0keOfhZVfGkx3NKijSv1+/LeQXQe+wrTeVddYT1hd2P35Ez
U8YcP1w2WBxShd858gE3hUdM+l+2Ji81bNOYgsJF3TA2TCnOi4wYbq1wHI1ATo3XqpUbKM8rV+ZP
4FYznuJxabvhDjLQshnphZc0NuZle4lBO4HeBOOlObB/0vDGy5C3oSpelWr0ve27vKT7Na/8iwrm
ZwdfGV/S3qlOkB1ILhkpKnxG77QkcYjn6TEY1J+yqK5pzmvbL/BZcIL7MTstmV9kGRyNqHvy7YzL
R/6nqU2iRpQ+sPioZwDDIgpyUGFtuv+vI60hZv2/pbXHdPr5X/+zSf75n/4uQWX7v2lr/Pl/09bM
v0g4P8CDbEOQqbTRtvqfRv3D3+vGXyxoPbaHrQe8EEU7/66tQYuHMY/QpeuuLl37PyhrrKJt13Id
KRzH+v9CB8EcmpWz/6CsYUGwbOGawrWACLl/gw5K5zZOWYLQ1p1p55YVhTPyNilCUlb4EadzpIry
Bt/QDuNEq4+EWDJ0bM7FvGQLOu/eBnRvudzm+GswlcpdFAQ7r+o/bb97rquEPZD80zq81qfB/ePK
bl0NxI6D6qgG+x2jFgCxuLr2kLSEoV5qmt7I1exlWOQ7p/VQ+9rHbsg+uWQSsNWjdasLJPsOE0Sd
f+Cw/4wtCs0mCDyJT/uwxZWUURGpJBJc7B3qKn2D2FxAdQk+dI4kxQsM0sO2cqEMqQZHBspLENog
zSwauTq2/pSx+FsxGIzM3jKLp2Oim8R8SuxXfvshfNrASdMWsc/bVE9JzZPCZoVM4XJMc0e6Lcdw
a9XRVg+h/mYFnRvjZNUrNwIMAfXAKm3MPGH+3cRSsPJofi3sRgfZoQV4mf2eVu5VaPkyL+cMZRk+
V4ARsgzSQ9E1HI12gNrImpwAANEKiPoJwGhykK5Lrc8w4xplJ3YmFt248yDFaeEqyjlFbO7DcGx+
UVOA7RcveTSiCIzrFM0VlndMiqno16iVRM8yNKIaT9/It+eLB2mzQCXlkijQtrT4URO7NJt8P7jt
Bfh0B9GptR5Nn92ZjzpZhvgop474HCsAgXancxupRfQGpYcpw94wpu4pmjq5+rRNw/yM/WbnBAPN
5qSfQmNftmG+rmwqMpt6qYyaALfnLsLI31aYnTWIrhS+nUyZ7vKmwKRsE83qdhb5L0f1hMLNXd6i
89RkFOMqvvUVW1PZflmgmNMh55avrFnSvbsTfTWJcfAHMwfOxtIsIOXJKOJTc6VP2l7wWlRafI6l
d69H1laEGF8pDtmRT55WsuqXXOj3FZ0uXnH3tfGFpiA48iq6FlqxbxIAckZ8sE0oOm5/i/LiQ5nD
OqX7ujL6peaUXxG7LddV91F12wowgJOoV+GOW4ZOThMl53AO+3kOUuSwaFXIamtE5po4/S1G2sy8
HsOY438CujwIIl0U9mC4rU4kuYmcxifTrL8B14VsDwLS3+mJzSyAWNc41AWNuHOlH9ddYtNrWbWX
cho3RURiu6S7VRl3CtIBsoAgaGHkRsO4Zl/IHZDKJeZc2XsE3PECRs0bS4V1bWrHCiWjY2WERvxk
GHJthuGmYwkNAYp0pHVVHluonrk/p7rbJw9YTOBdfPtUDWS7K+dPh7FIgtxxC2svenIeXQY9Bb4I
qfCCEEJHoTkkPV1m78VMSQz6i+zN7WROqz6JYPeCeLWCnaNRtpaiWNAgeQBTs5SZdmBPcaJo7xzh
iUtyNgfauLN6Pu+Zj5hklQudMDJ9hAwCdTA+Tlx1x7jdNma19fnnRmGHQbm5t428OAaetcwHEz4C
iLAXdqX3BBcgmLTN1cp4aeIPpkxSbWvHf60zDSJu/NrK4k9akDhs62McaVjYqJmqc+cq65EfI+tf
qLFJpa4w0tY5FyRszdTUgWXmSSVI0dD7akTl0WUplgTN3rLTQ2jy3UbmLaMwEmrqrmkUxpnOeywQ
E5a+Rm96AL674PlBJ1vUdvqJeRNba+TdBa5NQkE7kERQZ4xb3eWvaegOi2k2eprRAIhmNn+OuEDV
bAcFAPsbYneqPfHm4hctFMniGgdpO2rnXiPdVOItpVoJ1M9sN/VsLhiiAglh4kXFRn7P8aZaeFRd
O/6g3+0xwruq42GN8LJiLwuWPu7WJqVGq5sNr7pekSfBA6vPZligduxB8cfWLml0/LIRvlkT/6wx
oAHhpw18xKwSh20dUR4v8dw2fzXfTv2Tcp2vLu5O+mzP5Wbn31ocu16DT3q28FZ4eXU8vXpVX2uT
cJxZJaCa460923+DYnYCO9iDF9FsD27xCU/4hUmqQEZyQZZGLv5FbT8qa2PPsPq0hN4NBGHTZ+gm
FlZk6ZdP5uxNBuiKSxmuXDf7lkuz2nDSLgx07VIokkc4nCXJ9hWKyc4FnLNwcUEns0o84Itu8EdH
WRFtUpO1tWYQ0sBDPRUjwhyu6qkhclXis7Zmw7VZiIOcLdg0jXSEuOIlw8Vax6Wt5wGQhDnmM35G
uLhL3NxeWH/Xs73blD6xkw7Ld9akV14vSxAr38wz65HpkWj73i7EsZ0943jHG4HL3rLYkfEs9yq8
xSnftz4bzsfZeh4ExnstqR+IMaVTKXcZ8+C7n+3qjKzM+El4S7BOGoL7Rj5DD/C4j0200+bhwBjs
Y48LvtDp5cMVL4UJWwqffIVf3h5SARkJC31ZNWjbWM3WqXj2K/VY47aPVL2SuO/J7X+mbJGK2ZWP
O98ZnfuAW7+dbfuRQykLPn549FsoXgJX/TyZ4vUPdEzqs/m/jMebYhc8YgecwwHpXSMpEEjGECfa
KBIElNk8VVF+5o3Fn51DBqxkH1KMowdB/kBv58o4AglFvKdeHLGcoIKQdPYG7D/mCIObkbGbQw1V
xJHszkGHBE4MaA8AQKG8GJNz5o611xL3WMwhCXeOS0ROtRvn/AQwZ3MOVHDjWdokLAxJ1CIk5xmT
veCcqHdYqRdhkn04FGATICXfPgc20rh/YYqEcUyWwzfcT2cOd6gALb8qGZbIfdRtTfKGJIg/R0Ii
siF+rm9ohQ53SU9np98/5KRIwjlNguGyJl1iuc0DhezYKqFqkD6ZaS0W+nqisfwNyaegCx+QxaGa
dzgG5ghLY+XopXOsxZqCA0vAvUXexdKzg8LWQ7ScZJX87OdgDD88yhTIyrC0gCRJesbE+d14GReP
9mR4Iy233Okcq9s0bEdl6a4Htq5+XUDf92glsJj2sgeIvu5K8eIMg5x+VExP7XSsHXEU+bdFC9si
iPRXwCII2GJX+ga3wJmqn57xTd7tyNsEuIvoL8PlACEy4AmuB2eTswU0utkHljrnOiSiZ5TQGyjy
MsQ2I1FatNa5HLjqOZr3YYripRhxD0sXI7vIwdSxj4S9N7JlXHMNWApnuOcCH63tPPqwfqe63IYh
t29FoIa8cIm5W65ogT31BUFhE29D3Ju85OSy6ag6t9OvieYEwn2wDOqvoSBvhHYbESOm1O6jTb8p
MNt4UfMiJzAYCTVqrca30/y0GWO1mXAFH8+QMg9lQoq6A8ZtWvaxLlgo1Xo2yxrs59OarC5vNngL
Epf4l67Y3fHaZ3lUnrpieJaug9VGtvS+cJPMqYqK1NtYFq/49CKUUfkJPG9TSZe2avcXixi3jAZv
l2aLxzSicqAOPmIwJth3GW19Z+13Or9q8eSnbbaSVMkuJV+Wf99aCu/Zs2jBpmm4PqgyW4G1Grdu
iYQfxeZXLfsnIYsddL8DA/YrSPJNY9GBCKiPLjouoGO5lm5Jr2VDOq2Hv8ZqY4oIAyXFzu4iig2y
JRDu1VTBEC1Y70xUgQOU1CPcZ1Ez7lxw0Pja6NKjhXNSt7j5ccME9L1B3c/UvkP1mpapQfmg8M2L
YbOWGPwIiDnSZu6AE65YJkz3aaRtiOeHxiGI+nor8Y1ZoLZD0Gd8ot8ce95gDj9j2q988CTRaN2c
gHrIkralJYjubJE49A9gZ9ZYhSA+vUqseDBx3GOXuU92aS2Bp/xy0ecn4e47UI2k9xiCMC1w1rBe
6FjGdpZ1T5LpokAKtOFr1GgxsiF0Q0iEwtfXjue09J2zDqzqbjtm0W85lc+8NrTlyMcuNOYsOmxP
gBvrCQQnMskm8CjtCKZ5xfXd9iW8HOunTqtffBbLpA7pKahpXc82vePvzaB9CoG5RhX+gKi/j7oO
06b/UDBTAcvj+2gVcqy9gG9zx8f5zvd3V2D4/e4n1vkeNS4Di96/CtUQhlaT2AkB+oXlI7Gy0V7x
AppNfD8R1WJGgr4Op3tY6ZZ9sHznlgz5j/CQ4SG5004UQM4ak7fYBWVnxfdsHM/uwBZ9yn5gsD3V
giunVVbrzFGgq2XxqMUF4HEFi5vSEbvV1onOmmZMxysFKq+UD6dW+tpm/eOoB3cNZbMO2BlPcUEk
DIdU7o9fbmNf/Qqz5Jh5wVpq9Lf7/Lu7AQy0NpDCGLSWThbbXNC5SClFgF07nPgimCAR9zHKZNMt
ZDHbZ+GvyfHEBMxlMzONr7pyXrOS6gNME3AlZTcrpdMqcYfw6GQo8oW3zqXYDopoDqxIqHwjcXAo
iH9Q4j7M2P50234rnIbZsqcRBBfFKvHcL88SajUOODCKwDvpET74mLjFosiKC5i3bmuMwzkKRypL
++JaEJn1iwkbvBh+6LA/5l0VL1tPPHt9/KLqEv868mI5zNYSHWMQutds4ekACBoRWG/vbgAnwd8p
39pqYLFMXZjP5BB0H4rZX1qnnAJZjrnhV8uTG4LLyqVXLq+Hk5VxA9mU1ugvvECb0ehXByOtilZa
2f3qJQFUP622AZ/TVW5IoK+418qZNNeNV62On0mM3pp29GEFe8YKFtpt8pvwDTDaYYgS/LmEwEP9
s8ePgoiirUQLmSCKT9E4MLAbuFEoRHCt98jZh3F3LwQmU9PkCsuhhR/Glh6/POOko7E53Ru45k2t
eEBBFvM8fDF4spmUnOpYe+nnPYr2wTSyU8+qmKdLh1MAqUSznW0zHjUvgBqegPrswkXarnJHrEtB
sNX4a3kHoAp0xzG8tM1ZpCt64217ZUfneNq74g0wMLfuXNIo964cZx8b5SHA1VlV3U2rFUday5Ej
yAYubd1/4uJMCGv+bYyksRCjDlWS02Bz6xEjo/JJVAb/NgzchdP6uGDqo67EfSp5Tds/PZ8oRg73
SbZACKw2mavnHW3bVmQcxnZqdppJNLlq3TPlqDcTfAoRWshWwfAaOOmHX9aXntrYZRB6P0HJhrO3
2fD2PCPKBhcV0LM3GZT4GO1GY8ykdZhbePSNbxiyCay1IhV0dXVcynO7FYc0Da4TzAicmfAzxPo5
9Jb6JbarkVv1+JbllyC54psMn6Dk+jdc3ZikbJqfrUYcDAgEP27cGWuwnkh7qc02V4cjYBa2xKiF
mRV60C9VKdwsgqB7cyP1a4Zyq9c2oKmM6vTMP6VgyB+ykQOoyVUGgwb1ybVxT8gKIi1DMLDY0LvC
pquoVO6xesXddxSB2o38dRCMcFh0M1xn9vDCpstYWsSGF5qbm9shGZ4D5YGeGNVriUfQgexw0Abt
RerMYGzYT7wDxpU20U9NVxKMJi3kHdDfIcXuaJnC+rxo++isCrAPWgDhLDyantg13LW8sduarskn
QF/WqKtV8NKX7i0UBRt6yz1qfXI2Qv1k+bDzDbmV2p+p19c1NxWgFpuyzMy12+5F1DnrUMveVYVN
K6QeKSo/CCYRXXnSvVM4v2673pNL3WsuQQgVSUmaKGbFLAZ1DdRt2doWVnuuhoU9HahI54NGN40T
YGKJzvQzfhpsKkF2UDVkqAJxmnNEKpRWzfdH+uxxiyI4rwelcDNHA/kaDAtn18zEXm+6l4b1PgzI
Ifozxt6xnr3XhvmcSgHipONeW0wv5QQ3Mrd+TC1/idJmB9ScnLkDoDwVmBTcol91dXXHfrUe2uRx
pI+hY+mT58WjPulPEWc7POB7H7DPadvku8be4eYF/2Oxco3zpFtAMpyVXnVH9KOlW1T3oglftTQG
HtJ9JC7fs3BeyPmSu3P0ZOv22Z6P6rEsmvmFEr3nTYvJMHiMheQM03EplIHGJ9jyz7RBPPRcDk2r
2xaW8+Phzsqa/C13OBxbb/oS9qUM8l1SzIJZ6y+TwDq7TfDIcboIwL21HSloUXSvDlhwgqKKCHp7
+6+jOvynpQX//I+N+vn6z0QH/vi/iQ7WXxzbkIanu8IwXGHTS/DvogPnrkV1hiNMk74utIX/3Vig
/wU1gv/dsFwpkAL4cs1MyfqHv0ePEK7j2QKhwLAMnc7b//Hfv4b/FvwUj/+qJjR/89//Lm+zxyJi
f47QQdvB38gOunRcSRculgz+NlvyV/2fgZ6ZNTYkFdk7zwTMywhWVgFDjCgeRl4YscRHy7Cms9t2
Gd4UQ5zNMBfy5LYt7B+2yqcEZ6rB2FfVxPN6UAoEYP5Edsewy/OqyTctc3HbQgeku9NR+kWAZPDZ
xHQgGrgPMsYM3iKc6Q2kOo/GzHMoRUppUInazCwrqGDUQD8IKvx0dWwAQgQGmUALRETh45oCGdHj
pZggSFBASt1W9uNDlgglFSQomCayvkSaLyFQCL8EL4j1Tk7WG9UGHO3Z2YdZwU78wReA+mFZ+H3I
7JEPj1RLswXA3G+Nq7TAjwwFw2g+O5gYNnE6uC8PClaGCTMjgp0RT/oynWEaFVSNdnLnFDXXCjUw
PRGezCBwaDMjmbwiRUT9xm27pQaro8DgnsLuaHRnm8HyKBx/k/UjL0U2yCa0jz4gukkikY0I4Z8S
Ikg1o0HG5lc1IVMSgnVaRZzIbkodNywRLixLH7iIS95llSbckEqsyQL+iDaDSAJZPU0zmqSNvK1u
tIeAuqNZ/1h3ZZ4so9pays5BzpwCrlKwTmCfHnAl3llodIsBGkrKbNGL4Krj9Vu6MzCl4I3NC3k4
EDVnWTtjVWi0WWEspu+hr5Zx+dcIvbyV1CZgk110GMTkpG+dsPu0ZmCL7hvPMQQXNooxpYjc6LOe
yFbbf8V+9KoZ/WU0Jfo3HBhYFE89XBiWkJtKH85ze6+EG+OH+l5V8lTYAGUGPT7pEGYg491SnGAH
SnvJqbU0nM44mjQoJJQq5Gy3ARwI2dVZxyzXNxMkmzZAiSOgkkLEWcIU/OhC/QmTA+Z0AimuIJTp
hQ8iAiAPO4avNR49Q8Ot2W5Exe41gaijA9aBr0N18MUDU6jg7hhcTSNWfmWb72tSRaNxJi4HY5Ok
iW288UtcD9ieG5OUlIyTBd3Pio1ntu37/KVzm19amw4m2Rw21CwpfKQkGEFRSr0PzCAHdhDOD66W
fP7MjNuBDV8IN0uyCD37wRmDq3IGgwbTCiDRjCZKZ0iRBq2oarHjuIiMM8aIUWImEIL8xsKNyLUz
k+8McYSY2y6M65mExFJjnOFII5Qkn5C45vy2rMNPqOhQGgArWSHkPQlrqZuhS4YHAZ94sL5M+LAO
M5pJCW+lY+YKYTaVCmb8DHFKcCXYM9apK7ztjJbIsx7vZrhICvZ+eNhNeFBVx/ige8RZnZzJvvse
e9LFYbIfWnAXNs6brH7D2v/dQJqyZ+SUroHhq2PrTUiaKVGbFHQq9nik2OFVlYM8xzO/Ktd2+gDQ
qklgmEO4mtdyHcQrLSuuTl+sLUhYGUQs3yPZByFL6NyHIWaxETpYELT01P8lzHweYTYtW5Aa3BNX
JcytqTTW0AkI4pOyteNt1bbHUli38K+wrhnbZc4Ar75OcLwH+xCyVwTha8T12urVzp3pXwIMWNc7
VASkmBHDODgHBqywEUR7YMhvJIY93zu/YK6DwMX0tmK9xJ8zRLvowY/pIzYIo36SsFBMUx3n+F0M
roypFpSHA8FMzSyzbKaaSfBmgd8ccHW8yZl7lhbzdwYIzU3fHMBoCYC0dLLfHboBLcBpXtLDzi6/
QT4fQvhMi2RmrGVOA/xz5q5lM4Etn1ls3LUfPAmsDujBGRDxYbT05yLjOli0G9JZAP8AuzXYv01M
bFGkb0bAb8lQrwxAcO1MhLNBw2kg4lQzVnx4ocYZZnq0Z46chv93P2ug45A8aAZBJ1/teg+J1DNf
BMN4XUxHobzP0jK26H7vhDq2STOelaKrNaKvEfLfS+vrfPomFh20ghJSKJdxYt58WjvI7xvbSQqc
kuFbgL6YelSodNXNNLr9qIkN/cSfRpO/0zx2JZ26mbzykdgPU2967Kfi1aoIFwTmVpUYUgiHAjc5
Uoi2VMi4A4MC0V84ouW6j9uJxyd/QYZ4U7rcmHjEHLzJDETkzzvnXZuih8C3OdlYzuWZBc94XOly
vBVD/J6G4wfCMWvAYc7W1OOLbPiB6AhTwYBvh8L3rEQzD+JLhssmjJx6FRIV87GpKy27xWI4M6qB
t4gOeHbOmNRBt5CRmcbgs5/SZpEE/peg9WLjxPF0ETg+uXgaD8AnzVVtu19FiStI9vm7O4JRKjJv
eKoNpOSeCoaA+qJFbUTvxRwxa5Njzr7UYmbGHqZWvI7euLaHO9Han5Uxf+rzG4mRbRcPxwBaizFH
1HOHVgargsCDu2aoibWX3TtOVZyLVn0b0djilj7wDiw45gLn4gbppcekhPjXbIWACmy6W8SAjxIR
kEHBBIza2O9ZNFwyJ3yrTYOnwD5nNbLgJNTd061dPA6M+fmH1cKGjd2NlkPlmectpX1HRkDjYjtj
02v1yfX/3HrDOTH0jQpZjMFs2SbeQM0vqE+GTEjB12Ykwaa8N1/nMj7mOqOnEDs3jn7MSLz0bvuM
M34uD2Wcd727OcLgo7w1wf/WIlaYrE33lkvgMdTmFFjnv7G5fdZs4Lwq246K32VQF5x4mnNge2ie
eNxZL07xIzYGY4erFHNfcu/UWYfQrbA4ZIa5YU0HQrjEUWF3lDWUvFqEjwqdP7aZA7wiH35cn8ie
UoAE7Sk5tG1HMwjcD8XLQB+xODPkBR3+AhEIxAJP491rW59TQYwjAnXTUTBHrlCsdNgGGs/ufrRW
RFrzpTHNKajMPHtkAxYlgSYnCMDSEA7NLfofSr09QOyMt4zPNHD6fOHZfhE6LwALd46yD3UlbiCG
F+YU7HLLvdZEow2zf84M2nvt+MruF+JLbC6tlK1hTLQguZgtMQOhzph+3WznJk9N9MAP+VKCYcOp
s/FSfZUZ44fLMFUJ7Z57Hp+/gNhupfQTcOSdXtPTSuSd1cRXVUMxz1rCpC1J47LGJxtepBYTmOLP
h7ziyQS/eL46ZUx7gYrvsRDHqR8G/qIfTfLWljASfwpHe5fhow8BMovH9RRQhSA08FNnKzRibHi0
V4e8mhrTuPv0NkA1mVa1gdLXWuHjvEFvUrGKKDvu1QdSx5tuaA9hwEKuo1UedMbg3yLrR2+K7ySe
SAhXzs01xJtpHerkxR+7F8t1HiFI3Fm2vLb9cEfEv/vqndw5TFAO6EVhpKeJyqCBC27MWsg3kN+t
6bm1qF3ogPKYXJutz1LXf0Kr3POv/fJb4uxsg1h7MrOGqiG3Fl2oq8B+j4Pcwx6KHlLVzpM2vESa
fram4ckfUFjalss4zcyvepudQp1WGr/4A1D/WI9Osijd6VXh07TcL2OkK9Mvn5EbV+QbMw3cPJ5K
e1bQuaeaNVBmaexiFeHd9Jqtk0IpU/4OJO1WZjLdB0l112mFaip0cimYpB3IdM8VCm2XYwsBjLPm
sOGoeLbTALtnc+fDuwgHzLB+V80KQnytoTXzYqh2pUdgE1ZLY/CpceLx3aETasUK4tiOxsrNwhPZ
2XxpJQNWWZItRAAtzFGEeVLOzNRy1xyy396c+hBoeMm9HSUJNiz4dCmSoLI9rqMECwpJIlf9uLVY
sTQgcs0dSXtt7chZizG+sAvFJWOGNso9/mDcRMlcYqYGsEIKe4SWPE65t9GpKWs+s5ETnA+mW63c
eGt0M+DGWulB/aeu2RtSs2XX0YntOQ4t507oM3XDSzWdhmnCQGTtzfAgg5sOh1kzLg6lv21eP/va
BzfAtRF2l1Z5m+E6MerU6Mg0j63tiJ0Yf08fo6n++NBn2hqmqp2v/OTJjF4qQdiXb4n7OTQ9Msks
29xW3COPt1ZO3bu7BGDEycPq8GHwvLVVZdC5jHMFtt+p2Cg2A7durmT6e2cZMCN5QKPXEPZ/6247
uLdc6jZgjNcSeYEuPaq4J4mJjcSxAECMKVg/eT0+UNQ4DGwV/veBviqXSUlo7FPcS9KEJ0W1WxsC
lmlwkTiyRsCx6Ayo+M2ZiWWu2Ttf7dr8dQoM6H3nZptBaZSe8IQvxxqLkjXhKgkxnPiUGci9keH1
VV9A2DGZldLbYcL4JGzs7GIz+S1FCD7I+ZPUfsogWn+E5O2chiqW3H5LW4RSjdxBl/oXpHPm5T64
px1HrxNMJydUxGiAjcDqUH+8STskeXMJDTpOUwFxuid6japuez4tNk770TeFjXpKFQqhNTwklg6j
uHVp+rWalVEpqLWYtIICVHU2waUJDcNe6imCdW5M7K8LJqUYmBguMCI2CYqmASW6K2OJDyLFQStu
eQrDZoCLukkMF2Gkay9JhH9WF3RLUF9KkLagqaStDxor4BrviA6wOhYpiDV6eLREKMIlYB8NGdIu
plGGYtVvUR48jDXAraBO8SEN7jpoA8wXHi4S3AF09YjhWPD/ZpXZwY6CdEvWH3YS7KYYmxN2Ubio
ro+aOvFXDiz0xBBsXc0fVlEBaccJm2qZwPhp+chpplUeNUPtuApsOr89F910ywxj0aCQwuKMNlFH
9jAbuoeBK/qpwsf8EDe45yUmFppb+aEMCb5wpmUCrxHYNhAWQLxFSVd3LL9KsiKUz9CqYjTtJmiQ
oqIRUGAAxHaUc8dffgGIVzKWxvzYFe1cdphcRe6tnaS5mHZ/CsLqITK0VUuBE+QUVcMuKm8ALQvY
inQF+Nm51ZtLT+sca2HcVXmbggujhUyFk8Su5Q0bYatlAYFlIltqV8W6MOKHUPfpZMFlHfMfqAyE
chybUY5XqaXHb4rsSK5yXq10qo/WvqkpdyB36K9cEQQrw04+cl9/SCQ2Ms96mdL6ooyvLG73bCg4
kJtvDHav6MbgD/C6dhH1iu1oc7Ufb37e3e0keiO+fsxl+SeN608r7p9GwAOFnoSwq3/wfu8c8r1u
pTaZG9+yjBe/50Fb6vPsPfSnz25y3kSUbisLzbPoxzW3JrWiKmfTh3LfZsEDNj5KC7vuQu5XR76A
6e6UPagnrb+4SnsCir0H8xSfYXHlK5N7wSbS8l09BP1SjzhsbKvCWhqFj1i2QCN2+Rlk7nya55+T
3V/zumREzsBDuUb5mrX+Y11pyN6a88QuaiPmKF8Pvg+XZnjqB+5nNnnCLe1Q05LrxM1uuFJqlcUP
NmHRHYAUJ3zHm19zxWeSJj8aqls+NW+sqVGUfLNb6DUVoSrKnT3JxgYGBT+t3syGVUI9F0QM+475
eWUazLoBvQunAlmc8zM7Gs2kw7ImHey3jslKju60YQR1w2NW1EASxcsYmm+mrh1anxHAYC1j5PPr
7Z4AdGE62dp2y00x82jqAP5Pupak6dwN0s7dyF5PO1FDxmLY9IICY0GexECYmHyD7kgYF45IKBkl
oOjUxUG6xCAkmyO6VY1HveoZlEESLZ1yjtvzUq/IobmJ+TiWpnMoGgd3q7ln2UpZHRoQtt9sVxVh
tzO7AJskFqWWwXMpvfpJTxHsRPxj9g31zZVz9yM6WyjUqcLqOfXGs+QajLG4fPKZHmIMHjvbxO9a
2d2OrdhbqVPuo7vFzqjkQzvEWx4WnyQJArQ+THfDka9q6p5ZIm9Lk58DO6dgOQh5rez+tU/ovCDD
1uOjJaCMkftRN70Bzno9e3ao0yujneiDY1zbl16z4caSHkVagPKnj4891uBcq5+zsfqeNPc5GIBq
Y7p94v24ay2NBCQyiievjaaubkPJ05CiIxdgPzwxfgAC0HBCR/TUcZLYqVxZzha31W6ozENX+Gy8
svjLK6vPMeZ1O2CY5cPScNdYYBy/kN99HlI3WFoc38lUr2dhvNUod3HMjeiHQ91yIwtajoRUD/44
U/LT6daxUDFlKWYBXz65+lZyTBosUylXkIJkWpYNoOYA39TC9bmwpFdUoJMAVb0yNCqbu4gnzGEL
+y/cnUmS5My1nbdCe2PhFwB3R2MmTaJvMyOyz5zAIptC3/fYitagVUgL04cSRfJ/0nsmDqUJaUVW
ZWVFRsCvn3vOd6phYqiYss+0xGHRyWPqzwXz1S/W1lz2Y/XcZCZ1siphFcYHi7DVt5bhIsHacGlt
4zVUDLaaPbeB6G6w6OzZxmTf54624FmHegWORWP5tcxwzYJTPk0ucAbkh4M2GveWBnem6uRnNDn3
nt/sc6njOq+PJqaazaCmnSEanQpcm8g4FuQwGfaTGlHYMM+AdCMUrz3PmdwmTffOmD6FDZlylr30
w3vLxoKNWRojfpzqLOiCkOSyshGQgSN9lpG4u13JIVFixcI9EZerfhIvkl3eysz8I4UedxRc2hjN
862TgTDMc7enNQbMysDsIgY8jsFEK2IKZNpK4Q4xmoQ8L8Q4bpqy2mpaNS+1I9t7nHBHjTlv5wq/
VIdvyhE/9myjwgEDaMErXxQOK9fEFdBn1rntMU3gwfKS4pp0JT5EdD3PBmvA5nvObmJApgzRbCiR
KDYNvi6/nBl87kYGyWOP7yumKzlnvJnwgxk0jOateO0NMLE1mNd0Opr4x8i/Lv//X2i5ck6TWP9e
iGaX3Lrsv/3Xv6T//b/UTf6XS3UL/kSp+9uX+NtKi/uE7bguFUCuTbH231Za8g/TlJS44bh2WSiB
tftfGy1iNLYteYJBqftzjsb9AweY4zpY1VxJ/6T1zyy0LPG/AepYtEHXlA59FUIQ5P/zPuvvjNeh
I3CAm0tPvkllPJVu/YLn8RQ65S+n5hPSViebfXKCxmDWj2b+YjjaztbEtQm1o1X1Oz7pp4CJLuRG
taCWBn87UkOoU4KcxMeoMHk3RvfcE5/LKnwQRQlgP3+N5lVaRzL5kNUrT13rxuF0h7RYGvqFVsF9
g812wO4fh/FLVhufnfFQl3iQy2SdsAkg5E6aF6+0v1bGQ6BNycGtmw9Nj56HgVgmdMcpDl+p/1ip
wbjr5S2kV8EEAtknP7H9WorpsdP1dzlgv20F9S0UYFmuRnbE+kxibd2yQbFN41sXeBaykZ6LyMZP
qsGhGJ6CAjARA5EVPw7lh2Z9OICvjBIWLt5QYHQNvEoJt9KoNAxUbPs6GztXlk8LoKivvRe9lAki
VRygeD+JFvABRsU58do1h8ZZW9qxVmR9bPz8VAMq43uYYZl+6d47ap91HiYSA1TBt2DXmGF3oEYa
dJa7sPR3xmmwA3gzdnHNv2qgrbCAQJFSPzMu5wv1gHw28zoFtxzKI5+AMK1GDoRlw6gQ2M4m9Mku
YE3kh1nC3ul3rtpO9s03ss04bYYe/audyaA0Un27erYMmjtVvwbjo61MpA1kumg1iRNnER1fayS6
VW195AHLSHaUlhF8OJx6OFqcI0AYpjA9OZil+5m11i3P1YftJhQEtP3cNJjcGT63pjDFQl9+6dYI
u41qGaDDAaynlMYoe9r59lue+JsIz2Aws1B1oKi+M4Y4MeuFziUTUZz7N2NWB5xvoTuvAZ09YtLw
uLE7zGFSjC0+J2GMb36AWNpy+WYISuglbWkgw5kLGwLSF4Uw6ziDAgwETznfWqjtRorj9JiWm57S
MP5CqAzZG++OQwClMWzGc8d3lfBUplzjiObesw95j4mtR/Tc0upHJ1+Nr2xiFjAnGklnzF6ylGm+
N6NunaZylUxYfAW8MR22rEZvy4oLyyLWEbKyGT7LPnQf4UNJIfPSuL4Yvu1hhPFBJ6ttruXw3qJB
CvfL4I5daFBk7KtTXBKsDvSEUgFEAla7r4mQK6O/TPp4D8Hv1Y33ygjZIA/nyj5rtG1j8rz3xidM
lWisJCNmo2AK2otZcuhYPWccQAELS6cDib7yU6bdsXzJ42qPg3sBbumYe8HeAtDLkhkq0clXEbRL
9T4Z0zsxsOVobiuDZB7sXivxXxQsX8f/NOrU5Ge4m+HzVbGrIm7lWTzea1yrCTEE3EwVHQbONcWr
Ck2uZ2ftn6yp2g2psQcawOLBPecDXFjbOBueMYKtoUKb6CPEgO7Oag+emd6kNWx17rEeLOLali9k
u6p+ROLderL8Nq2v8TezuO0fAETRdAd9zvsoe+oY0apG3146cI7jUF4r4g9sJ8Livu1Tznp6rLjR
KFcMi1Q+2tJ/ahoQuHFyIdhwR1CF3Eh7ph8t7bcChLJOR9IkWfuHN9/+HIErx43JqDK9wIhb4UFY
hwoztqzvQml/BJn13OXfwBtXxlyXQfXdDjD/0rJLlIrklX07lJuEr0Oa2GZ9SA9lKgEN0M7Yx6eW
HWSh/I+6tx+1ulo4xGY6dKauPRn1xcG3Xocbq3g3wpe0C9bCTT6CaAsdaasJHbpuyhOJ4rzUdyhO
QutEGKlPPdDpPqA/Qq5M44Lec0vj9IcX+EjeaB9Od6DkljZ7V5m8RT7X+RopNPyImGLSSuJ0XENA
BB3ZL+2uu8vniLvNui6sEIyak7C5S1lwAmhGkg1c7IayzSp9NeckiL0IeVvEco//G9tiFpwKgNoh
LeGqczd6dcqrelO45aMf40YPlIsyRiEbyS4y85KOUK3exPyWsMD/7tuvls6/soDVV5dH7qMLO9qB
11gaECE1rR2QL+HjyOghCVEvs5tltTtfT2jAeqA04HUABR7lbE1pPG0mkyrv4tTL8k2CDa8ic99R
L9WE2BWMD0fRgRHYm8QjmaVvIpeHfknSoXyR5aZyw+Oo//jiWc8yKurGa8mCUQ+xJ5gmUFgx2ptp
CJOl0bywuT4YM8n8tyajkU5LAcPn2bbyfVSldF9xm3XgcDA8NpW3s7v4QFXBpu7GtdBx7qbj0yQc
ZmSxTKzxoBpJJ6tYq4ulrtJeCvxsmCFktY543DWiunDB3abWt19MRAW+HD28d7x67xnpMQc2UAFj
XkJ04CQbJdwEH/3VyZsl0DoeeOoyBNMaLuOn53zK4FM6V9sM7vE5IJsWm4LdQDgnNcC1cf5YxSGA
yDgU6CCE4djpbkbUry7+7JTYBnG3EtDEMToDv1B3A3S7MR+fIvB8CR2oVX91ovdQmgjwbCF1BWbb
XKOnvLmoqxrpFTbZZOJYNQy6XHH/hc0Df7OgChQloqzTS0bcCzPdvofe1RTLOBensncvTE3kWOWL
AahmrGhpz4jblOZHhesTxuomCBI0kmCft78Uf70vyTq58dYB7gvM8wV9jJ0FfsH8WJVqPfgShCX8
fvPrnx/Kz+EXCcn8V/Of/iNeKFaLYxX6QfPbCfX3X90XP9ljU/38NOdb8a9/55/+IB6q+deYqla3
5vanX6yzhuPt2v5U48NP3Sb/8y/56+/8v/0///Lz+6s8jcXPf/6X23cKPgaLXRV+Nf+YYHcl1mKL
6frfzr8fwgCq9M//MQD/tz/+17Fd/WFx92Y01pmOpWMxOf/ViSb+IPbuWiyo+P+Zxf/uRAMtbZmG
zqwvlPizE006fyhlOAjculCW5Hv9ZwZ3/EL/2olmEoC3DByWtnS5PgiC+//oRBv92AHDQOXnODVf
tds8jaI/YaDbiFI+gHX9GMOCftKB4dPeulTfAsdg859zWlmueM4NhyUCMZGUXq2V3bx5GclHwSK/
nLMxyUkk1jXQOFRF/R7P+fRmNmJ1j0H6MYqPtsxYWX2OBCIMT/usMpzfGX2GvQEBpBzIbCcgkVhX
fOps9uMMet2txhD+MDGr9MQ28K65rJ/InSJq52IBAfYMW2xc0B+Ss7Ie3pV0j3bKttq36TTlNUAW
ES3LGS7hRKdT8hZmJxBu6bLTNepq6xXy+Y6N9JvZ9zsv2hRyJRpKvAHoarhu5VuonSo/P2uE86Ig
n0XHDyulqCIDOIEPZqqiV7pGbwUxI1bsDzokN4byRj0ayBlu+eUAXGvrtchPVfcquVdbx9Hfjvk+
i8KT4TxXxbOX3+k8HNA89+E85gXIQONEEQAtz1i5vXHLanhRCvVlZF+E8pdledbViXDiWXly61kG
C4Xw4pvmykeftdQqbR4cSsDMyKWxjLQYSo7t3IcORwoetRHgs+fd9TRlm+yEOgBdijyZiWIjo+9C
z1dK+9Lkuqwo/bXiDe1/yPCS/uN9hmIuM0S0nkQVGErbA68Ba8atVtIYd+bMSSL5eAdduHLBQmOO
18s7lWyiV+rdKUQ4aDI9F3PoBLuj9YknAiUXMviOn+fcmoU3eRAghr+4e5IC1rYT/qMYM/WIfO3f
yeGklLwf6705C34kPsriiXFjq4GjNZ9k2l5rdoia+6DkaxcDtq2PbgYasFzhMq78m6MkJrilnzwK
MA2S6xJuLEwUDhxxdVDMX5iEVGCuND4K83PZoGkydbFFBY1xII2aHOwp3g49jWpGfNIMe9vgxRPJ
8FRk/ZfsXMoC36u5QsZhb6X1lBhPj3Jw93qsPyqBNYYbiYkjJjKPvd6dKXKgLIWQZIf/gwAZ2c7x
FJZGiQtZj66iRpSDKOyLZSwOMmIFs6zMl4gmtpF1j4MXsL/QhDaZn/j9YlEvSyqCzLjCFNZvksAN
9gGYw45FIhUImLxqJOnqAZPD0jYuHi9uAO02qaqLb3WPNYRJasUjL/8o1YilrEM2cs03f6Dwdkzf
R4oeFsxztjVeE709jRoIqF7nd2Ig1xsAEpyA4Ib1Byc1PnrzOsXxmxhG2H+KDPZk/ML4P+J0WfHm
4cHSncfopUkBv0oySfd+lyxrOwUV+RrzDTrsW4gqfsocbpapO78dnk0RLyPFnSaKEecgfdceVniI
V/5wVczd9WM1KOz5qKPjl2qyoxNFn6nuH7oasXQkpYj2nacXWR0HRz9PFAsnDX4aM956LV6/+D3x
+GY402HQTV0OjArzKeup4LEqiRY6BDd97C6sdm4a20acI2MSHLp2Vdkny9xD1V9SO0TcJF0pvbvU
UUEprXOq2QU6gvwYd9ss+A6MaSON5LUxW7TubG8m3Vy0CsxILTMLwq72lE9AO63yOnHTwqe7T5CT
e9GfrTFeaYM6u4l6DxP3KjAJR9WbO+1qykK8BlUzRUPIX5q8Oqps7RDXwC4EBQMRduCplOryAv5o
l2r6KVRIE10Kyh7oRRA9U64K5NT7Jd3iRGokZPOVfwN5Pg1GvSdCchcK3qxF2rnHzHYxu/O/ElUy
/XEbmFCkyJizKQgoEcVWuUHlqiCnUFfVQZTvtnQ5sSR8Gahdc8boHcjmq5UY10nwAhCm4BL8qyhJ
R/IOK9UTgQAIGLoPecI/JEiPrkePW5ocaW1ZVuOJ4kKIJ4bG11naoHrzEEdZwGrRudJ6J8iY8+5M
1QRCJdZRVPBX5JV/4Dm70OS9TNVhYLesh6g0hJ/hUBrqdSy4ktI2/IiIvbIKPKxme+8GOdyT+LE0
vLckx9YTJ8fGhJrfTm/EmP2NJbpjB2DMBrxudNXzyCOGhdQ5b4NDml5YyetsubPsHQY3qkhnRg/0
osXxJe7DXemxQBTmDlJb2Hw1nn7GlLg1wbM0lAl1uPTaO7ihn4ZT3gU2px0b9lLfRTH6BWe5n6oN
hENAe4mdM1oiKyQO8KaIvV0bAQMUMX08nZefMNY9IchV24g7Nf9iUpb2eDLIW7DlyLbpELxStrNu
+nKXcdzFtIDbJqabsTjSwUkZYcBZGPGSaPUEtAreIYQmzIit8WKM7HcIlmEKApCiCVKk/h1Mu/KU
VuVzMVRvYnQuXt5dA9kedW8CF+/hazSdHzcKAOIX03MVwhHNQnQJK8BcgR2xIQmKM4zrqUIfoHbn
AxggLGMCYAm4tCAU3CzmNBhPJaTRG06HfNUVwEwkj2kK5egvAxMu87NZ81TU5QjJQz45ZdvtY7M+
jkb8w6Yfackcl61w79l9PHrJmJ9yQCJYzchKF9yDVjSe4YVISJH1uNbomNZI/tQBN8U4cliJFLCn
NQLexeA+5C65Fnvm2+kBgwtwBXADLqH3oe4+oBQ8OoUzUxtYgieKH0Ym0YeswIkhbprtom4jrod1
VG4s1BASAIwunnPW+WRVmv3F2W3sQaO8pZ2PfSvHZWDa+MpLApSyzty3zsDpFY4AGIf8MWzkDiX5
EoMP8vv2NYsYeFzc2Hn2K6iKbBnLaNWHE452MrwKF5kbGe8WPc4FnuQFCvTK0uTRDvJtnSkaFzvq
5zT8wwmKAMLthOEK9z5VG5KMQVH+/rQ394M3UJUNtntGfMWwvqoZ+mVF2lXNGDBzBoLF4EyitL8P
Oo8m67a8j3Q2iTDE/IqupRkqJszkibIgbHs2xkvzteSEsMJ6G0Ij01raLWY8WafzBkj18JO00JeD
8OQqOlLwW1bQzXwEG4REgGcW5LMixBc1ddpVKtJWvwnpNpw0A/R3ZSIPExpuqx54Nes/5CR7BqyF
gX7nUUe21DrsjsNc8OPOQLZCtz91CG12i3fc9SfSdcaToTpE75mFF0/Rdzsj3tSAw7WbyQ6qxM49
c+BsPjZYPOdcVn6rxUBhVMbOh1N+rm8l5jkj5bLa+1XaHNlt+9rN0DllJEeMDysvh8DOUBFDpxuc
FPEGXF3kAK5TM8KuCbFDlzPWjtq1M2/JJ2gO16zrH+QMwTMFYVJXYkfoZkRePMPyDFbQ5ozPqyZv
NcLTi4x6ncDXC+HsdZyqdkbWfYTAV80oviJo79t4mHZRj7dpRmpAL3zMzFklmFF+qnLYoe9RZ3YR
pL/ZDtvN6D853PIGFCCGbmulafmw8OAEpknKghtyoD/nAyEJDmV/L2a0INHEUzzDBkUfHUgFBtik
TFQQgISVLNdNSZo0m2GFNgoMf+lZQTFsy3o1QTUUSD8plEMaXurD0EN/0kS6SiAhBtbTNGOXdII0
Sauzm1cwEz3vYg9qH8BSBPPHfiL56YzXCdiiYOJbBlI/427EehY1t4hsvx/1Xx3LQKc85QXGp0Qd
BQ8kCIaH0eRRRf4XBtgMeVQB+h1SL076GQE5WYyyHVTIphevOYNh/MmVDewd7MgChuQ0WK+9sC/x
DJfMeMsVtt8cxkIbkf9FtEpgUeozlDKZ8ZSx377hCvaevKLn3w7H0vKt534mi4RJQqwF1iXz0nHC
2DxRAhkW+ofyWiAHzqGedwbo0FyxnHJVd+HWcdKbhbrbzGRN2cDYxMd3mgkg6Uzf7BCSe3Cczszl
BFvoL3xfHcNoWFPawrWsca54IVYDfs3UURSGxju9LjYV0M+8M+jzBQMK4ydYNviy4pakNKBQrWL8
+k0OnRmiMjbAuXJo6+BFuUlDzgJqO3NHySb3SFU1LQ0oZpXWtDtIlTa58/gaihZQo3F0WX4HM9G0
nNmmGlvQFNipLMSnrYZDz1aikqQviJHw3W9neks601JFT5WgBkC1B6RaDxBVB9Cq3cxYVcBW+xm6
2rI2sNx8mw9cUfjMn4dQu8J14vZbhFt9Zrd2CbAi+AFaWq8kK3Sbu0bhgtpgu0y4gTsbFFh95sEG
JSXgMyG2BBU7gowVEc4U3n4DKNmW60fo5Ns0bO/9iW+zBFsJehaTxIKY+ksHklaJaq0RlS4ZTxcd
4Fq6k5YVINsSoK2itT4CcDsgDucz8Lbr3p0Oo3g7s3B7Kl/S1odXr/aQxiDWQIIjGVAA0ZXAdFMn
vvRTcJG1eOZajv0B7G7oehv08Fs943i7XC6nmuLZONz6srn5Y5atipnhWxT4fvGdH1rKuMlEP9pf
KYD3FhdlMjOAA42MVAsWmKDJEZIZnz+qHMAGA19ZFE0lFw1A4RkpogAMl5W7qnVFBz0dzgCIzSZ4
irtqkxuKLmn4BxWoYgfnfZznLW/X9C6fyNumtk62g3BUk1zo+doUMSfVzD/WZxIya3B2i8CRVdBB
JnLbzzhzzjbjnCGpD7GWqCZvGfuVpRZEj37H49HCkGZzP1rrurY3quYXwxVZAu5nCtZLNZn3yodc
1bfNg1GBY2ojrImNdiXrdO/jWxBTu2EpeXIarvsl6rlsLnTBLsZQvkflQMfOlLNcK09Ydw8Nzv3U
8YG/4r+kVfZQ+ex7dPAZXQf6xyiWpWniIgz3dg7otjDuBGwCyM2vQz8d8J4D4IANoPq5H0ffuiT4
fNVgdc2BiuAEYlFn6UjzeHni6BYydMx480ufGeaGdR09lB1iSbFOs26j474yZ98q1u1DEoiHTri7
TKDnZj0Z3XFVzhqqR0xRCPqBSavko0SythcxnFgquna6VWwy4vR43KK+ftFy53WsRozvxldP0ITG
bN61xclN7HVZS9LEkfGMEWblacUaoeFmk7JTjB4ZOQ06K9hcOSeo7fcCuw5ZnN3ospsI81cz59UC
JLn0+IjNP2GfeSzGS5cYwS2tUTa4YZKs3+iiZ8OpQ/cKaJ41NSCPmr9upHWKpuItysSn25CftOqn
Hr9EFscbjT20iVBkz1IDsCg8+XPKxIMzr3HqB9mXjVOnC4c7HvlUkvPSNeX7OCJW68BLu8I4yjjl
8QKTQ0/p7jBRyzXi5KP21vX+gUTB3OjUU7wQPzP1nL0sB6XAiK95E3yl7EjQizfgGN+EEZ97m70q
nYTfg5ntVJ/v0ogwPE9yqHBUFLnzRAi3AbwJF80RdGE5MR6Jbo5JBlQ81Dlf3esOlBOsjMF69Avr
vujQG2C/97l682LzF7y9RdN5jzhnSXt53y2LYK9QiyAZEGfJoAQ+x89UPrR869lQrRureI177ZJE
gJFz7cLeFJ86sO+xIT8JT5nGgB87YW9iFCx1I7BJPZWuWdQBK9bvQEqfSFfsc74fJ3F4mlIPb/f7
vOjQk+TrzFvGosMna0o0lsSU2TBc76My2Lst5Vs4vahJAp9nZw8e5pixpUTAdi4UTe0G03sy/eip
Q8vrMu/SZNG9r+I3wrq7Ycy2WOIe2TPck/f/qIFXc0KEuFUFj565+CMcnWE1UNjJwcSydn5tajCG
MP0CVgmRiz1oquJn4J5gCRKdaFR1DfoWDck/dWyhA8N4YR28hEe5liEaHLYpwRiBKYwVKymfXH3S
Fxa37othjbtGd57q3jq5lvroOH4wmb2k0EappnwU7bAsml9dCzhrLN6MgB9KEKwMWlYKWo0A43I7
jvZaD+nY0zeJHe5VEx5Tj7O6h0RTj+8j0J5Ev7l8JQ8wTcdwwOQFT9d4mWL5laTqPpoqcMDJexHN
7QoaRk74PpOm4dXu142h66vWMJ786b0s5XoqvXer1p6EDbYS48ZZjcVTpMxD2fubgiyFrOWyCtqr
UdjPjkslS88LZuOnU1n2KPiOtcq7degKJLoOQvhXbgj4Ip39YFAGG5sw34ZN55rLsEPL9PPnRE5b
PcUKajeUzaT5hs6Uj7jGCo0/lxSw7Nd6WT0jsx9jIClbrXEKxBDzczKst2AijcLSjgagN4fmQVgd
S8c3L62jf0lo55PQL0XBrInnNXUsHCTDKh1+2aimpCmYv0CwjDQ1jTrEbpPZt+Zu0hc6Ve7dgz8M
RxwBx7SsP1OP20eTPpPzXTYB6AkqvZmeqo8umdaObz1VPo4JWCY55QAR2SMCP+leEz0EskrbFdxZ
QtPgOK0mzJ7W3jb5c6VOwm5Ail/mrnpte5OreXnIfS7zJtyNOsEwhkgMXuKC3wZTWrLlttIukv6N
iOU20/VlU1lbb4rPXsqzNqucYwN0xOOFWia9gbcU8cvwaLbtgztDIEfxwu3t1rgZRROwMehOrYOh
wmovZsfyOarxnUwmVbdhaXHLAJY7TR3yWgxuM95BlfxssvISznrzZDJp4vlG/WhhPWI28B+doeWL
4Ik3q/ok+4pVbA7rNNlqvA4J7xxqjn6yOt72RnCPcY68gO4xtWYPFGkduxYMROB/uIO5hiFylF79
4KL0O4O5F4pVtm49BRoGv8QUTx5Vg2xlAxNzKk1/03hzokBfY6nj3QXxJBbrRv9VUQoOVHfXNvo2
tDluUhqtFfViUJrYbgjyLaFZrWFyrXzp/jAT/xDv3umx8eyN8ly6dEfk9Gbbg/ElyoZ0MJnEFNai
E+N7pGk7p9bKqMWDS8cD2WvKuEeHR/QwF3RPVvMQ0tjNTEmRcfPotMkB9swL7sNFInQWkPrWAADg
R+4FaNMhxPmH7fZM9goU0PyGTPqnAMT15I88fsTWpEs8oVO8pVscmOZNATSKS3uVivye2PzepIu8
1+K9Tjd5aatncy4rn23PQab/MOHyCU9wELarcK43pyPlGjk+Uyw8zYRnJOeMjVkz3aR5CsUQsSTt
7UszwzhzH35qQmId0oEPrVNA7XSGcm9pxralg8SYsZ4hfE8YmAMDlzkv6e2FAwO0Lqqr1LRnL2S0
495Uwgol7OgztwW3rq2OAf0k2Nk/scS8llBGReO8tma9dWPwo7lDHg0eaewlgHaMHnKNgoEGnR5y
acm6vKmd+xwnWjSHELiXV5BOp6jdapISQH+8FDMKNeD+D28Jr4gHNEZSDRlOAwgtlxWyJC1Qnwl4
nWp+HcJZzcV4wCZKAAACqwmJtRfqjlKcU6bGld2LbRS39xlShwnBNXV5EFv5rlL5GdY7A3e6rflv
i92KM9HxAgwW0QfPhdrOdtfetRYe7VgpNFagKrv6N03WpZcGvCwTyxOsMQLA7rrInloFhbaYcbRE
ZHzwtB6YWhEMC7t3T0mA8wSMbTbhcwdr24G3xUtByp3ZXMt0JCmGVSVOiUIKaut7F0BuTsVjAzCX
rlcAWTzVi9Zaan106ngaWzpRwSgovkugu+Q3SdCUp9hUuwkobw6c18mcW0aYAEoUdIQyeTDA+Po6
VmCij5Gc4NeWHRL/zPyFB7HSx2GrgAFTsbgcgANnouLnJE8e0GCrAwg71/8AE2aljmkOOQPIsJeE
B71i7gRybAEh1nxeMA0scWA8+q6ku3vGFhu+vTPgGGdliZ7juI+KmXSCdEynAZSpGUlqbkpIyDFE
ZGbdjEukOFiwkn2hPSYEvMFfpfveL7cjVOWubF61LHig9hUDNV42Kxc7Gw6zMHBC5u0OfNmGTfre
hNdcsCOxEXMLsA8+PGcQ2+xUq3LnxpzTEJ8b3U7XfU++HFGCEBr+BP5UkcAZmLYMGnwc8TPCkAZh
vyyR/QqiCBOM6aSmCnOGTovf+GmnJ7vtr8PusdduWr8l2XpPRnpfJS6rl3RB7cnMqt24qPwtiOui
r5Yj6WWO1SJc5GN2zma64oBTeuEGwzqFlm026Ys0i0fmjF8JsYFgxmprXkDDh4K2Q0u8jTcYQ+Ds
XuONlAPmC6Fz85zeNDOtu8xm+d2/Q2zxsTZwbbLCdCPZEE4uj6MJ6veQqyuv/3tdphiX40AcuD//
amZUuAMzXBUKeSgWVwea+ETqeEWgBMtYAGo8n3D5wx6vpmRrNyEHEhN6YOJoh1KeK0QVi7c7Mu+W
+sUPZQA0j9gppt1whK9NptPAv5Z7W1BeS1uitmu+4ro3A9JTSOlMVfPkhMEORZr6QcU/koavGa8e
WqwdSsNYBTmnW+8oyIYTpeYahzVAPbYdkNoHJFeBqprWPaHIOXpRW+6ihe5OIPJixQy6yMs7cCf7
Eg68XtOrCRc+hsfWCh17mOSSKt5H4PFWLHYa1MHMlZ/NTJcfAueTUO62MZtnqNw3qt62pRt99YCE
uXdUPM4wTNHLislQ7O0ERJrXgRId+gD/XdpgRE2OOPqMu7AnexAkb7bH+zKKUZYd3sQ6gQE4dvz7
UfXGsbkLI1MuM8O+U2wxN0WJ78qv8bOa3UdCzKpA3iojY7g543RLWpTOoI6AUzvgXNL6ReF9oJCl
u2GsS9c6NmaSWFylQnd8zQsfSt7U4uvC7BZ9+FhqpqjGfci+fc6LC/vactgxYVdOQLfDSpr7nJ1K
3d05MCo4sZ+s9Bw4sPE5nxzAlY7eEtDgSeDxoOKAT6m358enWmRbGpb8/mC5+6TnsSQJ2Iqc9686
li+sdAM2DuIi8mVmShA71WevmPUb4LjRnDYGnam7z3kNDz1KtXWvOTXL1ejEvAEYRRL+0nYT83zV
PSate6pK4iWZefVlGawSdm9pYA6rjPo2gqr3vVv9GljYUTAXrhKbnXFq35ieKHtBkN9z3wXQog0B
trKBCsJw6LYkWFCHvzPfPevdQNu8c5R47krN++pr2qojbitTETgEIutvnb/USRAJ/RAWcv2ro4KB
F8LBKvBDUANRD56jyOrPpnjOWMh75WGqO7bc1t3UhusgGT8RzfdJ0nOkRFCXz348bQjWvdKYcKzn
etPBojWUI0fh2sgHeaezLc4CPhZzkqRgF5VyQ0Ep2PhyuOQsHavwqMvgKrr2o0jYI4Go3AqpA/fu
4GUah9JBkBhAW/Dz6pcwQ5zFyI0SQI0B0HXQL8KGh9602O3c7gz7/2Q3PxhSwqWVTtRQwbKxG/af
acfQSRCcPYauitMATXJZq/oIKvtsleINUMFy1Mpj5vkfYz6g+AB5G2PWgsN4rocSfV58924OQKd0
aVszvuzoK2fDQstCPER3/CUrsBXnmgLbWNEvUEPpi2Ef+tkbsaRrUpAzbbyXET+3VWH59XWzI+du
cqtwCXznZCO116FOvkYtxUEHG9s7Gw01kUW6aabZYdPgOmiAa3hKxymar0ey31Z7p8pfYm5TaS5d
m72kWM8Iya9CieXPaMM9GOalNdJChPXvh8YvCAU+g3IUPumDwe2+2tm58cJLfl+4nlyNsUN8RtBm
B6hEK8jG6N6rmwDgqyyEDrlJJej6GicvsAQ2aFe63K4N3I3F7z6mZGQ914Ii2CaYFEuby7g5squg
PX0XJhNPbsPaJaldLv55P9r/a04zwzKk6+gGxq9/22t2Cj9/qn8fe8af/7vZTJgo2YKaZcl/EsP4
q9lM/iGkaWFZNIXuKiIkfw+JgD0jmusSH6FTBaeM/S//gD1jV+qw0jMVCRND/lNtK+RK8JL9Y9kK
1DMgz0KCadSlsn+nSL5ulD74MyXtP5AxaisuikRYvfgaNNMGFuTKyM2ro5DFbUpEJjGnOj3rUpPF
Y0FzaEZaDAJrb+g4RFOLWsCYnWOMAacammOY2S8VY+AhRfOwYuaRmndWpLOeBRD6oDce3gf/Qsvw
u0urG6dxuvPDiHI4HftGM1ETaVgVVGLvreGTsMwjnuuqz/bggIAtsEIikWVqnEqldScCPqNdR3tr
nHdsN9z/Qd55NUkKpFn2F9EGOODwmqFFRkRq8YKlqMLR0lG/fg5tbdY7s7Ztts/zXlkpAtw/ce+5
PcVTGdDO+GjQvvXsb30nhU0zpMcSxoAuAbDXXn6uZmtLXjuv1gyrmmEdIy6MjBM2395cFE7vjk+B
irkj8Md9iBGw7gZsj1wKM9yOoHd7QKzMP9vSu/O5hqZF5xJSmeRI5eIK+1Yz+atR2WyZfKo1e+Ag
9fCqBAJFb9xkz4UXm0C3egamrdg67rwiOngn8HFHnWbWMEBHDIEsMcWNcgJHaJnzqtxLi8ys0ic4
3FPrIS9Wg1PtrFZ+liyfkm453Yb1bE+QtTBkDNrZTeA07xKOzGIO1k2aIgPEOlLHGOfVNZkSRsoj
GRvjlwf5QJbhJTLim6RB4FdfDyTFd8I4ZPhWY6gXKI1rlwp0eNYWfToRGHCJjCg/ti0ID4gL1jC8
9R1rdAtcjToKX0AXotTWQ8bNaz7PSboA2dIfP6u3ZY+wqcZhUONSa4J76brXxlGnHKFuVVpH149Y
XI6Ni20mfDEtFLV95DzaRvUw2f2zDlDwOAl4g7n5cGJp7uveKO9UiOhPOjeiAu5jw5crMjQ/vT7c
Tq35U8WsGAmY3SfyJesz/iDuM1scnEnJU4+5iRkDzSudbVOah6jNvkI9nsm23ybhfEkDyC0Bi4yk
CV5MO/oite15gJWUFqW/JpRmxAbce581fSv6+GXw7oY/RlXfx1n+Wcc+u5Ge2E9EzcL/69uSO9Ql
wtd1V13dbQq4G3VLpmaZ3bRrHVWbHnONOtMdGQDixCbd59E142OQhk/T0OxgblK7a2uLc5jcAvjw
ifFNvbUvW7FOa3ovb1zVaEjAQxt36ZLw0ObPdhojSkbZRNV3b0wK4FR3rpAx5gZ5jDSdqZFsm7A4
FUb+Mui8WuMCXit/XMoivbdZU+3cGtGepgg3Pc1idoK6mbcIniywCNWInnwG2VG0tN59vsVudmQX
ze5JVscEtt/KVsYPtPBXF9jdgoTIcr1tJZzV0Tv5ltrNsACmAHMaIXjM9VzcoTnAH9as4ArJYTF8
snUpyGzr3s3lLu2ZO8mG3HvcGib4RBJhPIYHKkdqHe1HS16dND7NRffuJ+PVrbPfvmPjN1rNsFbe
4qYZNq7kwAN2IeZiMw7eF4EZK9WTLOq1NfiF4Fimzl6P9Vc5m+8DArPaBUnXTMj10HS/IOC45NFw
SnR5MBHtooB6MZBu+craOm36bEuDAckIjsOCk5V+ol6y9izttxoV68yJ5mjmNEw7IxGwR7HuA0g+
5H/y4aF3WVfga+DvI5+mJ/Nc670Zmseh4iPVFFY5D4MYWXp7301e4GIz4T66D5bBQB6oF33daFFe
xpgoyumcLpCBeQnVg7cTN3rrlNYzBhzI5e50nEx6gZAHa7DDqxNb2GaZL/DKVh9mAOUK+Ql7hfku
LpEMMz5P2/FQpPOa5ThLV0DyvGkWihno8fvYTjkoCIVw4P2b0Pekchj6huHG8dyJX5UvCUHAWX2F
/YRc4w3ms3rDDqw6DDYAt9BJ3oT4OzcUXj2ni68DOjwmnX4zN4fOoh2fnFNbR/AokOUvxub+vk8V
OsepD/dBV0z3sdXhxw0PeZDAymF92HBsr618xmuNIpRuD5dWpMZg0+dOtM5N6zUgDe8qBfuUeVmd
pYlHhT+mej1lQXRt3WjaY7sRm9lgENInPhpHRywr85sk3gEgT38YJh9FUeEHG2mgJiD5iAd0Z5bB
JbOTA3yg4tiVvdp1bsw1msbfM/FN6LDFL8MGZmlTejQK95CX2XtWyBP0HyLBag0Wr6IB4aGTHdGr
SNSCJf12VNWnj4C7SOqXKZ6gt802me3GV66hl3a6frXZGt21nbyLmuxqcPwY0d+xLPcFxrgUcro2
BnaZqCiEd+7xWTGBLTdV7D0m3JluZ1HDDrn74bd06Dhe6+OwAHHEdJ+k0S4dy2k3lPUZo+XbiMM7
doD+VVlWw+2xiDOYSkp7ync/63djUF79nm1IgkYpG9gcS8vaCknzqtP+PRmbK1ssDoKaSlrpaQPt
48PR7a/X+2CcxmdsnTE3qvXK4gCYaOqRhGgir/QShwOpBXbWpoBFk3+i6i2HQrmWGysaF6N8z9bW
+wxCjFcZO32KpZVjypEKILxxgqqHhnoBlwcAinpjMvPbpKrg/qSQw1BZrnocjzl8wPVgoQlKTe8G
yQYZeh3/yUYS2znu+gbtoUmqS1ugdvjVmOsMC1iQyftdIZAm9vHUZYBANeiQDnci63hrF7fQVRjS
n5XPaZfE+QHVlosXL9vqtBgPVW09LdBMkkfPCWUPfd02w1Lb5Z/IrB41N1NhDu/MbN7TuoOxn3Uv
OqZLm2v/DRwaOhX0AKKqXtu2LdDf/SmcQO2USXeAHNiGpp1eOUzVwY/YL1gLqVp41G7ZyKpRWdG6
dt2DY/DuCRndoqYuAIrw/0dDfgkC4zky8wwbKTo9ndBRNT0uH1wKz63vvZUi36VZdgu85hhSC2+n
Inkv8ugltsWLjKphn+r0nUBlxtwdyJle8w/TdFiIDf3aIxp0o8OZzxT31rBKIH0/uikDFFu6nPOW
x8qsQv5kEEVAWgVbt2JSTBX6BxhyK/9bs/+w++bbrvHkMspOOgGhwMVBVgLx+jXS7mPsfnNn+F7A
DnA3mrXwYKLzdHWjfp7j9lKAixn82EZqIY+t1d/U7Dmr3HcAOTK5IxGclfzXgKo/cpuLKOj5cLwR
he2sEI+xlECfSTBm9zoDZqnEcEtC74/iYKegOUaM7HT74xfdOc6YFkaIYR2qs9wAhaWVQ3UNkiDk
Dl3B+AF924fXthcnp2moX/NDPoNxQm9syW6fKGtX64+xMYM7Rrv4A1rWqpWl8KcxiR0W/B2N+9Go
SwbEFencQ5YRCZvt2ZG/mMp/jxaI3uAUyWo2hHewkXBlkPaMNGbumW/QazzZC4pv7uTzKPVL44yv
Pqy+3DT38wLvMywwflXz0S1Yv9GLHtjRo/4zbinBaCb8P9Wj8ePy3uZEdvS+DVyw+yoLrMZ1KN1V
D0WwZUYWle2v9F3Cm4MXG9pg3w5bH/qg0TdP4T8/ariEOBVvYAffmL1c2+ZD9pzg8itjBWHCNKwV
UeUwDke+a5QY3lqkC+jRuxJ/k61ECW5oZEdiWNXjtCATWbZ9DDAUe5M8FVFXhxy6oh1DmFuu0rnv
T1EIDUlnjxU8Rl/aX+MCaExc832uQOSUHYIVhuWOwh/nssq344+ICNclEWdHKGO+iWzeCdQNxAUN
xYdjODiXE/eHiDmxJoju4me8UzGcZVB5gsFFvRAk8QJP8Cajkb33iKYLgsU95sijwZ3dy/6+hVRp
o4eJIFdGMXaNJTE2TAkqh22J0nrl+NZ3uKj8JPRLJxpe6wWHmS1gzBRCphOrj8ROHpwIaQQETdmA
0hyEsw1ha7q99zEvsM26wsiNSK2FwsnQ611C5ewXPKdLn5h5PiNyNsLMssmbgZ1hnXTS7JWBoCwS
O6aB2x7up49Wg6kIm47q1rfRdnTyBwtOaAgvdGKxYcMP9eGIjpJQxQVspIw30YlPD95oODFWjiGQ
9tNCIjX2itj5u26BlBpB+JpQiasA8adugpOb4X+xh49AW7sZzmkNZ64NkLXCP2XIvyomLtQEJGyl
FP4gexcMEJOG6GZLOJbtdCi8P4VI3yMmxZ7VofoW831XUzUGfYC3E0Wk2xASHZZttZG5uS457suc
gpYcE6pRHL+qsrFACbUNjPq7hFk9RODVeiew9jn1cxCZVxVYHFBDeLCs6jhJ/Uq49jWdzXKV1fIw
h5ijVQ5Bpcte85HvOCVABEEWpkykljZhKKO1Z+ebMs1vmeudFDblEqHPUodbtvM50aTGc/+/KEb3
P9oIrxlRL/o/Eu35+n+NduQ/8AhaZuAHQga+b0P5+Ndox/sH8xluJWxKTJOcxbr4b/4HsxYHYKSw
fIEtnC/6F9EeiyGAI+lLQairEExl/n98hJYr/m8fYcCMkG+FHM5dzIv/3UeoM+h+EHSH1cRyd4Pe
YVN3ABNE0kb7BogN+mdCQaYFIx0+tlZ8o+olRVDIZ1THK4Kxdl7frqyIM4KeqlmO9VffVMT05WGx
z4GcSxbOSrFviQeCxJxyZxn4F+oeSmiHFxf0z5znFwQme9p1rGhe8JIVyWfFKUNltert5i3nwMzg
bpmWn21FJlZBgu3IIbEotZvDrJfZv6tJ3AA9kcWS+FBEwBleCtTs8bIf8wFw10HzMPrxfTww+ZX9
xULOEiWELLnwt8vUPdrK21kEOmYdOIRB7h2iawwg13kKzCsJevw+5laPiyfe2A2B2DZJdLVqrksN
0zTxD5E1b8jhfLFT7qi5OclC/rKLRwurdxOTe9Vj57PRDY7FxsEyEADyUyQq+eR4KS6mqjs2OJX8
MUZiKi6pmDeRG26NFj/LZO+pIQ/CXCzJ/ZaCdRtR6vDjHJJIkDdbFrgnZEAeTYyhRHl8otN3Ycb7
KuwArEAMTqpNakHVli7avhQ6VslkH2Vf/ES0XgrlniVJFJIflUTQI8kwYLz1Fan5ty4Cptyze2Ud
z02cY/wjxdIyKeJ6XN5IQjBvnXRuswuzNm4vLY6WusKS2bDwzz0CCcB8HYN4/qvN4RNU/7EK7BO3
2XNJD3XXDPH7tBiauuwl9ol6dCAcVNnVdRoyE5L+hPqZeXSW/KhwhwgNPcsSWswMgPPWu6YWArXZ
wqVfpGvK/j3+d+YBU3K0Xf7iFalPgJ2eAhz4/FannrN2nptzlZM2I9tt4pSsTcPxFibmkyPu824+
ZInYDV1yKFS86SfzCtOXB86WO9fooTYKcKsISXSloNbUCbCGeNgAvrpr0JyGTWOsLDCO4CDUzs5q
dKDKW01skxgJAiK2u09D0kgZ5XDtoCKgw903CkVXKPGWDzNPSumkK1pZdroipkKjRiwE4PqFtaO6
G+mQB5MxFyblHYSevY5xJCWZsR+jiKEceTKqZ+2I5nxc+aP/OmvSS1IsBTEqWWbQ237wQLpAsU1t
gD6plvuyFyuEUIfWjz6xZBXr2WCZPOHuK9HrrVsyP5tZeKs6M4GZzAfL0J9hQagLHPWkTd57wiRE
HrzmE/GfI2F8CIw2zazuIRRsQjv1tqMR7LoUy1oNOchmyge8xW1wQPknAG3ARCfot1F5G2JqpooR
UtsTktiL+BKMCIx1nDWwCxAL5xVus1zsVYsHpWie/cjZ+Um0FSLbt163m+olJ9TcMcG6ziQGVGlx
YZm5ccmUEEgC3HgkZs8+kFO/9UbYpoMvjmMLOqFTiicifWsXMAGYhRSGrLP2kBS3pt5gyI4PomW5
7TbNvmlQ/uQ6P7Ds3LVjf55C72SntMRhNX2VjKpUGp0gjoDJcaCxzIuIxco+nISe1scMOSB9cVCL
tJoBto3+bhxqpO5R8+7LpYApsA75LjKZZj+U5VtpAaK3hXs2guons7sbqgmYRkhTcpiSBEGdHY+E
QSdOThnb+T5ujlmOCQy8CySfDTFm23YOb6hgFm609elFOVP7+CmoCViL54eokkee/Iud6ksxIpsT
750clrcuwvTrMEKqpfERx2mHoao91z1rWGc0cGNFvwZBz1iJxWVQxrPHqw90MYEGKsy7tmpfPF8/
1bOqN35rL1IqWmyzDsuNbBQL2urVMAJwatHOk7RWXs7mClwZM3dMkUh9k1U1WA/lQlupe/cYRML5
HSYG5dYQnjR0BhBa59mcd6HkjJPJkesYGRyYiXSWb+akDRzCQM0r46F2ExCWMdAmkmvTEfhDDAfX
5jxhvHbvEh9bS3h/Pu5gJHF7dzKYt1M8MZdJTpiMkrt8YF4jh/hx0sCyIiIMS9vedbr7Gdzpj1EH
P0XApm+RFzCqONJIk1ApdwLve8RSouish6henuYu/xuE8oKgHpsRVKi+8R7ISHAw/bnPWV/9pAqb
SdCvVThda39xidTRtqHcU5gZXcdiChTCcCI6bBuG1qmeWBOr+QijcpMwGM/6Ye/NzlbZ8X1BY1Lo
N43OE0PLzqBVDBhQzHG/boOAKVmS78yIoWtsfqnYP+PqwWLdibtaVR/ISn9kHD50bOEx10IJ89gl
JlO4SSfrFYfpR03Nqkd2m25jybVTT1xg3c0jTxzzJTojBpPblDx33EndEdX+2iTni/PFWhMrceqW
/QDd/naMqr1U9YuYzVNUJn+0863Q6wR2fXAQk6ycqUXnPJ1tvNKEaZQMmPz5NLGkIsETaWwwx/f2
UJ9qNbdIkJpp66aIw5oJvafSPK1K8jOEyMkHTAOFhdF0LhA59mIbWGAT8HATtHCc0PDfScN9r+EY
21N5xF93542gWIbqXiNRLJr85A8kZwzhXUWu29S4j+hbeNsgmI5kGfOAEmLiXIUiyYKO2qmbb5cA
1DCp15j2DuWCJ8p74qIDLo452Qqmjb2J6mZmssQDe1cwEVMR/rE6bvZZx9EW2DYPqn9Xxt91FaNQ
VhpSWNn8BK33nrHpEDL11rEaOwax5sOgR/Y7UEUB6KxnxtUj0ydLJydYvmsVcY1BAXRzOlfXkFeK
KjoJZa57z2VEEKNbTLAszTn1khGyvypAavnt3rWAGiSMr/xxm+dYiz1Sf4dJAusukxeevIQrMtoC
FX2KR2/j+ougr3hppo7ZRDxtDVwCxHHE62kYGPjkd4MPyAgTgJUVn9Nc/J2F/eKEwVaL5lwQMBEZ
xaNZ1ODpdeBhH8D50hkeypGk/ZMWJJKa4jx5xiNBbTlXPKKQ3O9/MotJq9PqPfBibnxyeQgF/Swc
d1Oi5I3xQLU1WqtsVyr/AVl3xmwDX5Y7RHetqU6kk6UrrX1Gl86tRecJzwh+XVeeGHiewzq4eLjs
qU5fq2TO8ALWVwHIM+syWL+DA1OhHF48WW6RzvNRthiMHHM1SjQgkdf9Mcz8sTBCqicUW4HAzUJ8
0QeikbVr16fOF/emjB47o35jrPbSNtU1ifL96CL4sEbiIPSS00Qr3t0G92tS8gWN6lrkauN0vAS6
IzHFsFaD1e89nW75UyBJZweCYNae+4lgTjVtwsL8ikklsvBu18wa4wyJwMyPPhb8Zol49xgdYKwI
TwmDJK8a2P45l7YBKR055lOGhgeV4a/jj6cWOCWMVmoYqM4QUFYjHYQROmTpFDknb5CPDIIXVlSW
vUYted5xUyTHwgz/pkGQrzj38LXrk/ba13xOwv3A9ng1h4xb+GhIeSVO3YixBaDYJH/XJ+JliFMF
C9R8szwYA7MUf5O6/WqW4wxME7LxvkX45o/lJWpNZrZVWxHnCQOLwdxz6aXPMGnNo+Wwr1SaQXtE
yqb2gbxbA8S5seM3dluf+VLxlRmI/QscWGWLntNtgmcTISFVRg0XzkYq2efuWZThyYBjWDheeY7q
zlnrqLtnthLtWMySZdpk1sps3ONM+mbH2NEL5x8rdI+e4X7pOj9Ucf7SyuDbUd1PnchzrWqxjmuA
aZaHdk9442cNnx1IRz/t0qr9cJva3iJlnSnKUVqnbmWehs55THP/twUXA5FVIEEG5zpEbJyL5R4X
ruSpSndBxx8ttAHI6cqngqlz8Klmx26+yR6UHo/o/3pIhVgGBxzX66kDII0L6dxK+6wrXR8NqDkU
xg685Ko0oBQa7t53o2YrGpB99iiQoZECUhplipnDBGueR/GlD78Tt9U7l1iXda0hXlPxw+pn7Z9H
O6oQJK25he2yeGzgKe+BmxPkHjvPVqqRJQeoL2Hx4itLc+JpQvONEc3T3CMrGlUUc0qG96iIpzsZ
+cM9O+Dlcm8/KpoeXOfkt1RKvlYuEOlYFmSuWWT30D95JyNjDW9NwceUY8nTRZK8c4oDS7Eigk5G
eke2W9ldCAuUs6tlSebP31msGE123HSpemqJK161Zf/SBpEGZ+vsoszZiwHlDDhjfPdZ/1klzsOQ
cNTUs3Oxh+KSBfiIPYUONYqi7UySLga4ct2l4ptLbq1cfz62Q8FIGHtLntHTxMvRYk2fCPncbWEt
Y0MiTkfmtetuGp9iF7/iwFQ8XtJqAHpXF+oKHiE+GD/LHzqQX1OmmWTHpBuzUGBt2Z5bw/+DKzVa
/tL1mgRRIhtJbzIa7lBstu+zmqbHxoBxaalZrSPdyL1YAjdAjqOgIh4KFASF//TQB+ZbHVIihXJp
0gb5ECbICq1gHlftmNxCzc82V+Z3mtpfbUxm+wRDmPyTa6Bp/aRRTaeknXZOo6mCje63AezHiWIC
1i5WAUDByKt/iF+nTQp4K2FvO7b8tLvuFHrpLot8lPe2uSMf9U0WHsa9mNvGzvnseIx/K9+6TlF1
5ZS313VA7FnbQjL30s1QIhKEUnQOZyLPmvzsQKIcZ1yyddJCZqhRt48EuGfua57WPyhw0VfN5kaw
+qkn50J3/th48jSaGM+FT7h8aJEJiK4bW7isz7KajXWnzb9iIJjWdBZWd1/3mzou/jRBcZnsuKMA
Sin9rOFnTPorC5kbhdofaYyICMLoJSKQk+XZlhENewTkrdKEcTOgfEsk8BiT9OEOcAsOsFVgkxNS
hO1nBbUbvepNQjm4q6qfxI7SdWN1fwbLRnVKvhhVGjp4jKPJ2P6m2VQzWbGPiTuefGitth1uFAkw
XhvestJ5KF1npwxOBUKQBpCZhMlMocM3z9SV1T7ePBJjxPRp6gqru3LoIsc/VknxBPVxYylHgXgz
1nlN4GfoTw+SaX+svHofduMztkJuxDRHqjj/hApKn55WZUWus7ukDpWHxiUkTqfer9kxNiq5IXqX
Z6ZkrwRkJV8Ugwr4eUs/bi/q+Y7LoogQt0WiouzHxkfY1zKwXRUg+Qu7vUwj09oSzJ6j8KMgELRZ
oxMsUuM957zD9lEEzNz7bVdOjIWNc9qYp7LA6YSRDqmJ3dwj3GF+6oEG9QIWIyFJsbOsziqLzlPd
XpsGl5FShM45DSMy8qGRBkKeoSfkE3pvsukM2uabFQyQASPblll9Gi0N8YA9j9NysBXNMcC8iv8X
Yw9sjydTDrgJXTfeTaypeXv6S+gT8eSawVfnJMeJxXmvygut7avZs/6lMCuwrbrvtl9dLAL6FILl
qisYaOCKsUODTqky7nSguQoauW1yHNKK05sYSxTdggixCM1HbFcnByd6os1F/E6Sjzd8NF1LAE37
1BHv5hTGPWHypyCB3Ihlbk/BhPDIv+RCXrWcD23ICEOVmwXIKtDrTKzoTXKrvQCLPcXlCZP2jkv7
6hrqxhH06gIPIu2oBplqo9QJNWC/fKa5RzGaDXg60BEdZsm1bhAjnfffk+vek2CH9hsmo1F6CQUT
1IUaW1lRWFsaYZpJ2iimD7h9If/Qo/Enfx2S8Vmq9jcXybZPsaCTSoeL+M1kJuF7JB2OAV0jdBlz
Mzb2Jsia+4bs6ZyRwip3odeMlUUMKIxy9tL0NW2HDso7eu6wNSO5DaqpR5cFcCIlCTNmnTBV7iGe
uvCOferF6oK3VFF4hBlZs0Yb3XRJStfYQvSR17hIFGk4xVYSIHQ35sVH7/pvcaH3itGplS0B37X9
q6Yel5R94bq6Efr94enxUtThWtTefpgha/Y2s0G/eANnvy9yVhdlCM8gURGSV2OL6Yp6atyTx/cn
YPFnZrNx17BQqGP7ojvnSvzIveuE331EdiNqlAIHFk+GUl9irDcj+Y9gj+DfjO/DNNyzAL9WY/qp
W3fXB9MxYoFcYbE6h371naJdW4VDD1RyEnhxI1xC2kZ3x1FXz/JSs2MzftTTdAlHDyyc3xIjmdCw
mx9JN4B5ingBLPmI1v6rm+SpWaQ/TuH9VhPpqbrBIRtDguhoaw0ErJT5LcARXoScXZUiITEPOefg
ygGR87aDj4eMWXMwt3cxSV/0D+UzOoSFzftXWtE2b8sfOwO52jRnBLQnYZLoWtKa6LLYNqRoUvx8
O6SiBFVwF4ykl03M7OxmT1Q732/IgcnkZJQYFXdsJpN3U/rg7cLxIMR8Lbry7FjdjWEoYvAOkBTt
9VgwfZ7M/SiDGTsTwTmd8dnp4LHNFwdkJaInk4GKmzKIkkITq1GA6c+ThyQiDAtsMGg79Gcz+cxj
5j9T0P4GXrkd0TIHUr9N+bzFU02gxMxBVxE4k5vetapg1jjAeDoxbxmubZpIr5MY2HEy/jFHeRjt
btMiGqJ4R5og93bhHyaEOXUpH9yw39YBpd0ISqAkWkekAGcrBpee0b9FMQ21TnDa8afx+vhCp/c5
RAIQVm8s5WW3nmo6xxGPGFoDOgyG7bLZ4h+8gshAmG0dXPCdWC2GlUFrl6f2k1e/5ex4VU3wols9
kOW3SrIIGy1oPmM8sCA+xwkQfhF8GHlypar7SWvNlCPbwYsl565vzhMmZ2J62ZOW8lDTfBm8B4Qr
8e27dNeH1dl3ih0psliryQfgcYQKESf3ZYrrmQ3cOpHxsU9xEfjwcTBGgKYTDyBy4s2smVf3woYb
wrCCdCNS9gD4kt0BL9sv7n2YNGbpnVCZoO8pPsyu/HRcfgkjSTggxHhUqUQJIMdLhvYIZ5O1nkyO
jWKEFIOft2vAbwvOuEYFt84YCOFyIU6FD6ladjAlgiunPf3vkWqjaP5/S7VvX82v/o7/40KP/+Bf
Cz3vH2RACz9YmP6Un/LfCz33H8KzfXPZ99nQ9OV/W+jZZKMIKaFYeK4t/h1RzULPlba1hF67cP0d
dn3/I5L6P0ZUW8tu8L+JtW3r/1zo2db/WOi5NRwGi54DeWPxUanKWJkmI8ksyg5wJPBD+MO+KcRD
z0hqysZLKMnf0AqnWnwoxvpkIbOWCrxHGiETKD+bnkmn5WYnJ85/myY/Aj2K17457DKTytVwDZov
IJYUn6H5avNFY+0Jcm/aJ6RgYjPa42+huwOW5Wc6/Cd3HPZxmFC60Y6up4WD1PW/eE8+Yaa8ipoE
Lj/HBcqW3vV+oIi4vfHEiuQ0jQOTPlr/qtmUAruVGT8iR8Kw4F9SzNOqz0FC2h8mpJpSUgQSMHAZ
SxzlojNfEG7sbIa3Wdo4m9gZctjtoCaC3kOLKPZAftAIjPlDEsvvbPAoTiZm79ba1tU6SnCjFtGN
Ox3eZeGwOINFBiIFO4wx/fh1h7MCoEGTDTGrKRhGguM+IVbItWfNUWK/m7W3RcQTrHDZX600yuE/
6A5fNv+bsmV3zMeies1g5nc9s1WROvrswXZ2qJUCaqaS2qmjhuqopUIzuI7UVoJktYRaawzTcpOU
JoMU4155+dqnKqupziqqNFhR8Nkp2xyMWQl1HD8Fjhkqu2RuFyYHxV5L1ReO/tZ2kMfn1IM2nl4W
RBaFArUi18YNycBKUENKpD9tTwXgN1CXErd/Hag3Y9slUHYhhQRfDHfJHKUynZcStXGjZGctZatq
q6dpKWTDpaQlC++ItQnaoA9B2mhJG69PZlJs6dyDO+0P34Yezkn7Yah2AHWj2FFOAD9mds0GNYCw
Csajhb4CmDv3Y3P2l/JbLYW4TUXe5XDyBmp0TmPvjs+MC8mwTg11vKaeT1iJOkuBH5a/zVLwF0vp
j+QQGPPSDoAgglBEgyAHDYvGv6PDWM1LC1GX3YeipyiX5mKZlIh/thv0HTjkr4SpEIXMqHHl0ZsU
Hnzq2FlZ9CyMGn6NEtGOTTcTwzMAT7BfxmEG3Q6Gkx+b7ocaOLwL6IdqWzV7f9FDheZDsbRM4LGJ
AqSJcumm7KWtanPzTzl5n9bScNml9WkjtifH8Asb+HVeWrN+adLyoSArZ2ncKjq4nE6OYPRbTGcH
mmuTDoIScDzNQhxTG8x4Si8YL00hdcMx4xcel3axpW9Mlwayc36Mohc4QGktSw//RvvpJg24SV5/
HKeEAzcrwWd+10K3Z6od0I/RsHq2t07oYJcNbUxHK2BlrnSb/AmVexvoec16/gmWJhiPOomC9MW1
V/0Reug31j9b5skl3Z4u2l/a6Yq+2rNS3J0lALmkI8ZpWtrvlj5c9sNjQ1/u0J9HoNvF0rAXdO7l
IF8VnXyxyEo93e2npckvs+I4UjYEdP9Mms7RCHlxZC7gDlTlDZMCKyRfDCfJFXXFNbWT37BkWjMn
ZAwSQ0EidOe9mUweVGQkfN75TjCTcJlNDJV+hBazGYGvFXUr4Ia0D8U4m7vJluwyEiqDGYiI1TKB
Le7tyN5UUm6ciAKdO50nqWc1OC6rk9bgGJtCykk84PrEgBXLgYfdNsbBofOja9iQgSr/sUH4Xrni
1ST1RAiIdsD8jk7WNSvpwbvC6crYTrV/usFdTTruLj204jjM+03ALGsrJsqTO4Y7xZ1M4wfHC5lL
V+lHUlGejVZ6DBv71CDXqFwYXDqmSCHyhhgV+x0mDdZuYf012GKkRXML/dD+C/zsj2b/NHYDnCLw
N0RIcajUh7ZZ5COV4+47JvR6bO4ryule96yU7fwYsPWoyb8urHg7Nv7NU7hiUn6DeJYPjsVL3Ynh
BreHkU1NnWXL175Dx5iyaQ8aVCA44CPN+VgTxtn5PUxJJmYi1Nuwz7bZBOCxHwgrwDvyaulxM7YL
9bhjwcI6M1IXu0GcrpkTw1HANUFpvGOOkZx8WquM5SKwGLrCalaPlu9fPXZ9+X+Rdx5JmiNddt0K
N4AyBxxy+mkdWk5gGRkZ0MKhgT31EjjqjfF48WdLkmY97mFVisgvAuL5u/eeC+EWKgo/hgVS8kK1
2DaKKbjIYCVbQHhnzOtA+b+FGb+KFNRw78CDJsg5xMlTiEbd8ahl08TOXENMBw+8YEHhmIcFsbex
hqixuUQB4C+P4dUMs/sUv5dDSQDgDsUlCyPRyAlO5fYzzesfHYu5Hk9hWHESgBIKXQCehAUNlOIN
88UBg4bcgYE/NpDngC+L/qdyglPmAv0fki3WpDvDzF5H8CIUuYSsXMpP00d4nh3+8uB+Ut5zOrCl
HjL2lANQtxDWMs8cg21ouJ3n5saYitDBwz/CRMEwIQ8k6576sHhoG/fQ1KzWtAGVTa+Z1Memy1sI
2PaLw4ARw+av4+6axZ+jpVIQccDQHJocUXHCHsE8YoFglMTRgPEE0jjHHD2h1Tw2gw3Pxw/i7UgG
uw+ML8HKvm6Sg9+7/FPaIuleS+E4Ow9DKY11sEJnfP6IfYBDjRLNo1gXpjx0RPlhycFozIR376YA
rQzxU1dRe3bAHKxixfXGEli8I7byOV1ACwspKbrf0hW8pAP3CZdE2Lx2eCJC3/lRyfKOI2GbCTgO
AbbAoUOARsEisQTwj8TsL+HQ9jzye4OhuQNzkqx8jjuVbbsaS2muZT3iqCQPpvIccCJB3xn809xu
/Qa91Te82xhSZFZDS+80VzNxE1RKvsFynI6xGu542wFjbRtyYDwdkJDXluAFYfVXp1IxeszIPIEU
iD3AxpAEe1a9ZgkEFjcCG81qPTBAYJV8i1ry+gmErgXRyJrax5LkhmPkb0XFga+Of4+Lt4lTfKgp
jXYuPvrEjBG5sq8QBg5WrXaLFTNZ89nuzLb5KeuelD+wrw5KeZydvSb845Y4GhNaI2lqO7p4mbVP
3x6bGABXiH+gJHTVnOKYpo5xJDzIN+IkgmLv8BROA7EwOBT3hPW+Y4vHGtyaA16vL2vmEJk4cFXE
A3vFs9+2e+W3j4MgnEJ46zJOQb1xC0qEFiXfQFYf2m55YXh99HLyIKPDw5hOecABQ8isYneHyIhB
y6c/vYPownb3LSdWJqgeCeJ+5xjp3qkXXVx0P5PfO7JGrO6sBvdlAIgwi2DMh/nR9MpryhtsQznS
d9SS3Zi7Ve0b6yS0sJplv3PSXDiusnnfEhhRiO14+rXhiRYTBpqWzH8b83gViQDLVSc3cny6Fzb7
IEV4UHG/Dhfx0cXWQ0wlMemnW0oiZlwM9ksOajP1sCtF5bkbmKjDNR0WLmW8DY3AgpXlgHV+wZDc
VslFVHSqz3xU+Nz4g6tznhMtSjMLvY73QktNcJKPt7EjmyGHXWz7ny0+pdQbrlG7cOjmbYXGcMgy
Z28MzqMYwfPM8ckyAZtGU/00YTLEYo/6M3EL2DFNSq16Nx3DoE9XbT3gUkGUHAfPOAwwrFUYWWQB
Ib2jN7Fc1Zw05loNeKiN8U/i5A/kGTi0yF9uDCHZNO+T2Lj2fvC9SCDpZoxDxOz7lxg9qTJJYGIQ
fDcoE2lYQLOXarWGsud0fj/UzsVuIkI92Vpxxk7obzFj5zN17O+qnnb16N6Ix2Hpxc+WLnz+vOaz
xkyBIRtIPRZa1iWr/SNsoMexAa6deDu6/NgZq/uIZ9IqG2JUv8GPNnZeHUwsNEQBF6rWw/JS4qYE
9JRhX58pqZ4QsP1f6ZjeLIfItizEvSoYx7yJ7WkWe1/2NF2GMN+bJDLacOhWEycXCHjvbOeOWYYd
bvTqe+FiCZi8szWygDEdH+ocyvlg3XVVtkt852NwBZyT6ACgdIvfD3+iRKAlXEeKkzZS8xqNzqUP
6q9UivcmTfNj77rrMklPLgEk2efXdJgpvWzOIaAFXFynGfdOV2b3g3K+A1+9zV261QwHtbhPGbb7
VeZUT0EWQIJhSqOH/hvCx1E2Q7Dx8IySaIHGBAZPDf7NDFFCS/NXj0XV6+kLlgK3geVNKBLupQv6
n9itYZk0bxOl1xSwPWHWf8BT8D5yxy8ppZoZF/DcTZ9EL596ZLlaR2Ft8Z5y+Ro1XyZ31zKObr6X
X+uYLqmZu6mePv0K3UnDiynhPFkQd10zeqjjz8L0XaxG9o6YFWs5DN8F5eqI25yrjPm01BV7tImg
wAIKsy5ZaHlXm4IATFarSri/bHg52BdunqEwn3cK0wK6FOdFAtQh17h0CXb41dkCj9AO3S1wOWsR
cS4NtWvHcDfV/TUdJ243SFZeAzFPArLYdFZ4C21xKSeNIaZH3HTxGqbbwmCyxM+ZG+HBmnmw2NF1
ZAyT0riP0ulpnMozCijjslU8OsF8T9HpuCX8+EtZiLJGuRwTZfwaIusrcJqPoQ+vFi7B0DXfpP4a
MNVAQYKXGObXroweTNVDXDStfaLKS+Nj/VjyY2NWG7lgw5ib8D3Ow5sIW1z1vFFybx/DoR4mtB5D
reiy22GYLDZLDPh2miwqQU0CjhQETnsPPKnT2ivlMkXPBKw4y3WdeCDsdW6m+Jr0PRdMerIDL9r5
FXOtBNpQOA2NPjEYiUEeXaWwUUhVbHoe0JRkh3ScZeUVyTDajj1o1HqybnVAUbDdwhLr2vpuQF0k
TCYOsgB4Vkz+78SuyZ1nAi2NTs5Z5c9RzpPJ4du3DgI++7CUV4Y9/BjGdM5s/xwUbCOTYXhuJ+OF
lpK9K4urbINr7xKW7fMfq673seTE6FvqGSsf/bpke5ZxqA+BASUni8rgYEje61hStmMUPOMuVCjk
yy+/DwHR2s9LWP5RUbSXdflB3hd1tHbOvmueGoLfNuR9i4W6nChmxdF2riOavTSJpjL9n7J8jSxx
8ezlHSX8WObLJR+J4+RhcPPr7nVQ0T2IeBs0kImzyRg+LKN7Jl3EtSU5nQFPI+9pxTt6jSkr5fG6
bovWXXcgea5EsTy0tvFtFLDRulobbwaA6fB9gUINR0DXOHkxLRdUNK5Lb4p2EGhOIbNgYWrI8eKb
V9sEceeHQPyDyIRIlz2G1XLIM+5yO3KKI+W4G9GGxzIkdTm3Fi9HO1n/N1iTsgL0gU7//7akujyp
qJpfQ5v98//8H1nzK/237UvwIv/xN/xL7sEl0mALS5rSkpZNP9E/cg/OX45t2WZgSx1t8P59fRKR
BnxhJrtQ8fdq9f/EHvy/XNN1ZCCEabsUMtn/pS0pZsP/uCWVrmsLcBbSdXzTdMV/iD3YStL3TA+o
HDhLVr5bshk0P5omKkHOTEiPgiSxV2fVOiShtpro0mWhFNxZrr9ohO+0ET6uZmDrmrpUY76oiy9Z
9oLXRX7KaYbjSMZDmqrEALIuLghUmE+Qxu3aV9Yj0dX0XMxevBuSHOpLhmOhtn3mWWZ74WqWWw5s
qmV9g9E1RsJHl4STzNdNu4V/yyyQzHOm/z1gxWG7eE0EdHqBxwBkk5FVrj2M1pcIZQ48kEX5xJh/
NGP/VIhp3BrSWOcIx0tvUHBTQeiymJoJaRTCf/UMAWWg0b2l+E6dpv5ReJzWS+D+7tChVDiuRYe3
gx/+nZXGW3jy/caqkVWMcCIxq2BUmsCx8YMGJ6uCW8AosR8tsv2mwdpuqhcS0JqSYaKiZUY7rZ2q
eej95E7JpNngCYPXnZGcw7UqStTB1n2MSuOSD+I5Isqxb+hJADUV033n1ucy8zRIn8r41FWrdgAm
qDqTZ1aN/8+N8mBnFfa0KlMWOtFAyYoG9cW93Bi5iyclnl6WOYiAifY91LH7iV6VdZHKYq1aorML
2qXuoHGgFYE1FUt4UL2Zbvu4p2bGqB4Dbzmh3MEDzsm9O0fPTd/7wn/MvD8IAa/GmPP1042Ky3US
GBfGv18UyIodmbFrUPcedpB0I4T73BmCH8RCt2ASO/Gqjkzn5Pvp/Zx5yW4ekm43zeroLQVoJkxZ
2FNABE7Zmcf7T1S4Hlsit9bHlX6/NMJYTUMDLxnYQTBND7ntRpck0sH23n0MMutgWeZ8dNDgMeeK
sz1TjignhxB/Ksu1gD5CTADK3tjjfoQ1MrXFqmZELnyj3Iz40Qj9zGsBACb2gCGNjnuSZc2jG18N
kYpPk413m9PS1fby4GbNvgZbNvfu3inUSzTD6bTbHWIfcX+O9hu+CSCK0WHFtFzEhG2MV0/JJ17O
Zs0xRiTn0sRmnlYwnQTnzywIz6UCjqiQ2AK8ZHnDr7TB/AkwDE+bkvA6gCnxwiUgOCf+n6J+j2Uv
1h4tECvOJu4pzbm9ijn6PWhGBrc4QxkclLAermVV3hcO1QZ000FTLYgR0i26RMUb+dQDDt1zF5h7
8vu/UOjeKWqS+1kwUc0cLtXkpccgTtsHH5kwMRpdwIJJTPKYWVuJN0CXZqXLDZmNcUTpFPlkc2gn
XKvth2WqBwSjp2bIn+ykflzaMFyPFHKyqnB2oT98xgmm+CBxD0WBc95kFYtPKkN6teGs1S5jU/mR
Gsb9ANge2tbR6XBcBf0d0d0jrqGfOIxQYKoPYh5vRmVcucoxONC4E2KK9az5vi+Nc8o8roLquTQH
bqKge2W/QuTRCZ+NBmDybFiHzoSBnEbDbxVEBxY6zxjhpn1M2geQIJzU0McYnhanpVjuw8zddg0d
w3grNzbWaVkqLPIFJt9AR9SbH8WuM8NP7dvm46TgHNOlwJnFhRGO9tDGA/DMNn/IocEDQMjocgxp
2/I4/ck++lVG/Wff1DibHPHB8pULpmy3mDY+ZNO+1XbFnY/dQPBTzmkTKWPj3kY+ZV/RrfKQ42yK
tJpk3tHSWmuMNW2Kxhv/o14l9XKKMnRZRyu0Wag+Ef8/bMj/JhJuRumSQtK1lzjERobKi012LbTu
21iwMLUSnGtNWCEOd5b3XGu1uPHcF+7qE4v5De8Ytm0Iy7NWmGOtNVMc9OQhPjeiuSSI0SQ5SEk1
8cGt2zNRZCjL0WrR+vUCE83RinZbFfsciTu189+cv+54l364niZIexeg60dL1pcMibzmM8RI5mZn
bCWLiYanSV/bT2THV7OW2PMUQyGae4b2HoXwtKOOA/yClx8piorhlYsYv2jZ3hmoiNBC/oKi76Hs
j1mz6rTSX1naQz+8tW3or3ptB8iT8ubiD0houHXxCyQqoCpq4ReDI9XpB3iUmw5/QYBSZeI3yJv+
T4b/QOq+OvwI04SfH39C3uN6K3Es5JwNHG1hiCp2XVxiO6ec3kyrfQhxOzjV+B204fNow7Zreap4
WHlXA/egtpO7BVZXazj5f9snDK7iBUdFqK0Vfkj1Ws9brvL9zyVqr+ZsLXuKZA/8hIa1tPCCZKcy
G787tseO2d0vsrgs7nQXDvTPaHdHDRgq/NvvoZ0fQZ9wAosL7es5sHo8xBFAXJwiPo6RyCAGgINE
sfqmFwXECtYSC49Jn/VnFXcXE+9JIfPfnCp3vh//hHL4yPGoAOECKcjnAvTwWaEh2rhZPOrRuJjV
Lo8WnFwYXiJb04Rb4J4DOCbUg0aMA5QWbDId3S4OvhmjxqXe46Qxa/ErxFkTBAEmWbw2cTV/1FbM
EaV97l0Lvtd1/Fo+XRy6LmRcWFU9Ny9ViVH94Gozj6FtPTmrB7IcVXuL8f2kgzgVQOUUfqBGFHcT
G0RwD+99XN/P+IaAlG8HfEQc2j9x75QYGlP6R/AaZYZ17fAeUQxwa/EimdqU5MTOxcKlZOFWyrkd
WsjkGS6mWtuZKm1sohYTWU29jTie7JZyHRsPVIrbmb3ADTIsRsDx3sIrBUmRH4fzbWkTFXr5R4qr
ChQkBpnyQxL8WPX4rtysilndBnctjqwBZxZe2fswLB18jyJjDAreFlxc8wi6P3Hc46gNXt1c/4Lp
ooNgnHBK2Kp4weLWOZVhcxy0SUxpu9iMb6zUBrKw5jDc4ikL8ZYFlcmbcRZYJiGKCIx2KxMnWjmW
bzMGFcCq2UPvZTsfy1qllmd001ftYId0BiwRcxuGzDWH0XUDV73B/OZrF1yo/XBAqvgLUd4nrHIW
lrnUfKL3gVFTiSNKIF2a5gT9CZudW4phQ4cVlWSAlV3txeNw8Gpjzovd5S4F0BJh2lOgtHEhMpjO
fX/Bnh5uCyTsUmvZiVa1Q61vg3+gek1r3q6K75ccYqseDpZRvLtaHwdoymkbxdxHOm+1hp52gDla
g+QbZTi8yOddrRV3pbV3vpnXCjGei2RvTRUPG3MjwvGcIdrLjtDQlD2kJWCZHlk/RN53tc7vCtov
Cq39S0wAC2aANJ9fzAY8aoJNAOcOdyWd5K0SH9h0fvmy3mcYCxYBmRajQdUWB4HxgPX3fsGIoNsE
cxU8LfEpT+3fHAXWPbYF1kWr8W8bA9cztobZlmQHII+k2vFgY30osUD0vCs9A2Y41ohJeyRqzBKd
GOVFYp8okjfKFdiOVNfIxaxYGSxxsVsMpQ9DFQMGZVPfDhwB9j5oadZnzh8aMp7OZEjX1NZR8xYd
oyE+WKo/LVg8RqweRm4+zFg/Yu0BIabE8x1Ddg4jgAIIwAr6IEyIzFotQCht+Qck4abBybYKA4O4
rNrDGtq5pXtuEByyeVo1Nh1bTvgWeiDHZnpNY76DjuAkPgebLJMb14+2kY9SAUNC8ReVbfqScEfW
Nv9sn6fOEBunkd/k8wG75A9Ny8vKijN+kTlzVXplxsaHGGSQAO5a2iuY0U0mTHqq5/FFyLTYMNzf
ySH1cUhZZ+w3v4xB47EbZ6sWH6W6YZYDMb+e2RLEbX5TMe5D4iY70MyPy7C8D8SZ3MZPoJk757HI
HxPMxQgFHJpsqCxYSPpfouQYM0pwJ4M27S8lq3Iv4d3eZ94HmBr66sLiJEL1mszy92yO7apqx81s
1etaYEKN8cIsmxLDch8LuhHDq9HSjUCPUFNF56aN3+VYf/dpfmqa/sINimKSeEeRT+sstoLtlDK4
WM0u7duT34JiMa3lBGbqu5E5fmYmX8NiokyxY4h2Z2XhtWwguZJhPbX99Fm1TM9DErLrGmlDNZ1V
BOZtHn2sBkV+X9nFRxnBFgzsZyHFZRDJn9F2fmpuYYvCH2Z+R97sfH4jYIfibRDcLUu21tC2G8t3
wX6r3wxzSNfDyQksqN7leQlwiCgx/YB02lbjjFdc29e74sDZ+hsoy93gl099m5/ktPEWrMZWSReI
k1KiEFE4hpbKNdpsDKP+tAgVceTYGr3Cv0ennNFeVRq+9jxuVpHHVos+FZEDlJlgVIPYWTcezWEp
bneKjHxqkjdty8vfnHTkOuEvkBzvKa2CiSxHavmKlulSIg7YW15RD6qmUbxBEJ0aaCa1515qzBdA
i3HaGB5KWlIzgSZOFG8qDp/h0EyadPmiQgfjTIN2q2FuY8mH1k0AgU1w0kYYkP0CdjffLhb+mH7p
rzJbfru5d9VPx8qan3DR72antAkq0wkVTfcurKiNkkRvR9iCa74i+FyhyOIR+kH1pgtsuVis7QlW
vhQ2fYlVNM1gut0z4JqYfRsWUdV6+36p8l0Ne8yVzSHTaUNJMBtoI7jMr94LeDgbm7xc3iBWf3tj
tY1ZphqaZ1Q5594fjnXpyHVEzoLP1u7ioVx7y61u+ifZx3ggoW5XRfjaed2DdIC/Le73OIvHbCRr
1zTEayHOrMpF8vTEgj7QZ0EB1yZq5i19SxbnsflxGgjs9u50Yg10Mlkf1g1EaENT4WTVf1sYR5By
gF/1dnDzrPa79JoPq2t5lYrXOPQ33rBcqaLeNMlCCGjIX5in1EoF5FDK8T6s29fBVDj+bePRLInM
m2qXdkTyRWbvROZww0dsY9j9yD+TM702Ni2GAG8Qk6iBGPhndx2mcXIvRzuxdpKdBbmsdl3L5b5N
2oMMSNU6XfW7dKqHcRyvlErvc6d+q6mb2UYmENMuJvFXZjV+F/pia/FijNHFxxAjRPYprVEAbMH7
MlpEW2dj/jHS0VzNRY7SZ3PjctRAP009wiSCSbQP1S8ejmRzTQ5ixW9Qd4fKcORu4oye+jQ5udMH
6gAHooQXO/m9fEQ+ZFWyZUO/X3p6+SD/7c0sPNQZaPsS4qLTiKcwJKlYTy61dpwoprFbj214m1AM
4WK8J7AHcTk8VToqb05fdjKzugbEYFBE3SNelYX72LCriT2sFvb46FMiGrOsWuWteu4yDSduWZlF
VWytc/oE2ESU+0hvuaC5bjKY755TH6M5uhjEmLOBKRZE0hYY1S4Jl4Ps288yYcELN983mnPAhBOw
yundeZ8azjcoDFTbOH2AQfLE/MeeBzQmQXccG5SgsHtyMRdWw+dEB1lVG1+GHabbPA3uG5Z3K9Ko
O15Lf+IRWWeIi13tlfcNBSO1vp/zFg9dX+AvbuNiLWR1qDr7OZ1olVHs+xI9u9aWOsxDvjVF8xC2
HOEMSQ0mT4zF1zsdQho1A6xJ9jvr0scUR0vWu58dDKSJc5XynVdPgAkFoPgS1PEpEgALRsULMFGo
kSIL8IR5G2+mK6GMGdIsd/7J2caPLpdkTxYXDOGBK3NfFH9vv48E357BeC0Ho4tgRk/1FRCCs16k
z43nvLe2A3TQ55kUNc2N5BSFMcGhbqs3oSR68BifGlndqOHEWRXuigCXFbq5XS8U2PJc9JuZ6Yqj
+rbD5pYZC5EHruANVDx8VQAg4+UdUBQORltZ6zE071H3WE0Ne5IYe9kAxyisXeZJsJwUkhekTEKF
CkEHH2qUtY0jTIJ0MDynEf3pDEagrNTWbjiyd/zIAFuWX+GEVSwZnoM6Ont+eWcQepn4ARoVIlpG
vq+q1EMVqK++pHC4HcRqrtyPgs/MKvpW5jgZFQ2oeRteO2iDs6p2XenQbUNhmWrkuQ4AN+kSVcVL
Ew7kx2D6BfMp3eH0rab0rka6gHUYsp86o5E1b+DJtG85tQGzRPOP5KGdaHBlSvVy8qGeTWFMPZfd
bXbt8NLw7tXI7oOH+LnyB3yHufDWuYnqlxbT74qUTpJU2zJrv/Crw/yrOQQMLq6mNrJ3KTh5wxsu
gjdapuUU0+PJyRKSHugSR4a4soVHuycS2bV0SXR92e7wKOg5p5JABjlHLcayaepBPdA2m26rgU4F
N/zCp/o7y3g7e8YD2vbGk+IOF98WeDLIQQ+cTHMH3BZt66FXs8KkaP5JgfDi9mhJOcAKWdfQaptI
nGj13vsD7QwAwnpUJ+LqL2EIHMMNOUebi0WC2DwwFLiUZ4UZE+PS7NVs6HrYeE/olnQcndSNuAqQ
YZ5ZXFRH4Mx0fxUOLW5N4J5DWa/n0lhLuu0La6bWjQ4B0/5J0/AoJuPOGJaBYSp50+0oygkuRvxl
m/u4OfZ1+Fg7FSaLaxqRm6w6mn80l1fu8srfm9h1ZusRH8myQSTlAWh3OvprYkmuH5qqfW2oRL9v
PBAVHcVzngdpoc5FuJejIntSzh3TuxGGHDjhv/YK9wNFuFy/4gPzyCYOGvdCUcqOgBP2yIaae1xV
CmRRFVKOXRjuoTJLFzqCY20XJoRTHXLYIUADF1aWHu0FObVqHMVsD14h5XISNS+98qg7tD3GsbAg
EF3yU+/N6kFRsCyDCiqasZ5a0BcGLV4QXFycTrAP9qwJVu7I1wmZwxd25JzwJvu9qOJ7goaPVhM+
TEBBU8+njmC6CUob+sFlEfSzRL5ewn5RTyo2ObV0HdL3GNgPjkrvcaXvgyQ+J8FtobvITcsTlRCs
NQ9eQWcfMYtVEf1pA6g6qXdj1lLzOfHpYZkoiY9oQKAFFN4HDwPPSGAfFc8Zjdw7aXdPpcStHs/Z
R2Q468meNvw5fIL2b0x8D52mDwzsojDAI5rICyTZtQ+bb5c2JnvjdGPPHn4THt3d0Bp4c4LpVJJP
34129t2Nw8dgE0ZHBKIkDgFk9q8hB0OOww5IqXQiW25iMLVV4CM7L/5apPaH2cOrnmWw94rkCgsy
PVVNsgtsmMftREUxaddVbHs2CkhfrBoXshXA8LRSbPzwd9TpbXDeHHK8IRNg1RBqacNsG7fuQQpm
/TjhZ2WZxhdjSTg2Xyk7EF4t1Awo/Y9ix41mlH8nC6FJr0/GtTUmNysw76SZI8H6w4Oe59o4hjDn
P1td8jiCMw4CXsSGIMee4oCey1NYg2ksXf9L9P4rIfadExByc4d31C9nbzb+VfrVrgRu281IJqVu
N6zAGqrYxqTXgdntdyKtj2DENzxwjz1BGVo9GmrsnDFcx3RWruORvWNheRYrByQwL+Xc2KqDM5wN
daVHCG9Tx3l3xXlLbOCrwH10xDOLiXhlO8XDFORwb9gTu3nB+yyvr11SvcikJTGaouO7bwuyMqaF
P50EMT1k3AwLsYcGYcOoAVqWCNWRQ/pL+tcxDXhK+idvJtec+molm/6ZQeDsOMMpDDCktg45AAOz
BXQHjF1yKHE9k9LepIX130FG/t/FCBZi6v87bfOZ//M/IUn+3zTkf/3j/xCR/b9s09G9CAKiDR0I
/yoie3/x1HX5X3ZguZ6jUzj/gOfpQI0MqESwaEAIbF1+8C/wPP8vYHumFXjYKxx+j/tfUZE99z+x
86RLYsexHWm7vuMFWmT+N70IrZeMTScHgnZxiRRXOwcIBL9NxxKwWdpqO9hOsJtahI0cOOd1kIrM
rSe26KIcFV1wJmO2FB9LaD4tC+Ah1zFOqc+sZDNk0GSiduZUtMSvl2OJGfoutyfozIXfrlXtAHmb
U+0VHat9Y8NUsqnJBewFLjUyNosww7VdsmFvRYMt0N2LdkEZqr7DCKWUxSXElDz69m2osrQfsC/U
+6B0mc1r3yI/N5b7lFDTjjDlZFc2EzdGO8mrr9V+i4rzh+RvSAtKvSNio8L4Nfr1JpOFOhEI3RiN
88zYD4wDFYVNljDsp7oe26PfeeyJlLy6Y/zIvHPX8RN8xy3GpJZfCiWM26StLHAUoLhUpr3BwlJu
VGVdrQb8Tm9Ez5LPsRpSAQ+Yh0mfsFrri/i96jtaS4fIOeamVxNpdW71HBcA16ZNBQ52XXAmhE2R
XIXkwF8FzWl2ex/tG4OLmYQvRpx/uBDEhtmaAbTS9kly5XdbSXsfBIpAywTBPsmoZpiJM9Qwzkcy
SzyRktc0Q1uoeu+xbMbnUXGEmtk3uWDjVnB3Pb5n+YG2R4yrVMdup6Rl1cc10xiRWstaHqbcjU5D
kLyHqTHcmpZu4s7iC2RS5YeYvr6Tr0Dnmzneu2XgIGjTV7BxK3ZRoLheYpvhWwFCm6R3aBEpIps1
atYE+yYToL1t/kElfuYyETqVWYL7WiSJjPALrdQ++VH35Vnmth8GXOHkIyA1ZBd9ZVFJTCARGMla
hMGP2cmewWdirCzUT6HBThyL/CzBkmnRNdNl6Q0bZrGhaf3WC9jOozeNp8QJ/gQJqXknTaJt6nXM
2KNBarhsfw/x9EM4ABxFz3rJAfq6c6bO3/pJcscAI85pQ9vf2Gdrw+b0NTkjq2hroAO74hg+Uz4X
xFGxsvuJ/FkgrH3kUQ+Y1cadinSi2w7ydSA83Tq10HlXSu82xUzsxtB329pkH9ku8jPOVcyxkZef
wkbdF9Fzk44zhwua9qpqzuFsVK+sUQ+FVT4Ehb1q5wUCSBhNd2lLzsstup3B1p2of0O6jguyJl97
bMDGcdo6ExfkQBTR4K7JctGYvBGevs6aOTf2zomGSvAWA5hGsHQueDobTB1uu00Ato7CvZts7KuZ
JXeTP5OAN3AOtnsL3F0WGdtWWnsbDB7b6AeUsoPlRh+lZTD0JBDzgN9wcwDREzFYpw5f+KqSdOIW
kPYmiHuWRu81MPiiygF6wpFSW44PdQlWf4TYRwGNs2PxtzVUeg3dZjuy6SZYDRsL2l8P9a80ovcc
CmCRgxiCCrg4E1V14mq4AOZFSyERGYvNBElQaKRgoOGC6IIfEtogpQHrHPpgrjGE1QBOYTGddepz
qAl6jh8gCwcmrACGYaVhhoHDSsTXgEOwKfcGB1XLh6bGu/rgu8G+xSAfw0ZM0uY+hpWIJX5TwE60
XC1DapyiDfxm0oBFQ6MWZWRxS0FfnEgipW1/h7mEMaxoPn0Nakxy59gX8Gs0wlHgmcOLspAuAe/I
NvfdIL8hKdkmrsHsmuL9XBpQNVFsPttQItPO3dsWnRiswu4qOJIRhmVsJZSCi6Mjr2E4PdVQJweX
Zu+RUSnvq6sM6ssInxJizyXEgwsL8ckkwC8dQJZVkpxUQeJohHGpmSAC5qVPNdQhhYLZeBRGsXFY
uTOJE+yF4Rj95uXFNJ8O567CylAhC0PWpJEPzCSszQnwioK9WcWjWNFY+VxpKid0TivtP+N6/Mmg
doajfsugrSElCqCersZ7UsFJD4J138D9NOB/DnBAa1qWI4fbJ+2qUw4p1DXlXaPRoZEavyUs0YWp
2tJwUd7a08Ye+i9Pg0fpSHmqNYo0SPmvxFqI8fjhzoFXasAtNYFweLSzLvOXMWrvUc9B0UUgUhp5
SkqV9AQU1IgKawEVdQnI9kFJxXl5XArzEHU02QMHyKGpJoN544+uFZTVjkhNA3VVSfRRKKxTn34A
SqxHnCSWs8cZuJm4UBzYrRkM12G0v2uYrkDy10mVvMSwXmP2h0DoDxPPbtb2dxNMWIHPspvaewdW
bOn1W1xl1Fe4wQHn2wUsziGGbiigzJq8k6tZQrpPbcpc5FrAo8Uhf1MAvYDIX2t4tR6HwASg6NqU
6cmHaDtI/z6DcBvMhDMtmLeixzSdWs0xBQVLl9d45ipl20v7rkW00lP1m+olpJN6G8vok3PtCwgN
PLQsJWaCXBia7qib/KCvhbArZF4cZ/tQo3q7tNv4SfvQwwWOF0rKA431ZZfzKqqI84dG/jqATaal
24eEuYrReQ7x7W/xhdzPzf9i7kyS27aCAHoVlvdkAGKkq+yFTUVSPEmyI1veoGAKBgeQhDCQBE6Q
TS6QXZZZ5BRK7pXXBElzEGFbcEVkqVRlg0IDjY//+3e/7gaAompwPLEvbqSMcF8BH6egBLtqArZU
2aPvJfg8ZSdJVa9TBYrkdd0xyMCZnuo25bRMWA1foXwg7Ebfv3k/CbOrHKZDJfAEY5Zdpf4ga9M2
k8RH3+3PQRBKG80EDRkIJOJEfdLhwyndGnFnOP4b8VKR1QpaEhqD16TcPeviIKEzNwgG7AkMit4n
CVaglCZ0CnsUkI+4PUu7frsOvzIZzc4SeJZuREE3ui2QmB9T/ypMZscRET1zRCsTaBjDDNivxPqJ
VU+ddgIx4ws6Y+bRJd0Qs2chVA3RpKMEykYjia0FdRN0u8ex7hOugsfpOoP3tIi4UvP6cQKvQzDz
FIj9TWDl7hSeJ/db5wP4HnsCQATvQ2knCn9CAIUauZ7NzGi1HeggXzChYZx8jCnRPhOASJsa/IIp
GkX9tyaMEf12oeEok1VndjBuALX7AiQN6qOrKYRSOiNNjhjPiFKaQ3A4J5U+hhAr0zQ+vyHEcnpD
ebcMc/soFABqAAk1gYiKIaOGEFJUTT3JIKZ8yCnVaJ1Q2abHHVLRwApp8wBl1YK2mvb8PiXTALCc
Yb+jhTnV6hPgLFMwreAmZ1EOP2SW4+kCchmCdOU2+D0RHLJ6U/XjQMAvhzhYS1AwWu4d9WHDqHbP
i8oRmpXiHmiyz5wCk/liYeTCl0n0ZCrEmQYXZQqDRn4uUYZ88KsOomaSm0LrFaozh8cRCBvJcuBu
xK3pBPpRikcRsqJRT2T/Qr4mJRBTtv4AcbrDGpDWBwRjcMRPhZqbRPh4BKPjfnLh6lpC2DWFtdOE
uiM9X4W/c2iA2cpOyfc6qc/si66wesZg0H3ZzfNziYhNJ/B8mZB9/oQAfCS0Hwij9UwdTT/nTu+F
ifeJjvcE9MnaolJaeDoTahBLu/+zBUg4FqKwK2zhIGViiYU3pMnluzohXWKuYEVDkERhE/O+4mYK
Jko4fO70KLkFxEi256WN1XfjXNDf44MB6hgQEw7s/JUNAtkChUyEiWxySe0AN/kBtQr8qTN77Hvj
tpu4RwB9SXaeelF24cUp3XSX9Rjk6Nm4N0re4Wu9z5fKT1Tz5id9l4Xek0fuNXlt9GlKol4n2QCt
i02yul2hfn5h86suO0/gct3pNQJkmwyeTUlGC6KHDzvoAG5icVi1GgRWVQyUdfq9TAPlN1eosvw7
ZRde6Ob0+skjkuGlXv6Ok+EeCmjiOoBSBzWXD86FTQWYpmnpsOvFYTb/ODXWBsq+oVB+k9+tiM44
HSUyFv3eeLQ+Eqzt/pN7NLB1go0hYFEBRyErorhF+P91DVDPRLNVhYjrw2rgq+8C1VQ2/E17FLF1
ni+KMJSGadJNQSWAMf9sKUJvKChCM4wiQeL/HwNbV77zMkjD0KoaaCotfnS90MDWy2A0bK1JXzuc
UsXngV6Grypiu9DPPYYCz5qUEJu3a/NloGURY2CpgGL+PaChwKPD5/kDBoJiW7ppifNUPlvLgt7Q
KVZEgbximCgPNSt+dSB84+S4dZ6NOcGylKZJnlChCB745nhQKBCE0g9uTmjhj8YxXXFG0O1Gy9It
zWguZv+dOZH4FClf6sHd/8JAUJnCKs2JWEgowNLV5QDYGgFag3pehrwLqwHyIAbC1hBeWxywae7I
6vveKRE9qIRecBUtLEXm2PU3wSQ1T8qdEU15GAtprwJ4O3XF/gHWAdYms6sEmdZv3KABNwXFTOmp
dGBPfrFJ4IKrvgIaPb9N3VpMAjtmgdECCjWlq9VBaqBZPJovu7t7DH5b01sqSerFiscJ18eA3Wja
rIXEE1eHD1IRi2n6/orARibEjlOI6EDx2VREs2Fb5OZq9ncYRt9gPa023+AAwfWR7JB7Hj7H3d35
vi8st2O7xxf7TdlUspfa+J5swgvRxXQq/366Mc/Md4JrB5c7w7mYxZ8v7m9X8oas5U0t//Ok50Vu
1KEPw9wfsLjK1+6QXftzJEZuUCO31Rv23FFtd1u4mvS+XNyOO2E1KZTKcsNegqznuENq48+1s8j1
U299B7oyOauKektotlt+Uwub5sdIeiV57Herby2Rfb875pv0dxbk3r+/3fGE1gyUqrfzwo2C8SSr
XbpRViIJG62qpNs/4uT279rIva69dD95wxJpLLhVpb3sffIir1MiBPu+qpCTyL1Gxovo9k+UePtX
iTRMm6rSllVmvRIxWFZVxVxm8fif33sjt0QMq3VVMYsemCVCWAeqCpmjQvtFiAuwqojlTFB/2wu8
eM+UsPA4svSXi7trvl+5DHdXgaUr8K4/21zh5BudwHOjp/8BAAD//w==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114300</xdr:rowOff>
    </xdr:from>
    <xdr:to>
      <xdr:col>24</xdr:col>
      <xdr:colOff>0</xdr:colOff>
      <xdr:row>33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FBBD76A-5D70-E31D-8BCF-DB0823949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219074</xdr:rowOff>
    </xdr:from>
    <xdr:to>
      <xdr:col>18</xdr:col>
      <xdr:colOff>0</xdr:colOff>
      <xdr:row>16</xdr:row>
      <xdr:rowOff>190499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65E4FDC3-E42A-5C72-19F2-EB51BEF26E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77300" y="386714"/>
              <a:ext cx="6812280" cy="32708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219074</xdr:rowOff>
    </xdr:from>
    <xdr:to>
      <xdr:col>24</xdr:col>
      <xdr:colOff>0</xdr:colOff>
      <xdr:row>18</xdr:row>
      <xdr:rowOff>190499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5C31A5EF-B911-FE59-D4F3-D7F2B4474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29160" y="386714"/>
              <a:ext cx="6454140" cy="35299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571499</xdr:colOff>
      <xdr:row>1</xdr:row>
      <xdr:rowOff>238124</xdr:rowOff>
    </xdr:from>
    <xdr:to>
      <xdr:col>23</xdr:col>
      <xdr:colOff>326572</xdr:colOff>
      <xdr:row>26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357FFFDA-EA64-826C-CB5C-93154F7300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78139" y="421004"/>
              <a:ext cx="9142913" cy="50196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N&#193;HLEDY24/N12Nahl_2024_Knihovny.xlsx" TargetMode="External"/><Relationship Id="rId2" Type="http://schemas.openxmlformats.org/officeDocument/2006/relationships/externalLinkPath" Target="file:///I:\2024\N&#193;HLEDY24\N12Nahl_2024_Knihovny.xlsx" TargetMode="External"/><Relationship Id="rId1" Type="http://schemas.openxmlformats.org/officeDocument/2006/relationships/externalLinkPath" Target="/2024/N&#193;HLEDY24/N12Nahl_2024_Knihov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ts3"/>
      <sheetName val="TypKnih"/>
      <sheetName val="DataProNK2019Duben"/>
      <sheetName val="DataSqlKnih19"/>
      <sheetName val="DataSqlKnihSit19"/>
      <sheetName val="DataProNK2019Cerven"/>
      <sheetName val="DataKnih19"/>
      <sheetName val="DataKnih19_Typ"/>
      <sheetName val="DataKnih19_Kraj"/>
      <sheetName val="V12Knih19 CZ010"/>
      <sheetName val="V12Knih19 CZ020"/>
      <sheetName val="V12Knih19 CZ031"/>
      <sheetName val="V12Knih19 CZ032"/>
      <sheetName val="V12Knih19 CZ041"/>
      <sheetName val="V12Knih19 CZ042"/>
      <sheetName val="V12Knih19 CZ051"/>
      <sheetName val="V12Knih19 CZ052"/>
      <sheetName val="V12Knih19 CZ053"/>
      <sheetName val="V12Knih19 CZ063"/>
      <sheetName val="V12Knih19 CZ064"/>
      <sheetName val="V12Knih19 CZ071"/>
      <sheetName val="V12Knih19 CZ072"/>
      <sheetName val="V12Knih19 CZ080"/>
      <sheetName val="V12Knih19 CR"/>
      <sheetName val="BrožKvČ"/>
      <sheetName val="Knih18PVRF_ADRESY"/>
      <sheetName val="TOPKnih2019Výpůjčky"/>
      <sheetName val="TOPKnih2019Výpůjčky_na 1oby"/>
      <sheetName val="KTKnihLFY"/>
      <sheetName val="Knihovny_21_Srv9"/>
      <sheetName val="Knihovny_20referenc"/>
      <sheetName val="Knihovny20_24_sloučeno"/>
      <sheetName val="Knihovny_20_24_srv9"/>
      <sheetName val="Knihovny_20_srv9"/>
      <sheetName val="DataSqlKnih20"/>
      <sheetName val="DataSqlknihSit20"/>
      <sheetName val="DataKnih20_ID"/>
      <sheetName val="Knih20"/>
      <sheetName val="DataKnih20_Výpůjčky"/>
      <sheetName val="V12Knih20_ID"/>
      <sheetName val="DataKnih20_Typ"/>
      <sheetName val="V12Knih20 CZ010"/>
      <sheetName val="V12Knih20 CZ020"/>
      <sheetName val="V12Knih20 CZ031"/>
      <sheetName val="V12Knih20 CZ032"/>
      <sheetName val="V12Knih20 CZ041"/>
      <sheetName val="V12Knih20 CZ042"/>
      <sheetName val="V12Knih20 CZ051"/>
      <sheetName val="V12Knih20 CZ052"/>
      <sheetName val="V12Knih20 CZ053"/>
      <sheetName val="V12Knih20 CZ063"/>
      <sheetName val="V12Knih20 CZ064"/>
      <sheetName val="V12Knih20 CZ071"/>
      <sheetName val="V12Knih20 CZ072"/>
      <sheetName val="V12Knih20 CZ080"/>
      <sheetName val="V12Knih20 CR"/>
      <sheetName val="BrožKvČ_20"/>
      <sheetName val="TOPKnih2020Výpůjčky"/>
      <sheetName val="TOPKnih2020Výpůjčky_na 1oby"/>
      <sheetName val="Data_21"/>
      <sheetName val="Síť_21"/>
      <sheetName val="Knih22_srv8"/>
      <sheetName val="Data22_srv8_Dupl"/>
      <sheetName val="Knih22_srv9"/>
      <sheetName val="DataKnih_Výpůjčky_21"/>
      <sheetName val="V12Knih_ID_21"/>
      <sheetName val="DataKnih_Typ_22"/>
      <sheetName val="V12KnihCZ010_22"/>
      <sheetName val="V12KnihCZ020_22"/>
      <sheetName val="V12KnihCZ031_22"/>
      <sheetName val="V12KnihCZ032_22"/>
      <sheetName val="V12KnihCZ041_22"/>
      <sheetName val="V12KnihCZ042_22"/>
      <sheetName val="V12KnihCZ051_22"/>
      <sheetName val="V12KnihCZ052_22"/>
      <sheetName val="V12KnihCZ053_22"/>
      <sheetName val="V12KnihCZ063_22"/>
      <sheetName val="V12KnihCZ064_22"/>
      <sheetName val="V12KnihCZ071_22"/>
      <sheetName val="V12KnihCZ072_22"/>
      <sheetName val="V12KnihCZ080_22"/>
      <sheetName val="V12KnihCR_22"/>
      <sheetName val="TOPKnihVýpůjčky2022"/>
      <sheetName val="BrožKvČ_22"/>
      <sheetName val="TOPKnihVýpůjčkyNa1Obyv2022"/>
      <sheetName val="Data22_srv9"/>
      <sheetName val="Rok2023"/>
      <sheetName val="Knih23_srv8"/>
      <sheetName val="TOPKnihVýpůjčky2023"/>
      <sheetName val="BrožKvČ_23"/>
      <sheetName val="TOPKnihVýpůjčkyNa1Obyv2023"/>
      <sheetName val="Knih23_srv9_výpůjčky (Dilia)"/>
      <sheetName val="TextVyk23"/>
      <sheetName val="DataKnih_Typ_23"/>
      <sheetName val="Knih23_srv9_text"/>
      <sheetName val="Knih23_srv9"/>
      <sheetName val="Obyv"/>
      <sheetName val="Rok2024"/>
      <sheetName val="Knih24_srv9_ExportNK"/>
      <sheetName val="Knih24_srv9"/>
      <sheetName val="TOPKnihVýpůjčky2024"/>
      <sheetName val="TOPKnihVýpůjčkyNa1Obyv2024"/>
      <sheetName val="Top10 podle návštěvnosti"/>
      <sheetName val="BrožKvČ_24"/>
      <sheetName val="Knih24_srv9_výpůjčky (Dilia)"/>
      <sheetName val="List1"/>
      <sheetName val="NaWeb"/>
      <sheetName val="Knihovny_24_srv9_graf"/>
      <sheetName val="Knih24_srv9_Adresář"/>
      <sheetName val="V12KnihCZ010_23"/>
      <sheetName val="V12KnihCZ020_23"/>
      <sheetName val="V12KnihCZ031_23"/>
      <sheetName val="V12KnihCZ032_23"/>
      <sheetName val="V12KnihCZ041_23"/>
      <sheetName val="V12KnihCZ042_23"/>
      <sheetName val="V12KnihCZ051_23"/>
      <sheetName val="V12KnihCZ052_23"/>
      <sheetName val="V12KnihCZ053_23"/>
      <sheetName val="V12KnihCZ063_23"/>
      <sheetName val="V12KnihCZ064_23"/>
      <sheetName val="V12KnihCZ071_23"/>
      <sheetName val="V12KnihCZ072_23"/>
      <sheetName val="V12KnihCZ080_23"/>
      <sheetName val="V12KnihCR_23"/>
      <sheetName val="Knihovny_24_srv9_bezbar"/>
      <sheetName val="Knihovny_24_srv9_CSU"/>
      <sheetName val="Knihovny_24_srv9_CSU_Typ"/>
      <sheetName val="V12KnihCZ010_24"/>
      <sheetName val="V12KnihCZ020_24"/>
      <sheetName val="V12KnihCZ031_24"/>
      <sheetName val="V12KnihCZ032_24"/>
      <sheetName val="V12KnihCZ041_24"/>
      <sheetName val="V12KnihCZ042_24"/>
      <sheetName val="V12KnihCZ051_24"/>
      <sheetName val="V12KnihCZ052_24"/>
      <sheetName val="V12KnihCZ053_24"/>
      <sheetName val="V12KnihCZ063_24"/>
      <sheetName val="V12KnihCZ064_24"/>
      <sheetName val="V12KnihCZ071_24"/>
      <sheetName val="V12KnihCZ072_24"/>
      <sheetName val="V12KnihCZ080_24"/>
      <sheetName val="V12KnihCR_24"/>
      <sheetName val="Knih24_Typ_srv9"/>
      <sheetName val="Knih24_srv9_CSU"/>
      <sheetName val="1.1"/>
      <sheetName val="1.2"/>
      <sheetName val="1.3"/>
      <sheetName val="2.1"/>
      <sheetName val="2.2"/>
      <sheetName val="2.3"/>
      <sheetName val="3.1"/>
      <sheetName val="3.2"/>
      <sheetName val="3.3"/>
      <sheetName val="3.4"/>
      <sheetName val="3.5"/>
      <sheetName val="4.1"/>
      <sheetName val="4.2"/>
      <sheetName val="4.3"/>
      <sheetName val="MuzKnih24_Srv8"/>
      <sheetName val="DataOdbKnih24"/>
      <sheetName val="D12Knih24_TopPocKnihJedn"/>
      <sheetName val="D12knih24_TopRegCten"/>
      <sheetName val="D12Knih24_TopVypujcky"/>
      <sheetName val="D12Knih24_TopVypujcNa1Cten"/>
      <sheetName val="D12Knih24_top30VypNa1CtenSolo"/>
      <sheetName val="D12knih24_TopNavstevyVzdelAkci"/>
      <sheetName val="D12Knih24_TopNavstevyKulAkci"/>
      <sheetName val="D12Knih24_TopCtenVyuzInetVKnih"/>
      <sheetName val="D12Knih24_TopNavstevyWebStran"/>
      <sheetName val="D12Knih24_TopPCpripNaNetProCten"/>
      <sheetName val="D12Knih24_TopStudMistVKnih"/>
      <sheetName val="Knih25_srv9"/>
      <sheetName val="Knih25_srv9_výpůjčky (Dili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"/>
  <sheetViews>
    <sheetView showGridLines="0" showOutlineSymbols="0" showWhiteSpace="0" workbookViewId="0"/>
  </sheetViews>
  <sheetFormatPr defaultColWidth="8.44140625" defaultRowHeight="14.4" outlineLevelCol="1" x14ac:dyDescent="0.3"/>
  <cols>
    <col min="1" max="1" width="48.33203125" style="1" customWidth="1"/>
    <col min="2" max="2" width="10.109375" style="1" hidden="1" customWidth="1"/>
    <col min="3" max="19" width="9.6640625" style="1" customWidth="1" outlineLevel="1"/>
    <col min="20" max="24" width="9.6640625" style="1" customWidth="1"/>
    <col min="25" max="16384" width="8.44140625" style="1"/>
  </cols>
  <sheetData>
    <row r="1" spans="1:24" ht="18.75" customHeight="1" x14ac:dyDescent="0.3">
      <c r="A1" s="1" t="s">
        <v>0</v>
      </c>
    </row>
    <row r="2" spans="1:24" ht="18.75" customHeight="1" x14ac:dyDescent="0.3">
      <c r="A2" s="194" t="s">
        <v>344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4" x14ac:dyDescent="0.3">
      <c r="A3" s="132" t="s">
        <v>1</v>
      </c>
      <c r="B3" s="132" t="s">
        <v>2</v>
      </c>
      <c r="C3" s="131">
        <v>2003</v>
      </c>
      <c r="D3" s="131">
        <v>2004</v>
      </c>
      <c r="E3" s="131">
        <v>2005</v>
      </c>
      <c r="F3" s="131">
        <v>2006</v>
      </c>
      <c r="G3" s="131">
        <v>2007</v>
      </c>
      <c r="H3" s="131">
        <v>2008</v>
      </c>
      <c r="I3" s="131">
        <v>2009</v>
      </c>
      <c r="J3" s="131">
        <v>2010</v>
      </c>
      <c r="K3" s="131">
        <v>2011</v>
      </c>
      <c r="L3" s="131">
        <v>2012</v>
      </c>
      <c r="M3" s="131">
        <v>2013</v>
      </c>
      <c r="N3" s="131">
        <v>2014</v>
      </c>
      <c r="O3" s="131">
        <v>2015</v>
      </c>
      <c r="P3" s="131">
        <v>2016</v>
      </c>
      <c r="Q3" s="131">
        <v>2017</v>
      </c>
      <c r="R3" s="131">
        <v>2018</v>
      </c>
      <c r="S3" s="131">
        <v>2019</v>
      </c>
      <c r="T3" s="131">
        <v>2020</v>
      </c>
      <c r="U3" s="131">
        <v>2021</v>
      </c>
      <c r="V3" s="131">
        <v>2022</v>
      </c>
      <c r="W3" s="131">
        <v>2023</v>
      </c>
      <c r="X3" s="131">
        <v>2024</v>
      </c>
    </row>
    <row r="4" spans="1:24" x14ac:dyDescent="0.3">
      <c r="A4" s="2" t="s">
        <v>3</v>
      </c>
      <c r="B4" s="2" t="s">
        <v>4</v>
      </c>
      <c r="C4" s="3">
        <v>6046</v>
      </c>
      <c r="D4" s="3">
        <v>5885</v>
      </c>
      <c r="E4" s="3">
        <v>5920</v>
      </c>
      <c r="F4" s="3">
        <v>5662</v>
      </c>
      <c r="G4" s="3">
        <v>5533</v>
      </c>
      <c r="H4" s="3">
        <v>5438</v>
      </c>
      <c r="I4" s="3">
        <v>5432</v>
      </c>
      <c r="J4" s="3">
        <v>5415</v>
      </c>
      <c r="K4" s="3">
        <v>5408</v>
      </c>
      <c r="L4" s="3">
        <v>5401</v>
      </c>
      <c r="M4" s="3">
        <v>5381</v>
      </c>
      <c r="N4" s="3">
        <v>5360</v>
      </c>
      <c r="O4" s="3">
        <v>5354</v>
      </c>
      <c r="P4" s="3">
        <v>5353</v>
      </c>
      <c r="Q4" s="3">
        <v>5339</v>
      </c>
      <c r="R4" s="3">
        <v>5317</v>
      </c>
      <c r="S4" s="3">
        <v>5307</v>
      </c>
      <c r="T4" s="3">
        <v>5293</v>
      </c>
      <c r="U4" s="3">
        <v>5273</v>
      </c>
      <c r="V4" s="3">
        <v>5256</v>
      </c>
      <c r="W4" s="3">
        <v>5182</v>
      </c>
      <c r="X4" s="3">
        <v>5161</v>
      </c>
    </row>
    <row r="5" spans="1:24" x14ac:dyDescent="0.3">
      <c r="A5" s="2" t="s">
        <v>5</v>
      </c>
      <c r="B5" s="2" t="s">
        <v>6</v>
      </c>
      <c r="C5" s="4">
        <v>1524.328</v>
      </c>
      <c r="D5" s="4">
        <v>1537.972</v>
      </c>
      <c r="E5" s="4">
        <v>1537.972</v>
      </c>
      <c r="F5" s="4">
        <v>1475.623</v>
      </c>
      <c r="G5" s="4">
        <v>1458.4680000000001</v>
      </c>
      <c r="H5" s="4">
        <v>1447.798</v>
      </c>
      <c r="I5" s="4">
        <v>1398</v>
      </c>
      <c r="J5" s="4">
        <v>1431</v>
      </c>
      <c r="K5" s="4">
        <v>1462</v>
      </c>
      <c r="L5" s="4">
        <v>1450</v>
      </c>
      <c r="M5" s="4">
        <v>1430.17</v>
      </c>
      <c r="N5" s="4">
        <v>1430</v>
      </c>
      <c r="O5" s="4">
        <v>1412</v>
      </c>
      <c r="P5" s="4">
        <v>1371.692</v>
      </c>
      <c r="Q5" s="4">
        <v>1383.7860000000001</v>
      </c>
      <c r="R5" s="4">
        <v>1373.2929999999999</v>
      </c>
      <c r="S5" s="4">
        <v>1376.0329999999999</v>
      </c>
      <c r="T5" s="4">
        <v>1192</v>
      </c>
      <c r="U5" s="4">
        <v>1112</v>
      </c>
      <c r="V5" s="4">
        <v>1208.8</v>
      </c>
      <c r="W5" s="4">
        <v>1255.5920000000001</v>
      </c>
      <c r="X5" s="4">
        <v>1266.7819999999999</v>
      </c>
    </row>
    <row r="6" spans="1:24" x14ac:dyDescent="0.3">
      <c r="A6" s="2" t="s">
        <v>7</v>
      </c>
      <c r="B6" s="2"/>
      <c r="C6" s="4">
        <v>149.419736079974</v>
      </c>
      <c r="D6" s="4">
        <v>150.679298746547</v>
      </c>
      <c r="E6" s="4">
        <v>150.279282226503</v>
      </c>
      <c r="F6" s="4">
        <v>143.729802313238</v>
      </c>
      <c r="G6" s="4">
        <v>141.287604421677</v>
      </c>
      <c r="H6" s="4">
        <v>138.81502924535101</v>
      </c>
      <c r="I6" s="4">
        <v>133.25082838551501</v>
      </c>
      <c r="J6" s="4">
        <v>136.06222236674699</v>
      </c>
      <c r="K6" s="4">
        <v>139.28224107602901</v>
      </c>
      <c r="L6" s="4">
        <v>137.97321720999901</v>
      </c>
      <c r="M6" s="4">
        <v>136.06776092101799</v>
      </c>
      <c r="N6" s="4">
        <v>135.86978467869599</v>
      </c>
      <c r="O6" s="4">
        <v>133.92846133460699</v>
      </c>
      <c r="P6" s="4">
        <v>129.83011152374101</v>
      </c>
      <c r="Q6" s="4">
        <v>130.674970721069</v>
      </c>
      <c r="R6" s="4">
        <v>129.23371254504099</v>
      </c>
      <c r="S6" s="4">
        <v>128.97096385862901</v>
      </c>
      <c r="T6" s="4">
        <v>111</v>
      </c>
      <c r="U6" s="4">
        <v>102.954860034164</v>
      </c>
      <c r="V6" s="4">
        <v>111.6</v>
      </c>
      <c r="W6" s="4">
        <v>115.42444862779533</v>
      </c>
      <c r="X6" s="4">
        <v>116.36231964066424</v>
      </c>
    </row>
    <row r="7" spans="1:24" x14ac:dyDescent="0.3">
      <c r="A7" s="2" t="s">
        <v>8</v>
      </c>
      <c r="B7" s="2" t="s">
        <v>9</v>
      </c>
      <c r="C7" s="4">
        <v>71663.328999999998</v>
      </c>
      <c r="D7" s="4">
        <v>72875.247000000003</v>
      </c>
      <c r="E7" s="4">
        <v>71974.107000000004</v>
      </c>
      <c r="F7" s="4">
        <v>68696.902000000002</v>
      </c>
      <c r="G7" s="4">
        <v>67394.937999999995</v>
      </c>
      <c r="H7" s="4">
        <v>66744.167000000001</v>
      </c>
      <c r="I7" s="4">
        <v>66862</v>
      </c>
      <c r="J7" s="4">
        <v>66773</v>
      </c>
      <c r="K7" s="4">
        <v>67220</v>
      </c>
      <c r="L7" s="4">
        <v>66258</v>
      </c>
      <c r="M7" s="4">
        <v>64208.341</v>
      </c>
      <c r="N7" s="4">
        <v>62614</v>
      </c>
      <c r="O7" s="4">
        <v>60045</v>
      </c>
      <c r="P7" s="4">
        <v>58203.597000000002</v>
      </c>
      <c r="Q7" s="4">
        <v>55364.430999999997</v>
      </c>
      <c r="R7" s="4">
        <v>52705.41</v>
      </c>
      <c r="S7" s="4">
        <v>51201.167999999998</v>
      </c>
      <c r="T7" s="4">
        <v>38888</v>
      </c>
      <c r="U7" s="4">
        <v>34999</v>
      </c>
      <c r="V7" s="4">
        <v>41645.699999999997</v>
      </c>
      <c r="W7" s="4">
        <v>41568.947999999997</v>
      </c>
      <c r="X7" s="4">
        <v>41551.451999999997</v>
      </c>
    </row>
    <row r="8" spans="1:24" x14ac:dyDescent="0.3">
      <c r="A8" s="2" t="s">
        <v>10</v>
      </c>
      <c r="B8" s="2"/>
      <c r="C8" s="4">
        <v>7024.6795347145298</v>
      </c>
      <c r="D8" s="4">
        <v>7139.7861040001999</v>
      </c>
      <c r="E8" s="4">
        <v>7032.7789705232299</v>
      </c>
      <c r="F8" s="4">
        <v>6691.27015775162</v>
      </c>
      <c r="G8" s="4">
        <v>6528.8160865836398</v>
      </c>
      <c r="H8" s="4">
        <v>6399.4379699803203</v>
      </c>
      <c r="I8" s="4">
        <v>6372.9734531561398</v>
      </c>
      <c r="J8" s="4">
        <v>6348.9048037000603</v>
      </c>
      <c r="K8" s="4">
        <v>6403.9345041933302</v>
      </c>
      <c r="L8" s="4">
        <v>6304.7099488966196</v>
      </c>
      <c r="M8" s="4">
        <v>6108.8438383711</v>
      </c>
      <c r="N8" s="4">
        <v>5949.1962922180901</v>
      </c>
      <c r="O8" s="4">
        <v>5695.2793631986196</v>
      </c>
      <c r="P8" s="4">
        <v>5508.9477007906298</v>
      </c>
      <c r="Q8" s="4">
        <v>5228.2256070762796</v>
      </c>
      <c r="R8" s="4">
        <v>4959.8416401369004</v>
      </c>
      <c r="S8" s="4">
        <v>4798.9139705570897</v>
      </c>
      <c r="T8" s="4">
        <v>3634</v>
      </c>
      <c r="U8" s="4">
        <v>3240.3931172083699</v>
      </c>
      <c r="V8" s="4">
        <v>3846.11</v>
      </c>
      <c r="W8" s="4">
        <v>3821.363072508821</v>
      </c>
      <c r="X8" s="4">
        <v>3816.7761612950903</v>
      </c>
    </row>
    <row r="9" spans="1:24" x14ac:dyDescent="0.3">
      <c r="A9" s="2" t="s">
        <v>11</v>
      </c>
      <c r="B9" s="2"/>
      <c r="C9" s="4">
        <v>47</v>
      </c>
      <c r="D9" s="4">
        <v>48.4</v>
      </c>
      <c r="E9" s="4">
        <v>46.8</v>
      </c>
      <c r="F9" s="4">
        <v>46.6</v>
      </c>
      <c r="G9" s="4">
        <v>46.2</v>
      </c>
      <c r="H9" s="4">
        <v>46.1</v>
      </c>
      <c r="I9" s="4">
        <v>48.6</v>
      </c>
      <c r="J9" s="4">
        <v>46.69</v>
      </c>
      <c r="K9" s="4">
        <v>46.7</v>
      </c>
      <c r="L9" s="4">
        <v>45.695172413793102</v>
      </c>
      <c r="M9" s="4">
        <v>44.895600523014799</v>
      </c>
      <c r="N9" s="4">
        <v>43.786013986013998</v>
      </c>
      <c r="O9" s="4">
        <v>42.524787535410802</v>
      </c>
      <c r="P9" s="4">
        <v>42.431972337813498</v>
      </c>
      <c r="Q9" s="4">
        <v>40.0093880123083</v>
      </c>
      <c r="R9" s="4">
        <v>38.378852874077097</v>
      </c>
      <c r="S9" s="4">
        <v>37.209258789578499</v>
      </c>
      <c r="T9" s="4">
        <v>32.635317688566502</v>
      </c>
      <c r="U9" s="4">
        <v>31.473920863309399</v>
      </c>
      <c r="V9" s="4">
        <v>34.450000000000003</v>
      </c>
      <c r="W9" s="4">
        <v>33.107050697997437</v>
      </c>
      <c r="X9" s="4">
        <v>32.800791296371436</v>
      </c>
    </row>
    <row r="10" spans="1:24" x14ac:dyDescent="0.3">
      <c r="A10" s="2" t="s">
        <v>12</v>
      </c>
      <c r="B10" s="2" t="s">
        <v>13</v>
      </c>
      <c r="C10" s="4">
        <v>20102.579000000002</v>
      </c>
      <c r="D10" s="4">
        <v>20614.778999999999</v>
      </c>
      <c r="E10" s="4">
        <v>20502.262999999999</v>
      </c>
      <c r="F10" s="4">
        <v>19902.397000000001</v>
      </c>
      <c r="G10" s="4">
        <v>20923.61</v>
      </c>
      <c r="H10" s="4">
        <v>20913.223999999998</v>
      </c>
      <c r="I10" s="4">
        <v>22072</v>
      </c>
      <c r="J10" s="4">
        <v>22157</v>
      </c>
      <c r="K10" s="4">
        <v>24025</v>
      </c>
      <c r="L10" s="4">
        <v>24298.400000000001</v>
      </c>
      <c r="M10" s="4">
        <v>24142</v>
      </c>
      <c r="N10" s="4">
        <v>24053</v>
      </c>
      <c r="O10" s="4">
        <v>23623</v>
      </c>
      <c r="P10" s="4">
        <v>23400.413</v>
      </c>
      <c r="Q10" s="4">
        <v>22354.025000000001</v>
      </c>
      <c r="R10" s="4">
        <v>22046.948</v>
      </c>
      <c r="S10" s="4">
        <v>22101.831999999999</v>
      </c>
      <c r="T10" s="4">
        <v>13075</v>
      </c>
      <c r="U10" s="4">
        <v>12481</v>
      </c>
      <c r="V10" s="4">
        <v>17397.491000000002</v>
      </c>
      <c r="W10" s="4">
        <v>19428.098999999998</v>
      </c>
      <c r="X10" s="4">
        <v>19970.439999999999</v>
      </c>
    </row>
    <row r="11" spans="1:24" x14ac:dyDescent="0.3">
      <c r="A11" s="2" t="s">
        <v>14</v>
      </c>
      <c r="B11" s="2"/>
      <c r="C11" s="4">
        <v>1970.52212431106</v>
      </c>
      <c r="D11" s="4">
        <v>2019.6859523678199</v>
      </c>
      <c r="E11" s="4">
        <v>2003.32994856798</v>
      </c>
      <c r="F11" s="4">
        <v>1938.5490646117501</v>
      </c>
      <c r="G11" s="4">
        <v>2026.9534420730899</v>
      </c>
      <c r="H11" s="4">
        <v>2005.16218503864</v>
      </c>
      <c r="I11" s="4">
        <v>2103.7999171137899</v>
      </c>
      <c r="J11" s="4">
        <v>2106.7300216491999</v>
      </c>
      <c r="K11" s="4">
        <v>2288.8206852610001</v>
      </c>
      <c r="L11" s="4">
        <v>2312.0885662451301</v>
      </c>
      <c r="M11" s="4">
        <v>2296.8932953111998</v>
      </c>
      <c r="N11" s="4">
        <v>2285.3677838298399</v>
      </c>
      <c r="O11" s="4">
        <v>2240.6459221723899</v>
      </c>
      <c r="P11" s="4">
        <v>2214.8399418321401</v>
      </c>
      <c r="Q11" s="4">
        <v>2110.9561466679402</v>
      </c>
      <c r="R11" s="4">
        <v>2074.7276366568999</v>
      </c>
      <c r="S11" s="4">
        <v>2071.53067991937</v>
      </c>
      <c r="T11" s="4">
        <v>1222</v>
      </c>
      <c r="U11" s="4">
        <v>1155.5572015165501</v>
      </c>
      <c r="V11" s="4">
        <v>1606.7</v>
      </c>
      <c r="W11" s="4">
        <v>1785.9922769189529</v>
      </c>
      <c r="X11" s="4">
        <v>1834.4172262036457</v>
      </c>
    </row>
    <row r="12" spans="1:24" x14ac:dyDescent="0.3">
      <c r="A12" s="2" t="s">
        <v>15</v>
      </c>
      <c r="B12" s="2"/>
      <c r="C12" s="4">
        <v>5111</v>
      </c>
      <c r="D12" s="4">
        <v>5888</v>
      </c>
      <c r="E12" s="4">
        <v>7183</v>
      </c>
      <c r="F12" s="4">
        <v>9086</v>
      </c>
      <c r="G12" s="4">
        <v>10319</v>
      </c>
      <c r="H12" s="4">
        <v>11052</v>
      </c>
      <c r="I12" s="4">
        <v>11468</v>
      </c>
      <c r="J12" s="4">
        <v>11513</v>
      </c>
      <c r="K12" s="4">
        <v>11735</v>
      </c>
      <c r="L12" s="4">
        <v>11749</v>
      </c>
      <c r="M12" s="4">
        <v>11806</v>
      </c>
      <c r="N12" s="4">
        <v>11503</v>
      </c>
      <c r="O12" s="4">
        <v>11392</v>
      </c>
      <c r="P12" s="4">
        <v>11177</v>
      </c>
      <c r="Q12" s="4">
        <v>11082</v>
      </c>
      <c r="R12" s="4">
        <v>10858</v>
      </c>
      <c r="S12" s="4">
        <v>12261</v>
      </c>
      <c r="T12" s="4">
        <v>10339</v>
      </c>
      <c r="U12" s="4">
        <v>9924</v>
      </c>
      <c r="V12" s="4" t="s">
        <v>16</v>
      </c>
      <c r="W12" s="4" t="s">
        <v>16</v>
      </c>
      <c r="X12" s="4" t="s">
        <v>16</v>
      </c>
    </row>
    <row r="13" spans="1:24" ht="18.75" customHeight="1" x14ac:dyDescent="0.3">
      <c r="A13" s="5" t="s">
        <v>17</v>
      </c>
      <c r="B13" s="5" t="s">
        <v>18</v>
      </c>
      <c r="C13" s="4">
        <v>3798</v>
      </c>
      <c r="D13" s="4">
        <v>4544</v>
      </c>
      <c r="E13" s="4">
        <v>5894</v>
      </c>
      <c r="F13" s="4">
        <v>7905</v>
      </c>
      <c r="G13" s="4">
        <v>9160</v>
      </c>
      <c r="H13" s="4">
        <v>9926</v>
      </c>
      <c r="I13" s="4">
        <v>10164</v>
      </c>
      <c r="J13" s="4">
        <v>10395</v>
      </c>
      <c r="K13" s="4">
        <v>10669</v>
      </c>
      <c r="L13" s="4">
        <v>10801</v>
      </c>
      <c r="M13" s="4">
        <v>10776</v>
      </c>
      <c r="N13" s="4">
        <v>10549</v>
      </c>
      <c r="O13" s="4">
        <v>10495</v>
      </c>
      <c r="P13" s="4">
        <v>10321</v>
      </c>
      <c r="Q13" s="4">
        <v>10077</v>
      </c>
      <c r="R13" s="4">
        <v>9999</v>
      </c>
      <c r="S13" s="4">
        <v>9739</v>
      </c>
      <c r="T13" s="4">
        <v>9543</v>
      </c>
      <c r="U13" s="4">
        <v>9255</v>
      </c>
      <c r="V13" s="4">
        <v>9103</v>
      </c>
      <c r="W13" s="4">
        <v>8656</v>
      </c>
      <c r="X13" s="4">
        <v>8261</v>
      </c>
    </row>
    <row r="14" spans="1:24" x14ac:dyDescent="0.3">
      <c r="A14" s="6" t="s">
        <v>19</v>
      </c>
      <c r="B14" s="6" t="s">
        <v>20</v>
      </c>
      <c r="C14" s="7" t="s">
        <v>21</v>
      </c>
      <c r="D14" s="7">
        <v>1752</v>
      </c>
      <c r="E14" s="7">
        <v>1752</v>
      </c>
      <c r="F14" s="7">
        <v>2270</v>
      </c>
      <c r="G14" s="7">
        <v>2731</v>
      </c>
      <c r="H14" s="7">
        <v>2846</v>
      </c>
      <c r="I14" s="7">
        <v>2837</v>
      </c>
      <c r="J14" s="7">
        <v>2931</v>
      </c>
      <c r="K14" s="7">
        <v>2890</v>
      </c>
      <c r="L14" s="7">
        <v>2943</v>
      </c>
      <c r="M14" s="7">
        <v>2870.7359999999999</v>
      </c>
      <c r="N14" s="7">
        <v>2691</v>
      </c>
      <c r="O14" s="7">
        <v>2429</v>
      </c>
      <c r="P14" s="7">
        <v>2231.652</v>
      </c>
      <c r="Q14" s="7">
        <v>1842.934</v>
      </c>
      <c r="R14" s="7">
        <v>1710.6510000000001</v>
      </c>
      <c r="S14" s="7">
        <v>1661.2940000000001</v>
      </c>
      <c r="T14" s="7">
        <v>657</v>
      </c>
      <c r="U14" s="7">
        <v>478</v>
      </c>
      <c r="V14" s="7">
        <v>422</v>
      </c>
      <c r="W14" s="7">
        <v>1274.8009999999999</v>
      </c>
      <c r="X14" s="7">
        <v>1381.905</v>
      </c>
    </row>
    <row r="16" spans="1:24" x14ac:dyDescent="0.3">
      <c r="O16"/>
      <c r="P16"/>
      <c r="Q16"/>
      <c r="R16"/>
    </row>
    <row r="17" spans="15:18" x14ac:dyDescent="0.3">
      <c r="O17"/>
      <c r="P17"/>
      <c r="Q17"/>
      <c r="R17"/>
    </row>
    <row r="18" spans="15:18" x14ac:dyDescent="0.3">
      <c r="O18"/>
      <c r="P18"/>
      <c r="Q18"/>
      <c r="R18"/>
    </row>
    <row r="19" spans="15:18" x14ac:dyDescent="0.3">
      <c r="O19"/>
      <c r="P19"/>
      <c r="Q19"/>
      <c r="R19"/>
    </row>
    <row r="20" spans="15:18" x14ac:dyDescent="0.3">
      <c r="O20"/>
      <c r="P20"/>
      <c r="Q20"/>
      <c r="R20"/>
    </row>
    <row r="21" spans="15:18" x14ac:dyDescent="0.3">
      <c r="O21"/>
      <c r="P21"/>
      <c r="Q21"/>
      <c r="R21"/>
    </row>
    <row r="22" spans="15:18" x14ac:dyDescent="0.3">
      <c r="O22"/>
      <c r="P22"/>
      <c r="Q22"/>
      <c r="R22"/>
    </row>
    <row r="23" spans="15:18" x14ac:dyDescent="0.3">
      <c r="O23"/>
      <c r="P23"/>
      <c r="Q23"/>
      <c r="R23"/>
    </row>
    <row r="24" spans="15:18" x14ac:dyDescent="0.3">
      <c r="O24"/>
      <c r="P24"/>
      <c r="Q24"/>
      <c r="R24"/>
    </row>
    <row r="25" spans="15:18" x14ac:dyDescent="0.3">
      <c r="O25"/>
      <c r="P25"/>
      <c r="Q25"/>
      <c r="R25"/>
    </row>
    <row r="26" spans="15:18" x14ac:dyDescent="0.3">
      <c r="O26"/>
      <c r="P26"/>
      <c r="Q26"/>
      <c r="R26"/>
    </row>
    <row r="27" spans="15:18" x14ac:dyDescent="0.3">
      <c r="O27"/>
      <c r="P27"/>
      <c r="Q27"/>
      <c r="R27"/>
    </row>
  </sheetData>
  <mergeCells count="1">
    <mergeCell ref="A2:T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36"/>
  <sheetViews>
    <sheetView showGridLines="0" showOutlineSymbols="0" showWhiteSpace="0" workbookViewId="0"/>
  </sheetViews>
  <sheetFormatPr defaultColWidth="8.5546875" defaultRowHeight="14.4" x14ac:dyDescent="0.3"/>
  <cols>
    <col min="1" max="1" width="7.44140625" style="1" customWidth="1"/>
    <col min="2" max="2" width="37.109375" style="1" customWidth="1"/>
    <col min="3" max="4" width="18.6640625" style="1" customWidth="1"/>
    <col min="5" max="5" width="5.6640625" style="1" customWidth="1"/>
    <col min="6" max="6" width="7.44140625" style="1" customWidth="1"/>
    <col min="7" max="7" width="37.109375" style="1" customWidth="1"/>
    <col min="8" max="9" width="18.6640625" style="1" customWidth="1"/>
    <col min="10" max="16384" width="8.5546875" style="1"/>
  </cols>
  <sheetData>
    <row r="1" spans="1:26" x14ac:dyDescent="0.3">
      <c r="A1" s="191" t="s">
        <v>164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26" ht="20.7" customHeight="1" x14ac:dyDescent="0.3">
      <c r="A2" s="228" t="s">
        <v>175</v>
      </c>
      <c r="B2" s="228"/>
      <c r="C2" s="228"/>
      <c r="D2" s="228"/>
      <c r="E2" s="228"/>
      <c r="F2" s="228"/>
      <c r="G2" s="228"/>
      <c r="H2" s="228"/>
      <c r="I2" s="228"/>
      <c r="J2" s="87"/>
    </row>
    <row r="3" spans="1:26" x14ac:dyDescent="0.3">
      <c r="A3" s="229" t="s">
        <v>167</v>
      </c>
      <c r="B3" s="229"/>
      <c r="C3" s="231" t="s">
        <v>176</v>
      </c>
      <c r="D3" s="231"/>
      <c r="E3"/>
      <c r="F3" s="232" t="s">
        <v>167</v>
      </c>
      <c r="G3" s="232"/>
      <c r="H3" s="231" t="s">
        <v>177</v>
      </c>
      <c r="I3" s="231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3">
      <c r="A4" s="230"/>
      <c r="B4" s="230"/>
      <c r="C4" s="88">
        <v>2024</v>
      </c>
      <c r="D4" s="88">
        <v>2023</v>
      </c>
      <c r="E4"/>
      <c r="F4" s="232"/>
      <c r="G4" s="232"/>
      <c r="H4" s="88">
        <v>2024</v>
      </c>
      <c r="I4" s="88">
        <v>2023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3">
      <c r="A5" s="93" t="s">
        <v>237</v>
      </c>
      <c r="B5" s="94" t="s">
        <v>243</v>
      </c>
      <c r="C5" s="95">
        <v>525385</v>
      </c>
      <c r="D5" s="95">
        <v>480905</v>
      </c>
      <c r="E5"/>
      <c r="F5" s="96" t="s">
        <v>237</v>
      </c>
      <c r="G5" s="187" t="s">
        <v>238</v>
      </c>
      <c r="H5" s="188">
        <v>2427349</v>
      </c>
      <c r="I5" s="188">
        <v>2383268</v>
      </c>
    </row>
    <row r="6" spans="1:26" x14ac:dyDescent="0.3">
      <c r="A6" s="97" t="s">
        <v>239</v>
      </c>
      <c r="B6" s="98" t="s">
        <v>238</v>
      </c>
      <c r="C6" s="99">
        <v>234005</v>
      </c>
      <c r="D6" s="99">
        <v>231887</v>
      </c>
      <c r="F6" s="100" t="s">
        <v>239</v>
      </c>
      <c r="G6" s="181" t="s">
        <v>241</v>
      </c>
      <c r="H6" s="189">
        <v>1108150</v>
      </c>
      <c r="I6" s="189">
        <v>629524</v>
      </c>
    </row>
    <row r="7" spans="1:26" x14ac:dyDescent="0.3">
      <c r="A7" s="97" t="s">
        <v>242</v>
      </c>
      <c r="B7" s="98" t="s">
        <v>251</v>
      </c>
      <c r="C7" s="99">
        <v>39747</v>
      </c>
      <c r="D7" s="99">
        <v>40102</v>
      </c>
      <c r="F7" s="100" t="s">
        <v>242</v>
      </c>
      <c r="G7" s="181" t="s">
        <v>298</v>
      </c>
      <c r="H7" s="189">
        <v>1072758</v>
      </c>
      <c r="I7" s="189">
        <v>765445</v>
      </c>
    </row>
    <row r="8" spans="1:26" x14ac:dyDescent="0.3">
      <c r="A8" s="97" t="s">
        <v>244</v>
      </c>
      <c r="B8" s="98" t="s">
        <v>240</v>
      </c>
      <c r="C8" s="99">
        <v>38747</v>
      </c>
      <c r="D8" s="99">
        <v>51412</v>
      </c>
      <c r="F8" s="100" t="s">
        <v>244</v>
      </c>
      <c r="G8" s="181" t="s">
        <v>256</v>
      </c>
      <c r="H8" s="189">
        <v>771466</v>
      </c>
      <c r="I8" s="189">
        <v>632690</v>
      </c>
    </row>
    <row r="9" spans="1:26" x14ac:dyDescent="0.3">
      <c r="A9" s="97" t="s">
        <v>246</v>
      </c>
      <c r="B9" s="98" t="s">
        <v>254</v>
      </c>
      <c r="C9" s="99">
        <v>27945</v>
      </c>
      <c r="D9" s="99">
        <v>26278</v>
      </c>
      <c r="F9" s="100" t="s">
        <v>246</v>
      </c>
      <c r="G9" s="181" t="s">
        <v>240</v>
      </c>
      <c r="H9" s="189">
        <v>748387</v>
      </c>
      <c r="I9" s="189">
        <v>810496</v>
      </c>
    </row>
    <row r="10" spans="1:26" x14ac:dyDescent="0.3">
      <c r="A10" s="97" t="s">
        <v>248</v>
      </c>
      <c r="B10" s="98" t="s">
        <v>256</v>
      </c>
      <c r="C10" s="99">
        <v>24354</v>
      </c>
      <c r="D10" s="99">
        <v>21274</v>
      </c>
      <c r="F10" s="100" t="s">
        <v>248</v>
      </c>
      <c r="G10" s="181" t="s">
        <v>251</v>
      </c>
      <c r="H10" s="189">
        <v>698543</v>
      </c>
      <c r="I10" s="189">
        <v>740923</v>
      </c>
    </row>
    <row r="11" spans="1:26" x14ac:dyDescent="0.3">
      <c r="A11" s="97" t="s">
        <v>250</v>
      </c>
      <c r="B11" s="98" t="s">
        <v>245</v>
      </c>
      <c r="C11" s="99">
        <v>23636</v>
      </c>
      <c r="D11" s="99">
        <v>27524</v>
      </c>
      <c r="F11" s="100" t="s">
        <v>250</v>
      </c>
      <c r="G11" s="181" t="s">
        <v>287</v>
      </c>
      <c r="H11" s="189">
        <v>630180</v>
      </c>
      <c r="I11" s="189">
        <v>679494</v>
      </c>
    </row>
    <row r="12" spans="1:26" x14ac:dyDescent="0.3">
      <c r="A12" s="97" t="s">
        <v>252</v>
      </c>
      <c r="B12" s="98" t="s">
        <v>324</v>
      </c>
      <c r="C12" s="99">
        <v>22797</v>
      </c>
      <c r="D12" s="99">
        <v>23193</v>
      </c>
      <c r="F12" s="100" t="s">
        <v>252</v>
      </c>
      <c r="G12" s="181" t="s">
        <v>262</v>
      </c>
      <c r="H12" s="189">
        <v>604725</v>
      </c>
      <c r="I12" s="189">
        <v>548808</v>
      </c>
    </row>
    <row r="13" spans="1:26" x14ac:dyDescent="0.3">
      <c r="A13" s="97" t="s">
        <v>255</v>
      </c>
      <c r="B13" s="98" t="s">
        <v>267</v>
      </c>
      <c r="C13" s="99">
        <v>22634</v>
      </c>
      <c r="D13" s="99">
        <v>23858</v>
      </c>
      <c r="F13" s="100" t="s">
        <v>255</v>
      </c>
      <c r="G13" s="181" t="s">
        <v>249</v>
      </c>
      <c r="H13" s="189">
        <v>549598</v>
      </c>
      <c r="I13" s="189">
        <v>440255</v>
      </c>
    </row>
    <row r="14" spans="1:26" x14ac:dyDescent="0.3">
      <c r="A14" s="97" t="s">
        <v>257</v>
      </c>
      <c r="B14" s="98" t="s">
        <v>241</v>
      </c>
      <c r="C14" s="99">
        <v>14886</v>
      </c>
      <c r="D14" s="99">
        <v>15205</v>
      </c>
      <c r="F14" s="100" t="s">
        <v>257</v>
      </c>
      <c r="G14" s="181" t="s">
        <v>247</v>
      </c>
      <c r="H14" s="189">
        <v>537052</v>
      </c>
      <c r="I14" s="189">
        <v>456002</v>
      </c>
    </row>
    <row r="15" spans="1:26" x14ac:dyDescent="0.3">
      <c r="A15" s="97" t="s">
        <v>260</v>
      </c>
      <c r="B15" s="98" t="s">
        <v>259</v>
      </c>
      <c r="C15" s="99">
        <v>12950</v>
      </c>
      <c r="D15" s="99">
        <v>15541</v>
      </c>
      <c r="F15" s="100" t="s">
        <v>260</v>
      </c>
      <c r="G15" s="181" t="s">
        <v>258</v>
      </c>
      <c r="H15" s="189">
        <v>530263</v>
      </c>
      <c r="I15" s="189">
        <v>244499</v>
      </c>
    </row>
    <row r="16" spans="1:26" x14ac:dyDescent="0.3">
      <c r="A16" s="97" t="s">
        <v>263</v>
      </c>
      <c r="B16" s="98" t="s">
        <v>286</v>
      </c>
      <c r="C16" s="99">
        <v>11626</v>
      </c>
      <c r="D16" s="99">
        <v>4441</v>
      </c>
      <c r="F16" s="100" t="s">
        <v>263</v>
      </c>
      <c r="G16" s="181" t="s">
        <v>286</v>
      </c>
      <c r="H16" s="189">
        <v>456202</v>
      </c>
      <c r="I16" s="189">
        <v>368408</v>
      </c>
    </row>
    <row r="17" spans="1:9" x14ac:dyDescent="0.3">
      <c r="A17" s="97" t="s">
        <v>264</v>
      </c>
      <c r="B17" s="98" t="s">
        <v>331</v>
      </c>
      <c r="C17" s="99">
        <v>9456</v>
      </c>
      <c r="D17" s="99">
        <v>8465</v>
      </c>
      <c r="F17" s="100" t="s">
        <v>264</v>
      </c>
      <c r="G17" s="181" t="s">
        <v>259</v>
      </c>
      <c r="H17" s="189">
        <v>454790</v>
      </c>
      <c r="I17" s="189">
        <v>388891</v>
      </c>
    </row>
    <row r="18" spans="1:9" x14ac:dyDescent="0.3">
      <c r="A18" s="97" t="s">
        <v>266</v>
      </c>
      <c r="B18" s="98" t="s">
        <v>283</v>
      </c>
      <c r="C18" s="99">
        <v>9187</v>
      </c>
      <c r="D18" s="99">
        <v>3695</v>
      </c>
      <c r="F18" s="100" t="s">
        <v>266</v>
      </c>
      <c r="G18" s="181" t="s">
        <v>253</v>
      </c>
      <c r="H18" s="189">
        <v>379844</v>
      </c>
      <c r="I18" s="189">
        <v>377601</v>
      </c>
    </row>
    <row r="19" spans="1:9" x14ac:dyDescent="0.3">
      <c r="A19" s="97" t="s">
        <v>269</v>
      </c>
      <c r="B19" s="98" t="s">
        <v>261</v>
      </c>
      <c r="C19" s="99">
        <v>8837</v>
      </c>
      <c r="D19" s="99">
        <v>9330</v>
      </c>
      <c r="F19" s="100" t="s">
        <v>269</v>
      </c>
      <c r="G19" s="181" t="s">
        <v>245</v>
      </c>
      <c r="H19" s="189">
        <v>313446</v>
      </c>
      <c r="I19" s="189">
        <v>439914</v>
      </c>
    </row>
    <row r="20" spans="1:9" x14ac:dyDescent="0.3">
      <c r="A20" s="97" t="s">
        <v>271</v>
      </c>
      <c r="B20" s="98" t="s">
        <v>308</v>
      </c>
      <c r="C20" s="99">
        <v>8500</v>
      </c>
      <c r="D20" s="99">
        <v>2686</v>
      </c>
      <c r="F20" s="100" t="s">
        <v>271</v>
      </c>
      <c r="G20" s="181" t="s">
        <v>274</v>
      </c>
      <c r="H20" s="189">
        <v>302042</v>
      </c>
      <c r="I20" s="189">
        <v>223683</v>
      </c>
    </row>
    <row r="21" spans="1:9" x14ac:dyDescent="0.3">
      <c r="A21" s="97" t="s">
        <v>273</v>
      </c>
      <c r="B21" s="98" t="s">
        <v>249</v>
      </c>
      <c r="C21" s="99">
        <v>8434</v>
      </c>
      <c r="D21" s="99">
        <v>9973</v>
      </c>
      <c r="F21" s="100" t="s">
        <v>273</v>
      </c>
      <c r="G21" s="181" t="s">
        <v>325</v>
      </c>
      <c r="H21" s="189">
        <v>281343</v>
      </c>
      <c r="I21" s="189">
        <v>224353</v>
      </c>
    </row>
    <row r="22" spans="1:9" x14ac:dyDescent="0.3">
      <c r="A22" s="97" t="s">
        <v>275</v>
      </c>
      <c r="B22" s="98" t="s">
        <v>278</v>
      </c>
      <c r="C22" s="99">
        <v>7823</v>
      </c>
      <c r="D22" s="99">
        <v>9677</v>
      </c>
      <c r="F22" s="100" t="s">
        <v>275</v>
      </c>
      <c r="G22" s="181" t="s">
        <v>243</v>
      </c>
      <c r="H22" s="189">
        <v>276974</v>
      </c>
      <c r="I22" s="189">
        <v>277243</v>
      </c>
    </row>
    <row r="23" spans="1:9" x14ac:dyDescent="0.3">
      <c r="A23" s="97" t="s">
        <v>277</v>
      </c>
      <c r="B23" s="98" t="s">
        <v>315</v>
      </c>
      <c r="C23" s="99">
        <v>7495</v>
      </c>
      <c r="D23" s="99">
        <v>7865</v>
      </c>
      <c r="F23" s="100" t="s">
        <v>277</v>
      </c>
      <c r="G23" s="181" t="s">
        <v>293</v>
      </c>
      <c r="H23" s="189">
        <v>276061</v>
      </c>
      <c r="I23" s="189">
        <v>270839</v>
      </c>
    </row>
    <row r="24" spans="1:9" x14ac:dyDescent="0.3">
      <c r="A24" s="97" t="s">
        <v>279</v>
      </c>
      <c r="B24" s="98" t="s">
        <v>298</v>
      </c>
      <c r="C24" s="99">
        <v>7213</v>
      </c>
      <c r="D24" s="99">
        <v>6338</v>
      </c>
      <c r="F24" s="100" t="s">
        <v>279</v>
      </c>
      <c r="G24" s="181" t="s">
        <v>254</v>
      </c>
      <c r="H24" s="189">
        <v>270778</v>
      </c>
      <c r="I24" s="189">
        <v>256852</v>
      </c>
    </row>
    <row r="25" spans="1:9" x14ac:dyDescent="0.3">
      <c r="A25" s="97" t="s">
        <v>281</v>
      </c>
      <c r="B25" s="98" t="s">
        <v>332</v>
      </c>
      <c r="C25" s="99">
        <v>6975</v>
      </c>
      <c r="D25" s="99">
        <v>7029</v>
      </c>
      <c r="F25" s="100" t="s">
        <v>281</v>
      </c>
      <c r="G25" s="181" t="s">
        <v>290</v>
      </c>
      <c r="H25" s="189">
        <v>261649</v>
      </c>
      <c r="I25" s="189">
        <v>246794</v>
      </c>
    </row>
    <row r="26" spans="1:9" x14ac:dyDescent="0.3">
      <c r="A26" s="97" t="s">
        <v>284</v>
      </c>
      <c r="B26" s="98" t="s">
        <v>333</v>
      </c>
      <c r="C26" s="99">
        <v>6858</v>
      </c>
      <c r="D26" s="99">
        <v>2787</v>
      </c>
      <c r="F26" s="100" t="s">
        <v>284</v>
      </c>
      <c r="G26" s="181" t="s">
        <v>327</v>
      </c>
      <c r="H26" s="189">
        <v>259590</v>
      </c>
      <c r="I26" s="189">
        <v>163603</v>
      </c>
    </row>
    <row r="27" spans="1:9" x14ac:dyDescent="0.3">
      <c r="A27" s="97" t="s">
        <v>285</v>
      </c>
      <c r="B27" s="98" t="s">
        <v>305</v>
      </c>
      <c r="C27" s="99">
        <v>6628</v>
      </c>
      <c r="D27" s="99">
        <v>7541</v>
      </c>
      <c r="F27" s="100" t="s">
        <v>285</v>
      </c>
      <c r="G27" s="181" t="s">
        <v>334</v>
      </c>
      <c r="H27" s="189">
        <v>250013</v>
      </c>
      <c r="I27" s="189">
        <v>239514</v>
      </c>
    </row>
    <row r="28" spans="1:9" x14ac:dyDescent="0.3">
      <c r="A28" s="97" t="s">
        <v>288</v>
      </c>
      <c r="B28" s="98" t="s">
        <v>272</v>
      </c>
      <c r="C28" s="99">
        <v>6477</v>
      </c>
      <c r="D28" s="99">
        <v>4578</v>
      </c>
      <c r="F28" s="100" t="s">
        <v>288</v>
      </c>
      <c r="G28" s="181" t="s">
        <v>282</v>
      </c>
      <c r="H28" s="189">
        <v>245224</v>
      </c>
      <c r="I28" s="189">
        <v>225751</v>
      </c>
    </row>
    <row r="29" spans="1:9" x14ac:dyDescent="0.3">
      <c r="A29" s="97" t="s">
        <v>289</v>
      </c>
      <c r="B29" s="98" t="s">
        <v>325</v>
      </c>
      <c r="C29" s="99">
        <v>6061</v>
      </c>
      <c r="D29" s="99">
        <v>5588</v>
      </c>
      <c r="F29" s="100" t="s">
        <v>289</v>
      </c>
      <c r="G29" s="181" t="s">
        <v>320</v>
      </c>
      <c r="H29" s="189">
        <v>245050</v>
      </c>
      <c r="I29" s="189">
        <v>274000</v>
      </c>
    </row>
    <row r="30" spans="1:9" x14ac:dyDescent="0.3">
      <c r="A30" s="97" t="s">
        <v>292</v>
      </c>
      <c r="B30" s="98" t="s">
        <v>317</v>
      </c>
      <c r="C30" s="99">
        <v>5796</v>
      </c>
      <c r="D30" s="99">
        <v>6955</v>
      </c>
      <c r="F30" s="100" t="s">
        <v>292</v>
      </c>
      <c r="G30" s="181" t="s">
        <v>272</v>
      </c>
      <c r="H30" s="189">
        <v>244716</v>
      </c>
      <c r="I30" s="189">
        <v>213914</v>
      </c>
    </row>
    <row r="31" spans="1:9" x14ac:dyDescent="0.3">
      <c r="A31" s="97" t="s">
        <v>295</v>
      </c>
      <c r="B31" s="98" t="s">
        <v>287</v>
      </c>
      <c r="C31" s="99">
        <v>5757</v>
      </c>
      <c r="D31" s="99">
        <v>5102</v>
      </c>
      <c r="F31" s="100" t="s">
        <v>295</v>
      </c>
      <c r="G31" s="181" t="s">
        <v>306</v>
      </c>
      <c r="H31" s="189">
        <v>234792</v>
      </c>
      <c r="I31" s="189">
        <v>178098</v>
      </c>
    </row>
    <row r="32" spans="1:9" x14ac:dyDescent="0.3">
      <c r="A32" s="97" t="s">
        <v>296</v>
      </c>
      <c r="B32" s="98" t="s">
        <v>270</v>
      </c>
      <c r="C32" s="99">
        <v>5283</v>
      </c>
      <c r="D32" s="99">
        <v>5815</v>
      </c>
      <c r="F32" s="100" t="s">
        <v>296</v>
      </c>
      <c r="G32" s="181" t="s">
        <v>278</v>
      </c>
      <c r="H32" s="189">
        <v>233712</v>
      </c>
      <c r="I32" s="189">
        <v>209594</v>
      </c>
    </row>
    <row r="33" spans="1:10" x14ac:dyDescent="0.3">
      <c r="A33" s="97" t="s">
        <v>297</v>
      </c>
      <c r="B33" s="98" t="s">
        <v>311</v>
      </c>
      <c r="C33" s="99">
        <v>5263</v>
      </c>
      <c r="D33" s="99">
        <v>5756</v>
      </c>
      <c r="F33" s="100" t="s">
        <v>297</v>
      </c>
      <c r="G33" s="181" t="s">
        <v>283</v>
      </c>
      <c r="H33" s="189">
        <v>230742</v>
      </c>
      <c r="I33" s="189">
        <v>233703</v>
      </c>
    </row>
    <row r="34" spans="1:10" x14ac:dyDescent="0.3">
      <c r="A34" s="101" t="s">
        <v>299</v>
      </c>
      <c r="B34" s="102" t="s">
        <v>303</v>
      </c>
      <c r="C34" s="103">
        <v>5106</v>
      </c>
      <c r="D34" s="103">
        <v>7033</v>
      </c>
      <c r="F34" s="104" t="s">
        <v>299</v>
      </c>
      <c r="G34" s="184" t="s">
        <v>307</v>
      </c>
      <c r="H34" s="190">
        <v>219269</v>
      </c>
      <c r="I34" s="190">
        <v>145850</v>
      </c>
    </row>
    <row r="35" spans="1:10" x14ac:dyDescent="0.3">
      <c r="A35" s="226" t="s">
        <v>169</v>
      </c>
      <c r="B35" s="226"/>
      <c r="C35" s="226"/>
      <c r="D35" s="226"/>
      <c r="E35" s="91"/>
      <c r="F35" s="227" t="s">
        <v>169</v>
      </c>
      <c r="G35" s="227"/>
      <c r="H35" s="227"/>
      <c r="I35" s="227"/>
      <c r="J35" s="92"/>
    </row>
    <row r="36" spans="1:10" ht="37.5" customHeight="1" x14ac:dyDescent="0.3">
      <c r="A36" s="208" t="s">
        <v>171</v>
      </c>
      <c r="B36" s="208"/>
      <c r="C36" s="208"/>
      <c r="D36" s="208"/>
      <c r="E36" s="208"/>
      <c r="F36" s="208"/>
      <c r="G36" s="208"/>
      <c r="H36" s="208"/>
      <c r="I36" s="208"/>
    </row>
  </sheetData>
  <mergeCells count="8">
    <mergeCell ref="A35:D35"/>
    <mergeCell ref="F35:I35"/>
    <mergeCell ref="A36:I36"/>
    <mergeCell ref="A2:I2"/>
    <mergeCell ref="A3:B4"/>
    <mergeCell ref="C3:D3"/>
    <mergeCell ref="F3:G4"/>
    <mergeCell ref="H3:I3"/>
  </mergeCells>
  <conditionalFormatting sqref="C6:C34">
    <cfRule type="duplicateValues" dxfId="13" priority="14"/>
  </conditionalFormatting>
  <conditionalFormatting sqref="D6:D34">
    <cfRule type="duplicateValues" dxfId="12" priority="7"/>
  </conditionalFormatting>
  <conditionalFormatting sqref="H21">
    <cfRule type="duplicateValues" dxfId="11" priority="11"/>
  </conditionalFormatting>
  <conditionalFormatting sqref="H23">
    <cfRule type="duplicateValues" dxfId="10" priority="8"/>
  </conditionalFormatting>
  <conditionalFormatting sqref="H24:H26 H6:H15 H17:H19">
    <cfRule type="duplicateValues" dxfId="9" priority="12"/>
  </conditionalFormatting>
  <conditionalFormatting sqref="H27:H29 H22 H16 H20 H32:H34">
    <cfRule type="duplicateValues" dxfId="8" priority="13"/>
  </conditionalFormatting>
  <conditionalFormatting sqref="H30">
    <cfRule type="duplicateValues" dxfId="7" priority="10"/>
  </conditionalFormatting>
  <conditionalFormatting sqref="H31">
    <cfRule type="duplicateValues" dxfId="6" priority="9"/>
  </conditionalFormatting>
  <conditionalFormatting sqref="I21">
    <cfRule type="duplicateValues" dxfId="5" priority="4"/>
  </conditionalFormatting>
  <conditionalFormatting sqref="I23">
    <cfRule type="duplicateValues" dxfId="4" priority="1"/>
  </conditionalFormatting>
  <conditionalFormatting sqref="I24:I26 I6:I15 I17:I19">
    <cfRule type="duplicateValues" dxfId="3" priority="5"/>
  </conditionalFormatting>
  <conditionalFormatting sqref="I27:I29 I22 I16 I20 I32:I34">
    <cfRule type="duplicateValues" dxfId="2" priority="6"/>
  </conditionalFormatting>
  <conditionalFormatting sqref="I30">
    <cfRule type="duplicateValues" dxfId="1" priority="3"/>
  </conditionalFormatting>
  <conditionalFormatting sqref="I31">
    <cfRule type="duplicateValues" dxfId="0" priority="2"/>
  </conditionalFormatting>
  <pageMargins left="0.7" right="0.7" top="0.78749999999999998" bottom="0.78749999999999998" header="0.511811023622047" footer="0.511811023622047"/>
  <pageSetup paperSize="9" scale="7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6"/>
  <sheetViews>
    <sheetView showGridLines="0" showOutlineSymbols="0" showWhiteSpace="0" workbookViewId="0"/>
  </sheetViews>
  <sheetFormatPr defaultColWidth="8.5546875" defaultRowHeight="14.4" x14ac:dyDescent="0.3"/>
  <cols>
    <col min="1" max="1" width="3.5546875" style="1" bestFit="1" customWidth="1"/>
    <col min="2" max="2" width="34.109375" style="1" customWidth="1"/>
    <col min="3" max="4" width="15.6640625" style="1" customWidth="1"/>
    <col min="5" max="5" width="5.5546875" style="1" customWidth="1"/>
    <col min="6" max="6" width="3.5546875" style="1" customWidth="1"/>
    <col min="7" max="7" width="34.109375" style="1" customWidth="1"/>
    <col min="8" max="9" width="15.6640625" style="1" customWidth="1"/>
    <col min="10" max="16384" width="8.5546875" style="1"/>
  </cols>
  <sheetData>
    <row r="1" spans="1:26" x14ac:dyDescent="0.3">
      <c r="A1" s="192" t="s">
        <v>164</v>
      </c>
      <c r="B1" s="192"/>
      <c r="C1" s="192"/>
      <c r="D1" s="192"/>
      <c r="E1" s="192"/>
      <c r="F1" s="192"/>
      <c r="G1" s="192"/>
      <c r="H1" s="192"/>
      <c r="I1" s="192"/>
    </row>
    <row r="2" spans="1:26" ht="16.2" x14ac:dyDescent="0.3">
      <c r="A2" s="213" t="s">
        <v>342</v>
      </c>
      <c r="B2" s="213"/>
      <c r="C2" s="213"/>
      <c r="D2" s="213"/>
      <c r="E2" s="213"/>
      <c r="F2" s="213"/>
      <c r="G2" s="213"/>
      <c r="H2" s="213"/>
      <c r="I2" s="213"/>
    </row>
    <row r="3" spans="1:26" ht="37.5" customHeight="1" x14ac:dyDescent="0.3">
      <c r="A3" s="234" t="s">
        <v>167</v>
      </c>
      <c r="B3" s="234"/>
      <c r="C3" s="235" t="s">
        <v>178</v>
      </c>
      <c r="D3" s="235"/>
      <c r="E3" s="162"/>
      <c r="F3" s="234" t="s">
        <v>167</v>
      </c>
      <c r="G3" s="234"/>
      <c r="H3" s="235" t="s">
        <v>179</v>
      </c>
      <c r="I3" s="235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3">
      <c r="A4" s="234"/>
      <c r="B4" s="234"/>
      <c r="C4" s="163">
        <v>2024</v>
      </c>
      <c r="D4" s="163">
        <v>2023</v>
      </c>
      <c r="E4" s="162"/>
      <c r="F4" s="236"/>
      <c r="G4" s="236"/>
      <c r="H4" s="163">
        <v>2024</v>
      </c>
      <c r="I4" s="163">
        <v>2023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3">
      <c r="A5" s="179" t="s">
        <v>237</v>
      </c>
      <c r="B5" s="174" t="s">
        <v>238</v>
      </c>
      <c r="C5" s="172">
        <v>84064</v>
      </c>
      <c r="D5" s="172">
        <v>88587</v>
      </c>
      <c r="E5" s="162"/>
      <c r="F5" s="142" t="s">
        <v>237</v>
      </c>
      <c r="G5" s="139" t="s">
        <v>238</v>
      </c>
      <c r="H5" s="180">
        <v>62261</v>
      </c>
      <c r="I5" s="180">
        <v>53961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x14ac:dyDescent="0.3">
      <c r="A6" s="170" t="s">
        <v>239</v>
      </c>
      <c r="B6" s="181" t="s">
        <v>256</v>
      </c>
      <c r="C6" s="175">
        <v>75221</v>
      </c>
      <c r="D6" s="175">
        <v>72645</v>
      </c>
      <c r="E6" s="146"/>
      <c r="F6" s="143" t="s">
        <v>239</v>
      </c>
      <c r="G6" s="140" t="s">
        <v>241</v>
      </c>
      <c r="H6" s="182">
        <v>53947</v>
      </c>
      <c r="I6" s="182">
        <v>58011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x14ac:dyDescent="0.3">
      <c r="A7" s="170" t="s">
        <v>242</v>
      </c>
      <c r="B7" s="181" t="s">
        <v>274</v>
      </c>
      <c r="C7" s="175">
        <v>55792</v>
      </c>
      <c r="D7" s="175">
        <v>37058</v>
      </c>
      <c r="E7" s="146"/>
      <c r="F7" s="143" t="s">
        <v>242</v>
      </c>
      <c r="G7" s="140" t="s">
        <v>312</v>
      </c>
      <c r="H7" s="182">
        <v>38299</v>
      </c>
      <c r="I7" s="182">
        <v>35775</v>
      </c>
    </row>
    <row r="8" spans="1:26" x14ac:dyDescent="0.3">
      <c r="A8" s="170" t="s">
        <v>244</v>
      </c>
      <c r="B8" s="181" t="s">
        <v>294</v>
      </c>
      <c r="C8" s="175">
        <v>52641</v>
      </c>
      <c r="D8" s="175">
        <v>50860</v>
      </c>
      <c r="E8" s="146"/>
      <c r="F8" s="143" t="s">
        <v>244</v>
      </c>
      <c r="G8" s="140" t="s">
        <v>254</v>
      </c>
      <c r="H8" s="182">
        <v>35426</v>
      </c>
      <c r="I8" s="182">
        <v>30696</v>
      </c>
    </row>
    <row r="9" spans="1:26" x14ac:dyDescent="0.3">
      <c r="A9" s="170" t="s">
        <v>246</v>
      </c>
      <c r="B9" s="181" t="s">
        <v>251</v>
      </c>
      <c r="C9" s="175">
        <v>52638</v>
      </c>
      <c r="D9" s="175">
        <v>58309</v>
      </c>
      <c r="E9" s="146"/>
      <c r="F9" s="143" t="s">
        <v>246</v>
      </c>
      <c r="G9" s="140" t="s">
        <v>259</v>
      </c>
      <c r="H9" s="182">
        <v>33613</v>
      </c>
      <c r="I9" s="182">
        <v>30432</v>
      </c>
    </row>
    <row r="10" spans="1:26" x14ac:dyDescent="0.3">
      <c r="A10" s="170" t="s">
        <v>248</v>
      </c>
      <c r="B10" s="181" t="s">
        <v>262</v>
      </c>
      <c r="C10" s="175">
        <v>50545</v>
      </c>
      <c r="D10" s="175">
        <v>43145</v>
      </c>
      <c r="E10" s="146"/>
      <c r="F10" s="143" t="s">
        <v>248</v>
      </c>
      <c r="G10" s="140" t="s">
        <v>298</v>
      </c>
      <c r="H10" s="182">
        <v>32470</v>
      </c>
      <c r="I10" s="182">
        <v>28419</v>
      </c>
    </row>
    <row r="11" spans="1:26" x14ac:dyDescent="0.3">
      <c r="A11" s="170" t="s">
        <v>250</v>
      </c>
      <c r="B11" s="181" t="s">
        <v>268</v>
      </c>
      <c r="C11" s="175">
        <v>47982</v>
      </c>
      <c r="D11" s="175">
        <v>34233</v>
      </c>
      <c r="E11" s="146"/>
      <c r="F11" s="143" t="s">
        <v>250</v>
      </c>
      <c r="G11" s="140" t="s">
        <v>256</v>
      </c>
      <c r="H11" s="182">
        <v>32026</v>
      </c>
      <c r="I11" s="182">
        <v>24840</v>
      </c>
    </row>
    <row r="12" spans="1:26" x14ac:dyDescent="0.3">
      <c r="A12" s="170" t="s">
        <v>252</v>
      </c>
      <c r="B12" s="181" t="s">
        <v>335</v>
      </c>
      <c r="C12" s="175">
        <v>46819</v>
      </c>
      <c r="D12" s="175">
        <v>36663</v>
      </c>
      <c r="E12" s="146"/>
      <c r="F12" s="143" t="s">
        <v>252</v>
      </c>
      <c r="G12" s="140" t="s">
        <v>249</v>
      </c>
      <c r="H12" s="182">
        <v>31447</v>
      </c>
      <c r="I12" s="182">
        <v>28783</v>
      </c>
    </row>
    <row r="13" spans="1:26" x14ac:dyDescent="0.3">
      <c r="A13" s="170" t="s">
        <v>255</v>
      </c>
      <c r="B13" s="181" t="s">
        <v>258</v>
      </c>
      <c r="C13" s="175">
        <v>46178</v>
      </c>
      <c r="D13" s="175">
        <v>34912</v>
      </c>
      <c r="E13" s="146"/>
      <c r="F13" s="143" t="s">
        <v>255</v>
      </c>
      <c r="G13" s="140" t="s">
        <v>245</v>
      </c>
      <c r="H13" s="182">
        <v>30652</v>
      </c>
      <c r="I13" s="182">
        <v>26891</v>
      </c>
    </row>
    <row r="14" spans="1:26" x14ac:dyDescent="0.3">
      <c r="A14" s="170" t="s">
        <v>257</v>
      </c>
      <c r="B14" s="181" t="s">
        <v>267</v>
      </c>
      <c r="C14" s="175">
        <v>45546</v>
      </c>
      <c r="D14" s="175">
        <v>44819</v>
      </c>
      <c r="E14" s="146"/>
      <c r="F14" s="143" t="s">
        <v>257</v>
      </c>
      <c r="G14" s="140" t="s">
        <v>291</v>
      </c>
      <c r="H14" s="182">
        <v>30462</v>
      </c>
      <c r="I14" s="182">
        <v>26129</v>
      </c>
    </row>
    <row r="15" spans="1:26" x14ac:dyDescent="0.3">
      <c r="A15" s="170" t="s">
        <v>260</v>
      </c>
      <c r="B15" s="181" t="s">
        <v>270</v>
      </c>
      <c r="C15" s="175">
        <v>41588</v>
      </c>
      <c r="D15" s="175">
        <v>58944</v>
      </c>
      <c r="E15" s="146"/>
      <c r="F15" s="143" t="s">
        <v>260</v>
      </c>
      <c r="G15" s="140" t="s">
        <v>331</v>
      </c>
      <c r="H15" s="182">
        <v>28636</v>
      </c>
      <c r="I15" s="182">
        <v>25030</v>
      </c>
    </row>
    <row r="16" spans="1:26" x14ac:dyDescent="0.3">
      <c r="A16" s="170" t="s">
        <v>263</v>
      </c>
      <c r="B16" s="181" t="s">
        <v>243</v>
      </c>
      <c r="C16" s="175">
        <v>40030</v>
      </c>
      <c r="D16" s="175">
        <v>41894</v>
      </c>
      <c r="E16" s="146"/>
      <c r="F16" s="143" t="s">
        <v>263</v>
      </c>
      <c r="G16" s="140" t="s">
        <v>240</v>
      </c>
      <c r="H16" s="182">
        <v>26813</v>
      </c>
      <c r="I16" s="182">
        <v>27169</v>
      </c>
    </row>
    <row r="17" spans="1:9" x14ac:dyDescent="0.3">
      <c r="A17" s="170" t="s">
        <v>264</v>
      </c>
      <c r="B17" s="181" t="s">
        <v>290</v>
      </c>
      <c r="C17" s="175">
        <v>40027</v>
      </c>
      <c r="D17" s="175">
        <v>33358</v>
      </c>
      <c r="E17" s="146"/>
      <c r="F17" s="143" t="s">
        <v>264</v>
      </c>
      <c r="G17" s="140" t="s">
        <v>282</v>
      </c>
      <c r="H17" s="182">
        <v>24563</v>
      </c>
      <c r="I17" s="182">
        <v>19580</v>
      </c>
    </row>
    <row r="18" spans="1:9" x14ac:dyDescent="0.3">
      <c r="A18" s="170" t="s">
        <v>266</v>
      </c>
      <c r="B18" s="181" t="s">
        <v>245</v>
      </c>
      <c r="C18" s="175">
        <v>39520</v>
      </c>
      <c r="D18" s="175">
        <v>42364</v>
      </c>
      <c r="E18" s="146"/>
      <c r="F18" s="143" t="s">
        <v>266</v>
      </c>
      <c r="G18" s="140" t="s">
        <v>303</v>
      </c>
      <c r="H18" s="182">
        <v>24209</v>
      </c>
      <c r="I18" s="182">
        <v>22708</v>
      </c>
    </row>
    <row r="19" spans="1:9" x14ac:dyDescent="0.3">
      <c r="A19" s="170" t="s">
        <v>269</v>
      </c>
      <c r="B19" s="181" t="s">
        <v>241</v>
      </c>
      <c r="C19" s="175">
        <v>38859</v>
      </c>
      <c r="D19" s="175">
        <v>41477</v>
      </c>
      <c r="E19" s="146"/>
      <c r="F19" s="143" t="s">
        <v>269</v>
      </c>
      <c r="G19" s="140" t="s">
        <v>286</v>
      </c>
      <c r="H19" s="182">
        <v>23655</v>
      </c>
      <c r="I19" s="182">
        <v>23688</v>
      </c>
    </row>
    <row r="20" spans="1:9" x14ac:dyDescent="0.3">
      <c r="A20" s="170" t="s">
        <v>271</v>
      </c>
      <c r="B20" s="181" t="s">
        <v>259</v>
      </c>
      <c r="C20" s="175">
        <v>38101</v>
      </c>
      <c r="D20" s="175">
        <v>35229</v>
      </c>
      <c r="E20" s="146"/>
      <c r="F20" s="143" t="s">
        <v>271</v>
      </c>
      <c r="G20" s="140" t="s">
        <v>278</v>
      </c>
      <c r="H20" s="182">
        <v>22380</v>
      </c>
      <c r="I20" s="182">
        <v>20104</v>
      </c>
    </row>
    <row r="21" spans="1:9" x14ac:dyDescent="0.3">
      <c r="A21" s="170" t="s">
        <v>273</v>
      </c>
      <c r="B21" s="181" t="s">
        <v>291</v>
      </c>
      <c r="C21" s="175">
        <v>37049</v>
      </c>
      <c r="D21" s="175">
        <v>32383</v>
      </c>
      <c r="E21" s="146"/>
      <c r="F21" s="143" t="s">
        <v>273</v>
      </c>
      <c r="G21" s="140" t="s">
        <v>251</v>
      </c>
      <c r="H21" s="182">
        <v>22280</v>
      </c>
      <c r="I21" s="182">
        <v>18544</v>
      </c>
    </row>
    <row r="22" spans="1:9" x14ac:dyDescent="0.3">
      <c r="A22" s="170" t="s">
        <v>275</v>
      </c>
      <c r="B22" s="181" t="s">
        <v>282</v>
      </c>
      <c r="C22" s="175">
        <v>36253</v>
      </c>
      <c r="D22" s="175">
        <v>23033</v>
      </c>
      <c r="E22" s="146"/>
      <c r="F22" s="143" t="s">
        <v>275</v>
      </c>
      <c r="G22" s="140" t="s">
        <v>265</v>
      </c>
      <c r="H22" s="182">
        <v>22188</v>
      </c>
      <c r="I22" s="182">
        <v>21559</v>
      </c>
    </row>
    <row r="23" spans="1:9" x14ac:dyDescent="0.3">
      <c r="A23" s="170" t="s">
        <v>277</v>
      </c>
      <c r="B23" s="181" t="s">
        <v>312</v>
      </c>
      <c r="C23" s="175">
        <v>36073</v>
      </c>
      <c r="D23" s="175">
        <v>40797</v>
      </c>
      <c r="E23" s="146"/>
      <c r="F23" s="143" t="s">
        <v>277</v>
      </c>
      <c r="G23" s="140" t="s">
        <v>274</v>
      </c>
      <c r="H23" s="182">
        <v>21582</v>
      </c>
      <c r="I23" s="182">
        <v>20078</v>
      </c>
    </row>
    <row r="24" spans="1:9" x14ac:dyDescent="0.3">
      <c r="A24" s="170" t="s">
        <v>279</v>
      </c>
      <c r="B24" s="181" t="s">
        <v>298</v>
      </c>
      <c r="C24" s="175">
        <v>35866</v>
      </c>
      <c r="D24" s="175">
        <v>34442</v>
      </c>
      <c r="E24" s="146"/>
      <c r="F24" s="143" t="s">
        <v>279</v>
      </c>
      <c r="G24" s="140" t="s">
        <v>336</v>
      </c>
      <c r="H24" s="182">
        <v>21467</v>
      </c>
      <c r="I24" s="182">
        <v>12774</v>
      </c>
    </row>
    <row r="25" spans="1:9" x14ac:dyDescent="0.3">
      <c r="A25" s="170" t="s">
        <v>281</v>
      </c>
      <c r="B25" s="181" t="s">
        <v>254</v>
      </c>
      <c r="C25" s="175">
        <v>34549</v>
      </c>
      <c r="D25" s="175">
        <v>30125</v>
      </c>
      <c r="E25" s="146"/>
      <c r="F25" s="143" t="s">
        <v>281</v>
      </c>
      <c r="G25" s="140" t="s">
        <v>301</v>
      </c>
      <c r="H25" s="182">
        <v>20783</v>
      </c>
      <c r="I25" s="182">
        <v>20595</v>
      </c>
    </row>
    <row r="26" spans="1:9" x14ac:dyDescent="0.3">
      <c r="A26" s="170" t="s">
        <v>284</v>
      </c>
      <c r="B26" s="181" t="s">
        <v>240</v>
      </c>
      <c r="C26" s="175">
        <v>34142</v>
      </c>
      <c r="D26" s="175">
        <v>79117</v>
      </c>
      <c r="E26" s="146"/>
      <c r="F26" s="143" t="s">
        <v>284</v>
      </c>
      <c r="G26" s="140" t="s">
        <v>272</v>
      </c>
      <c r="H26" s="182">
        <v>20258</v>
      </c>
      <c r="I26" s="182">
        <v>17733</v>
      </c>
    </row>
    <row r="27" spans="1:9" x14ac:dyDescent="0.3">
      <c r="A27" s="170" t="s">
        <v>285</v>
      </c>
      <c r="B27" s="181" t="s">
        <v>247</v>
      </c>
      <c r="C27" s="175">
        <v>30303</v>
      </c>
      <c r="D27" s="175">
        <v>31392</v>
      </c>
      <c r="E27" s="146"/>
      <c r="F27" s="143" t="s">
        <v>285</v>
      </c>
      <c r="G27" s="140" t="s">
        <v>258</v>
      </c>
      <c r="H27" s="182">
        <v>19956</v>
      </c>
      <c r="I27" s="182">
        <v>21142</v>
      </c>
    </row>
    <row r="28" spans="1:9" x14ac:dyDescent="0.3">
      <c r="A28" s="170" t="s">
        <v>288</v>
      </c>
      <c r="B28" s="181" t="s">
        <v>318</v>
      </c>
      <c r="C28" s="175">
        <v>28851</v>
      </c>
      <c r="D28" s="175">
        <v>23640</v>
      </c>
      <c r="E28" s="146"/>
      <c r="F28" s="143" t="s">
        <v>288</v>
      </c>
      <c r="G28" s="140" t="s">
        <v>327</v>
      </c>
      <c r="H28" s="182">
        <v>19263</v>
      </c>
      <c r="I28" s="182">
        <v>20409</v>
      </c>
    </row>
    <row r="29" spans="1:9" x14ac:dyDescent="0.3">
      <c r="A29" s="170" t="s">
        <v>289</v>
      </c>
      <c r="B29" s="181" t="s">
        <v>301</v>
      </c>
      <c r="C29" s="175">
        <v>27107</v>
      </c>
      <c r="D29" s="175">
        <v>24253</v>
      </c>
      <c r="E29" s="146"/>
      <c r="F29" s="143" t="s">
        <v>289</v>
      </c>
      <c r="G29" s="140" t="s">
        <v>337</v>
      </c>
      <c r="H29" s="182">
        <v>19187</v>
      </c>
      <c r="I29" s="182">
        <v>13703</v>
      </c>
    </row>
    <row r="30" spans="1:9" x14ac:dyDescent="0.3">
      <c r="A30" s="170" t="s">
        <v>292</v>
      </c>
      <c r="B30" s="181" t="s">
        <v>287</v>
      </c>
      <c r="C30" s="175">
        <v>25373</v>
      </c>
      <c r="D30" s="175">
        <v>20728</v>
      </c>
      <c r="E30" s="146"/>
      <c r="F30" s="143" t="s">
        <v>292</v>
      </c>
      <c r="G30" s="140" t="s">
        <v>332</v>
      </c>
      <c r="H30" s="182">
        <v>18075</v>
      </c>
      <c r="I30" s="182">
        <v>14812</v>
      </c>
    </row>
    <row r="31" spans="1:9" x14ac:dyDescent="0.3">
      <c r="A31" s="170" t="s">
        <v>295</v>
      </c>
      <c r="B31" s="181" t="s">
        <v>278</v>
      </c>
      <c r="C31" s="175">
        <v>25319</v>
      </c>
      <c r="D31" s="175">
        <v>24734</v>
      </c>
      <c r="E31" s="146"/>
      <c r="F31" s="143" t="s">
        <v>295</v>
      </c>
      <c r="G31" s="140" t="s">
        <v>283</v>
      </c>
      <c r="H31" s="182">
        <v>17887</v>
      </c>
      <c r="I31" s="182">
        <v>15234</v>
      </c>
    </row>
    <row r="32" spans="1:9" x14ac:dyDescent="0.3">
      <c r="A32" s="170" t="s">
        <v>296</v>
      </c>
      <c r="B32" s="181" t="s">
        <v>336</v>
      </c>
      <c r="C32" s="175">
        <v>25186</v>
      </c>
      <c r="D32" s="175">
        <v>21060</v>
      </c>
      <c r="E32" s="146"/>
      <c r="F32" s="143" t="s">
        <v>296</v>
      </c>
      <c r="G32" s="140" t="s">
        <v>262</v>
      </c>
      <c r="H32" s="182">
        <v>17810</v>
      </c>
      <c r="I32" s="182">
        <v>13027</v>
      </c>
    </row>
    <row r="33" spans="1:10" x14ac:dyDescent="0.3">
      <c r="A33" s="170" t="s">
        <v>297</v>
      </c>
      <c r="B33" s="181" t="s">
        <v>286</v>
      </c>
      <c r="C33" s="175">
        <v>24928</v>
      </c>
      <c r="D33" s="175">
        <v>25911</v>
      </c>
      <c r="E33" s="146"/>
      <c r="F33" s="143" t="s">
        <v>297</v>
      </c>
      <c r="G33" s="140" t="s">
        <v>247</v>
      </c>
      <c r="H33" s="182">
        <v>17594</v>
      </c>
      <c r="I33" s="182">
        <v>13932</v>
      </c>
    </row>
    <row r="34" spans="1:10" x14ac:dyDescent="0.3">
      <c r="A34" s="183" t="s">
        <v>299</v>
      </c>
      <c r="B34" s="184" t="s">
        <v>324</v>
      </c>
      <c r="C34" s="177">
        <v>24667</v>
      </c>
      <c r="D34" s="177">
        <v>20259</v>
      </c>
      <c r="E34" s="146"/>
      <c r="F34" s="145" t="s">
        <v>299</v>
      </c>
      <c r="G34" s="141" t="s">
        <v>267</v>
      </c>
      <c r="H34" s="185">
        <v>15940</v>
      </c>
      <c r="I34" s="185">
        <v>15338</v>
      </c>
    </row>
    <row r="35" spans="1:10" x14ac:dyDescent="0.3">
      <c r="A35" s="233" t="s">
        <v>169</v>
      </c>
      <c r="B35" s="233"/>
      <c r="C35" s="233"/>
      <c r="D35" s="233"/>
      <c r="E35" s="186"/>
      <c r="F35" s="207" t="s">
        <v>169</v>
      </c>
      <c r="G35" s="207"/>
      <c r="H35" s="207"/>
      <c r="I35" s="207"/>
      <c r="J35" s="105"/>
    </row>
    <row r="36" spans="1:10" ht="37.5" customHeight="1" x14ac:dyDescent="0.3">
      <c r="A36" s="208" t="s">
        <v>171</v>
      </c>
      <c r="B36" s="208"/>
      <c r="C36" s="208"/>
      <c r="D36" s="208"/>
      <c r="E36" s="208"/>
      <c r="F36" s="208"/>
      <c r="G36" s="208"/>
      <c r="H36" s="208"/>
      <c r="I36" s="208"/>
    </row>
  </sheetData>
  <mergeCells count="8">
    <mergeCell ref="A35:D35"/>
    <mergeCell ref="F35:I35"/>
    <mergeCell ref="A36:I36"/>
    <mergeCell ref="A2:I2"/>
    <mergeCell ref="A3:B4"/>
    <mergeCell ref="C3:D3"/>
    <mergeCell ref="F3:G4"/>
    <mergeCell ref="H3:I3"/>
  </mergeCells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4"/>
  <sheetViews>
    <sheetView showGridLines="0" showOutlineSymbols="0" showWhiteSpace="0" workbookViewId="0"/>
  </sheetViews>
  <sheetFormatPr defaultColWidth="8.5546875" defaultRowHeight="14.4" x14ac:dyDescent="0.3"/>
  <cols>
    <col min="1" max="1" width="37.109375" style="1" customWidth="1"/>
    <col min="2" max="2" width="8.5546875" style="1" hidden="1" customWidth="1"/>
    <col min="3" max="3" width="11.33203125" style="1" bestFit="1" customWidth="1"/>
    <col min="4" max="4" width="10.33203125" style="1" customWidth="1"/>
    <col min="5" max="11" width="10.6640625" style="1" customWidth="1"/>
    <col min="12" max="12" width="9" style="1" customWidth="1"/>
    <col min="13" max="16384" width="8.5546875" style="1"/>
  </cols>
  <sheetData>
    <row r="1" spans="1:24" x14ac:dyDescent="0.3">
      <c r="A1" s="1" t="s">
        <v>180</v>
      </c>
    </row>
    <row r="2" spans="1:24" ht="16.2" x14ac:dyDescent="0.3">
      <c r="A2" s="194" t="s">
        <v>181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24" ht="28.8" x14ac:dyDescent="0.3">
      <c r="A3" s="106" t="s">
        <v>1</v>
      </c>
      <c r="B3" s="132" t="s">
        <v>2</v>
      </c>
      <c r="C3" s="107">
        <v>2024</v>
      </c>
      <c r="D3" s="108" t="s">
        <v>182</v>
      </c>
      <c r="E3" s="107">
        <v>2023</v>
      </c>
      <c r="F3" s="109" t="s">
        <v>183</v>
      </c>
      <c r="G3" s="107">
        <v>2022</v>
      </c>
      <c r="H3" s="109" t="s">
        <v>184</v>
      </c>
      <c r="I3" s="107">
        <v>2021</v>
      </c>
      <c r="J3" s="109" t="s">
        <v>185</v>
      </c>
      <c r="K3" s="107">
        <v>2020</v>
      </c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 x14ac:dyDescent="0.3">
      <c r="A4" s="110" t="s">
        <v>3</v>
      </c>
      <c r="B4" s="2" t="s">
        <v>186</v>
      </c>
      <c r="C4" s="111">
        <v>91</v>
      </c>
      <c r="D4" s="112">
        <v>98.91304347826086</v>
      </c>
      <c r="E4" s="113">
        <v>105</v>
      </c>
      <c r="F4" s="112">
        <v>114.13043478260869</v>
      </c>
      <c r="G4" s="113">
        <v>102</v>
      </c>
      <c r="H4" s="112">
        <v>110.86956521739131</v>
      </c>
      <c r="I4" s="113">
        <v>90</v>
      </c>
      <c r="J4" s="112">
        <v>97.826086956521735</v>
      </c>
      <c r="K4" s="113">
        <v>92</v>
      </c>
    </row>
    <row r="5" spans="1:24" x14ac:dyDescent="0.3">
      <c r="A5" s="110" t="s">
        <v>38</v>
      </c>
      <c r="B5" s="2" t="s">
        <v>187</v>
      </c>
      <c r="C5" s="111">
        <v>6419722</v>
      </c>
      <c r="D5" s="112">
        <v>97.917754371065485</v>
      </c>
      <c r="E5" s="113">
        <v>6682340</v>
      </c>
      <c r="F5" s="112">
        <v>101.92337405637592</v>
      </c>
      <c r="G5" s="113">
        <v>6897222</v>
      </c>
      <c r="H5" s="112">
        <v>105.20089337804799</v>
      </c>
      <c r="I5" s="113">
        <v>6913440</v>
      </c>
      <c r="J5" s="112">
        <v>105.44826080928411</v>
      </c>
      <c r="K5" s="113">
        <v>6556239</v>
      </c>
    </row>
    <row r="6" spans="1:24" x14ac:dyDescent="0.3">
      <c r="A6" s="110" t="s">
        <v>188</v>
      </c>
      <c r="B6" s="2" t="s">
        <v>189</v>
      </c>
      <c r="C6" s="111">
        <v>76226</v>
      </c>
      <c r="D6" s="112">
        <v>108.82277360591613</v>
      </c>
      <c r="E6" s="113">
        <v>87360</v>
      </c>
      <c r="F6" s="112">
        <v>124.71804242926076</v>
      </c>
      <c r="G6" s="113">
        <v>83222</v>
      </c>
      <c r="H6" s="112">
        <v>118.81049595979785</v>
      </c>
      <c r="I6" s="113">
        <v>75370</v>
      </c>
      <c r="J6" s="112">
        <v>107.60071952716785</v>
      </c>
      <c r="K6" s="113">
        <v>70046</v>
      </c>
    </row>
    <row r="7" spans="1:24" x14ac:dyDescent="0.3">
      <c r="A7" s="110" t="s">
        <v>190</v>
      </c>
      <c r="B7" s="2" t="s">
        <v>191</v>
      </c>
      <c r="C7" s="111">
        <v>961314</v>
      </c>
      <c r="D7" s="112">
        <v>273.64786390963746</v>
      </c>
      <c r="E7" s="113">
        <v>1258805</v>
      </c>
      <c r="F7" s="112">
        <v>358.33172025869919</v>
      </c>
      <c r="G7" s="113">
        <v>888936</v>
      </c>
      <c r="H7" s="112">
        <v>253.0447258152669</v>
      </c>
      <c r="I7" s="113">
        <v>318748</v>
      </c>
      <c r="J7" s="112">
        <v>90.7348788486063</v>
      </c>
      <c r="K7" s="113">
        <v>351296</v>
      </c>
    </row>
    <row r="8" spans="1:24" x14ac:dyDescent="0.3">
      <c r="A8" s="110" t="s">
        <v>41</v>
      </c>
      <c r="B8" s="2" t="s">
        <v>192</v>
      </c>
      <c r="C8" s="111">
        <v>389101</v>
      </c>
      <c r="D8" s="112">
        <v>108.48712293781593</v>
      </c>
      <c r="E8" s="113">
        <v>399569</v>
      </c>
      <c r="F8" s="112">
        <v>111.4057564106496</v>
      </c>
      <c r="G8" s="113">
        <v>355040</v>
      </c>
      <c r="H8" s="112">
        <v>98.990411558546924</v>
      </c>
      <c r="I8" s="113">
        <v>291755</v>
      </c>
      <c r="J8" s="112">
        <v>81.345616055272245</v>
      </c>
      <c r="K8" s="113">
        <v>358661</v>
      </c>
    </row>
    <row r="9" spans="1:24" x14ac:dyDescent="0.3">
      <c r="A9" s="110" t="s">
        <v>159</v>
      </c>
      <c r="B9" s="2" t="s">
        <v>193</v>
      </c>
      <c r="C9" s="111">
        <v>1990</v>
      </c>
      <c r="D9" s="112">
        <v>96.04247104247105</v>
      </c>
      <c r="E9" s="113">
        <v>2069</v>
      </c>
      <c r="F9" s="112">
        <v>99.855212355212359</v>
      </c>
      <c r="G9" s="113">
        <v>2192</v>
      </c>
      <c r="H9" s="112">
        <v>105.7915057915058</v>
      </c>
      <c r="I9" s="113">
        <v>2135</v>
      </c>
      <c r="J9" s="112">
        <v>103.04054054054055</v>
      </c>
      <c r="K9" s="113">
        <v>2072</v>
      </c>
    </row>
    <row r="10" spans="1:24" x14ac:dyDescent="0.3">
      <c r="A10" s="110" t="s">
        <v>83</v>
      </c>
      <c r="B10" s="2" t="s">
        <v>194</v>
      </c>
      <c r="C10" s="111">
        <v>358</v>
      </c>
      <c r="D10" s="112">
        <v>88.395061728395063</v>
      </c>
      <c r="E10" s="113">
        <v>368</v>
      </c>
      <c r="F10" s="112">
        <v>90.864197530864203</v>
      </c>
      <c r="G10" s="113">
        <v>381</v>
      </c>
      <c r="H10" s="112">
        <v>94.074074074074076</v>
      </c>
      <c r="I10" s="113">
        <v>383</v>
      </c>
      <c r="J10" s="112">
        <v>94.567901234567898</v>
      </c>
      <c r="K10" s="113">
        <v>405</v>
      </c>
    </row>
    <row r="11" spans="1:24" x14ac:dyDescent="0.3">
      <c r="A11" s="110" t="s">
        <v>195</v>
      </c>
      <c r="B11" s="2" t="s">
        <v>196</v>
      </c>
      <c r="C11" s="111">
        <v>346</v>
      </c>
      <c r="D11" s="112">
        <v>86.934673366834176</v>
      </c>
      <c r="E11" s="113">
        <v>362</v>
      </c>
      <c r="F11" s="112">
        <v>90.954773869346738</v>
      </c>
      <c r="G11" s="113">
        <v>377</v>
      </c>
      <c r="H11" s="112">
        <v>94.723618090452263</v>
      </c>
      <c r="I11" s="113">
        <v>378</v>
      </c>
      <c r="J11" s="112">
        <v>94.9748743718593</v>
      </c>
      <c r="K11" s="113">
        <v>398</v>
      </c>
    </row>
    <row r="12" spans="1:24" x14ac:dyDescent="0.3">
      <c r="A12" s="110" t="s">
        <v>197</v>
      </c>
      <c r="B12" s="2" t="s">
        <v>198</v>
      </c>
      <c r="C12" s="111">
        <v>545.10000000000014</v>
      </c>
      <c r="D12" s="112">
        <v>116.92406692406696</v>
      </c>
      <c r="E12" s="113">
        <v>563.9000000000002</v>
      </c>
      <c r="F12" s="112">
        <v>120.95667095667099</v>
      </c>
      <c r="G12" s="113">
        <v>560.20000000000005</v>
      </c>
      <c r="H12" s="112">
        <v>120.16302016302018</v>
      </c>
      <c r="I12" s="113">
        <v>495.9</v>
      </c>
      <c r="J12" s="112">
        <v>106.37065637065636</v>
      </c>
      <c r="K12" s="113">
        <v>466.2</v>
      </c>
    </row>
    <row r="13" spans="1:24" x14ac:dyDescent="0.3">
      <c r="A13" s="114" t="s">
        <v>199</v>
      </c>
      <c r="B13" s="115" t="s">
        <v>200</v>
      </c>
      <c r="C13" s="116">
        <v>67565.664999999994</v>
      </c>
      <c r="D13" s="117">
        <v>99.988573903933116</v>
      </c>
      <c r="E13" s="118">
        <v>62796.050999999999</v>
      </c>
      <c r="F13" s="117">
        <v>92.930153004320374</v>
      </c>
      <c r="G13" s="118">
        <v>63773.599999999999</v>
      </c>
      <c r="H13" s="117">
        <v>94.376800949415212</v>
      </c>
      <c r="I13" s="118">
        <v>69021.279999999999</v>
      </c>
      <c r="J13" s="117">
        <v>102.14269860622348</v>
      </c>
      <c r="K13" s="118">
        <v>67573.385999999999</v>
      </c>
    </row>
    <row r="14" spans="1:24" ht="38.4" customHeight="1" x14ac:dyDescent="0.3">
      <c r="A14" s="237" t="s">
        <v>201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</row>
  </sheetData>
  <mergeCells count="2">
    <mergeCell ref="A2:K2"/>
    <mergeCell ref="A14:K14"/>
  </mergeCell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18"/>
  <sheetViews>
    <sheetView showGridLines="0" showOutlineSymbols="0" showWhiteSpace="0" workbookViewId="0"/>
  </sheetViews>
  <sheetFormatPr defaultColWidth="8.5546875" defaultRowHeight="14.4" x14ac:dyDescent="0.3"/>
  <cols>
    <col min="1" max="1" width="23.6640625" style="1" customWidth="1"/>
    <col min="2" max="3" width="15" style="1" customWidth="1"/>
    <col min="4" max="11" width="14.6640625" style="1" customWidth="1"/>
    <col min="12" max="16384" width="8.5546875" style="1"/>
  </cols>
  <sheetData>
    <row r="1" spans="1:24" x14ac:dyDescent="0.3">
      <c r="A1" s="1" t="s">
        <v>180</v>
      </c>
    </row>
    <row r="2" spans="1:24" ht="16.2" x14ac:dyDescent="0.3">
      <c r="A2" s="194" t="s">
        <v>202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24" ht="57.6" x14ac:dyDescent="0.3">
      <c r="A3" s="119" t="s">
        <v>203</v>
      </c>
      <c r="B3" s="76" t="s">
        <v>3</v>
      </c>
      <c r="C3" s="76" t="s">
        <v>38</v>
      </c>
      <c r="D3" s="76" t="s">
        <v>188</v>
      </c>
      <c r="E3" s="76" t="s">
        <v>204</v>
      </c>
      <c r="F3" s="76" t="s">
        <v>41</v>
      </c>
      <c r="G3" s="76" t="s">
        <v>159</v>
      </c>
      <c r="H3" s="76" t="s">
        <v>83</v>
      </c>
      <c r="I3" s="120" t="s">
        <v>205</v>
      </c>
      <c r="J3" s="76" t="s">
        <v>197</v>
      </c>
      <c r="K3" s="121" t="s">
        <v>199</v>
      </c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 x14ac:dyDescent="0.3">
      <c r="A4" s="11" t="s">
        <v>206</v>
      </c>
      <c r="B4" s="123">
        <v>47</v>
      </c>
      <c r="C4" s="123">
        <v>5525541</v>
      </c>
      <c r="D4" s="123">
        <v>72727</v>
      </c>
      <c r="E4" s="123">
        <v>949479</v>
      </c>
      <c r="F4" s="123">
        <v>355895</v>
      </c>
      <c r="G4" s="123">
        <v>1762</v>
      </c>
      <c r="H4" s="123">
        <v>304</v>
      </c>
      <c r="I4" s="123">
        <v>302</v>
      </c>
      <c r="J4" s="123">
        <v>496.5</v>
      </c>
      <c r="K4" s="123">
        <v>60724926</v>
      </c>
    </row>
    <row r="5" spans="1:24" x14ac:dyDescent="0.3">
      <c r="A5" s="11" t="s">
        <v>207</v>
      </c>
      <c r="B5" s="123">
        <v>4</v>
      </c>
      <c r="C5" s="123">
        <v>92266</v>
      </c>
      <c r="D5" s="123">
        <v>262</v>
      </c>
      <c r="E5" s="123">
        <v>916</v>
      </c>
      <c r="F5" s="123">
        <v>4370</v>
      </c>
      <c r="G5" s="123">
        <v>15</v>
      </c>
      <c r="H5" s="123">
        <v>4</v>
      </c>
      <c r="I5" s="123">
        <v>3</v>
      </c>
      <c r="J5" s="123">
        <v>3.7</v>
      </c>
      <c r="K5" s="123">
        <v>682798</v>
      </c>
    </row>
    <row r="6" spans="1:24" x14ac:dyDescent="0.3">
      <c r="A6" s="11" t="s">
        <v>208</v>
      </c>
      <c r="B6" s="123">
        <v>2</v>
      </c>
      <c r="C6" s="123">
        <v>76482</v>
      </c>
      <c r="D6" s="123">
        <v>269</v>
      </c>
      <c r="E6" s="123">
        <v>217</v>
      </c>
      <c r="F6" s="123">
        <v>390</v>
      </c>
      <c r="G6" s="123">
        <v>3</v>
      </c>
      <c r="H6" s="123">
        <v>1</v>
      </c>
      <c r="I6" s="123">
        <v>1</v>
      </c>
      <c r="J6" s="123">
        <v>4</v>
      </c>
      <c r="K6" s="123">
        <v>52000</v>
      </c>
    </row>
    <row r="7" spans="1:24" x14ac:dyDescent="0.3">
      <c r="A7" s="11" t="s">
        <v>209</v>
      </c>
      <c r="B7" s="123">
        <v>1</v>
      </c>
      <c r="C7" s="123">
        <v>15667</v>
      </c>
      <c r="D7" s="123">
        <v>52</v>
      </c>
      <c r="E7" s="123">
        <v>374</v>
      </c>
      <c r="F7" s="123">
        <v>1112</v>
      </c>
      <c r="G7" s="123">
        <v>3</v>
      </c>
      <c r="H7" s="123">
        <v>1</v>
      </c>
      <c r="I7" s="123">
        <v>1</v>
      </c>
      <c r="J7" s="123">
        <v>1</v>
      </c>
      <c r="K7" s="123">
        <v>56904</v>
      </c>
    </row>
    <row r="8" spans="1:24" x14ac:dyDescent="0.3">
      <c r="A8" s="11" t="s">
        <v>210</v>
      </c>
      <c r="B8" s="123">
        <v>1</v>
      </c>
      <c r="C8" s="123">
        <v>3513</v>
      </c>
      <c r="D8" s="123">
        <v>25</v>
      </c>
      <c r="E8" s="123">
        <v>173</v>
      </c>
      <c r="F8" s="123">
        <v>1257</v>
      </c>
      <c r="G8" s="123">
        <v>10</v>
      </c>
      <c r="H8" s="123">
        <v>1</v>
      </c>
      <c r="I8" s="123">
        <v>1</v>
      </c>
      <c r="J8" s="123">
        <v>1</v>
      </c>
      <c r="K8" s="123">
        <v>13000</v>
      </c>
    </row>
    <row r="9" spans="1:24" x14ac:dyDescent="0.3">
      <c r="A9" s="11" t="s">
        <v>211</v>
      </c>
      <c r="B9" s="123">
        <v>2</v>
      </c>
      <c r="C9" s="123">
        <v>44478</v>
      </c>
      <c r="D9" s="123">
        <v>35</v>
      </c>
      <c r="E9" s="123">
        <v>553</v>
      </c>
      <c r="F9" s="123">
        <v>1687</v>
      </c>
      <c r="G9" s="123">
        <v>4</v>
      </c>
      <c r="H9" s="123">
        <v>1</v>
      </c>
      <c r="I9" s="123">
        <v>1</v>
      </c>
      <c r="J9" s="123">
        <v>2</v>
      </c>
      <c r="K9" s="123">
        <v>13000</v>
      </c>
    </row>
    <row r="10" spans="1:24" x14ac:dyDescent="0.3">
      <c r="A10" s="11" t="s">
        <v>212</v>
      </c>
      <c r="B10" s="123">
        <v>3</v>
      </c>
      <c r="C10" s="123">
        <v>19767</v>
      </c>
      <c r="D10" s="123">
        <v>119</v>
      </c>
      <c r="E10" s="123">
        <v>650</v>
      </c>
      <c r="F10" s="123">
        <v>2346</v>
      </c>
      <c r="G10" s="123">
        <v>26</v>
      </c>
      <c r="H10" s="123">
        <v>4</v>
      </c>
      <c r="I10" s="123">
        <v>4</v>
      </c>
      <c r="J10" s="123">
        <v>2.7</v>
      </c>
      <c r="K10" s="123">
        <v>44705</v>
      </c>
    </row>
    <row r="11" spans="1:24" x14ac:dyDescent="0.3">
      <c r="A11" s="11" t="s">
        <v>213</v>
      </c>
      <c r="B11" s="123">
        <v>3</v>
      </c>
      <c r="C11" s="123">
        <v>60006</v>
      </c>
      <c r="D11" s="123">
        <v>492</v>
      </c>
      <c r="E11" s="123">
        <v>1916</v>
      </c>
      <c r="F11" s="123">
        <v>722</v>
      </c>
      <c r="G11" s="123">
        <v>15</v>
      </c>
      <c r="H11" s="123">
        <v>8</v>
      </c>
      <c r="I11" s="123">
        <v>8</v>
      </c>
      <c r="J11" s="123">
        <v>3.8</v>
      </c>
      <c r="K11" s="123">
        <v>165696</v>
      </c>
    </row>
    <row r="12" spans="1:24" x14ac:dyDescent="0.3">
      <c r="A12" s="11" t="s">
        <v>214</v>
      </c>
      <c r="B12" s="123">
        <v>2</v>
      </c>
      <c r="C12" s="123">
        <v>25836</v>
      </c>
      <c r="D12" s="123">
        <v>47</v>
      </c>
      <c r="E12" s="123">
        <v>254</v>
      </c>
      <c r="F12" s="123">
        <v>2808</v>
      </c>
      <c r="G12" s="123">
        <v>48</v>
      </c>
      <c r="H12" s="123">
        <v>9</v>
      </c>
      <c r="I12" s="123">
        <v>2</v>
      </c>
      <c r="J12" s="123">
        <v>2</v>
      </c>
      <c r="K12" s="123">
        <v>26335</v>
      </c>
    </row>
    <row r="13" spans="1:24" x14ac:dyDescent="0.3">
      <c r="A13" s="11" t="s">
        <v>215</v>
      </c>
      <c r="B13" s="123">
        <v>5</v>
      </c>
      <c r="C13" s="123">
        <v>64388</v>
      </c>
      <c r="D13" s="123">
        <v>104</v>
      </c>
      <c r="E13" s="123">
        <v>267</v>
      </c>
      <c r="F13" s="123">
        <v>609</v>
      </c>
      <c r="G13" s="123">
        <v>19</v>
      </c>
      <c r="H13" s="123">
        <v>4</v>
      </c>
      <c r="I13" s="123">
        <v>4</v>
      </c>
      <c r="J13" s="123">
        <v>3.5</v>
      </c>
      <c r="K13" s="123">
        <v>52620</v>
      </c>
    </row>
    <row r="14" spans="1:24" x14ac:dyDescent="0.3">
      <c r="A14" s="11" t="s">
        <v>216</v>
      </c>
      <c r="B14" s="123">
        <v>14</v>
      </c>
      <c r="C14" s="123">
        <v>321836</v>
      </c>
      <c r="D14" s="123">
        <v>1683</v>
      </c>
      <c r="E14" s="123">
        <v>5111</v>
      </c>
      <c r="F14" s="123">
        <v>12126</v>
      </c>
      <c r="G14" s="123">
        <v>68</v>
      </c>
      <c r="H14" s="123">
        <v>13</v>
      </c>
      <c r="I14" s="123">
        <v>12</v>
      </c>
      <c r="J14" s="123">
        <v>15.299999999999999</v>
      </c>
      <c r="K14" s="123">
        <v>5626803</v>
      </c>
    </row>
    <row r="15" spans="1:24" x14ac:dyDescent="0.3">
      <c r="A15" s="11" t="s">
        <v>217</v>
      </c>
      <c r="B15" s="123">
        <v>4</v>
      </c>
      <c r="C15" s="123">
        <v>96051</v>
      </c>
      <c r="D15" s="123">
        <v>234</v>
      </c>
      <c r="E15" s="123">
        <v>1264</v>
      </c>
      <c r="F15" s="123">
        <v>3712</v>
      </c>
      <c r="G15" s="123">
        <v>15</v>
      </c>
      <c r="H15" s="123">
        <v>7</v>
      </c>
      <c r="I15" s="123">
        <v>7</v>
      </c>
      <c r="J15" s="123">
        <v>3.6</v>
      </c>
      <c r="K15" s="123">
        <v>106878</v>
      </c>
    </row>
    <row r="16" spans="1:24" x14ac:dyDescent="0.3">
      <c r="A16" s="11" t="s">
        <v>218</v>
      </c>
      <c r="B16" s="123">
        <v>2</v>
      </c>
      <c r="C16" s="123">
        <v>68745</v>
      </c>
      <c r="D16" s="123">
        <v>14</v>
      </c>
      <c r="E16" s="123">
        <v>52</v>
      </c>
      <c r="F16" s="123">
        <v>196</v>
      </c>
      <c r="G16" s="123">
        <v>0</v>
      </c>
      <c r="H16" s="123">
        <v>1</v>
      </c>
      <c r="I16" s="123">
        <v>0</v>
      </c>
      <c r="J16" s="123">
        <v>5</v>
      </c>
      <c r="K16" s="123">
        <v>0</v>
      </c>
    </row>
    <row r="17" spans="1:11" x14ac:dyDescent="0.3">
      <c r="A17" s="124" t="s">
        <v>219</v>
      </c>
      <c r="B17" s="123">
        <v>1</v>
      </c>
      <c r="C17" s="123">
        <v>5146</v>
      </c>
      <c r="D17" s="123">
        <v>163</v>
      </c>
      <c r="E17" s="123">
        <v>88</v>
      </c>
      <c r="F17" s="123">
        <v>1871</v>
      </c>
      <c r="G17" s="123">
        <v>2</v>
      </c>
      <c r="H17" s="123">
        <v>0</v>
      </c>
      <c r="I17" s="123">
        <v>0</v>
      </c>
      <c r="J17" s="123">
        <v>1</v>
      </c>
      <c r="K17" s="123">
        <v>0</v>
      </c>
    </row>
    <row r="18" spans="1:11" ht="36.6" customHeight="1" x14ac:dyDescent="0.3">
      <c r="A18" s="238" t="s">
        <v>201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</sheetData>
  <mergeCells count="2">
    <mergeCell ref="A2:K2"/>
    <mergeCell ref="A18:K18"/>
  </mergeCell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12"/>
  <sheetViews>
    <sheetView showGridLines="0" showOutlineSymbols="0" showWhiteSpace="0" workbookViewId="0"/>
  </sheetViews>
  <sheetFormatPr defaultColWidth="8.5546875" defaultRowHeight="14.4" x14ac:dyDescent="0.3"/>
  <cols>
    <col min="1" max="1" width="48.6640625" style="1" bestFit="1" customWidth="1"/>
    <col min="2" max="2" width="7.88671875" style="1" hidden="1" customWidth="1"/>
    <col min="3" max="11" width="10.6640625" style="1" customWidth="1"/>
    <col min="12" max="16384" width="8.5546875" style="1"/>
  </cols>
  <sheetData>
    <row r="1" spans="1:24" x14ac:dyDescent="0.3">
      <c r="A1" s="1" t="s">
        <v>180</v>
      </c>
    </row>
    <row r="2" spans="1:24" x14ac:dyDescent="0.3">
      <c r="A2" s="125" t="s">
        <v>220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24" ht="38.4" customHeight="1" x14ac:dyDescent="0.3">
      <c r="A3" s="67" t="s">
        <v>1</v>
      </c>
      <c r="B3" s="126" t="s">
        <v>23</v>
      </c>
      <c r="C3" s="126">
        <v>2024</v>
      </c>
      <c r="D3" s="50" t="s">
        <v>221</v>
      </c>
      <c r="E3" s="122">
        <v>2023</v>
      </c>
      <c r="F3" s="50" t="s">
        <v>222</v>
      </c>
      <c r="G3" s="122">
        <v>2022</v>
      </c>
      <c r="H3" s="50" t="s">
        <v>223</v>
      </c>
      <c r="I3" s="122">
        <v>2021</v>
      </c>
      <c r="J3" s="50" t="s">
        <v>224</v>
      </c>
      <c r="K3" s="122">
        <v>2020</v>
      </c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 x14ac:dyDescent="0.3">
      <c r="A4" s="110" t="s">
        <v>3</v>
      </c>
      <c r="B4" s="127" t="s">
        <v>198</v>
      </c>
      <c r="C4" s="111">
        <v>239</v>
      </c>
      <c r="D4" s="128">
        <v>100.42016806722688</v>
      </c>
      <c r="E4" s="123">
        <v>252</v>
      </c>
      <c r="F4" s="128">
        <v>105.88235294117648</v>
      </c>
      <c r="G4" s="123">
        <v>223</v>
      </c>
      <c r="H4" s="128">
        <v>93.69747899159664</v>
      </c>
      <c r="I4" s="123">
        <v>234</v>
      </c>
      <c r="J4" s="128">
        <v>98.319327731092429</v>
      </c>
      <c r="K4" s="123">
        <v>238</v>
      </c>
    </row>
    <row r="5" spans="1:24" x14ac:dyDescent="0.3">
      <c r="A5" s="110" t="s">
        <v>225</v>
      </c>
      <c r="B5" s="127" t="s">
        <v>226</v>
      </c>
      <c r="C5" s="111">
        <v>211</v>
      </c>
      <c r="D5" s="128">
        <v>101.44230769230769</v>
      </c>
      <c r="E5" s="123">
        <v>225</v>
      </c>
      <c r="F5" s="128">
        <v>108.17307692307692</v>
      </c>
      <c r="G5" s="123">
        <v>207</v>
      </c>
      <c r="H5" s="128">
        <v>99.519230769230774</v>
      </c>
      <c r="I5" s="123">
        <v>209</v>
      </c>
      <c r="J5" s="128">
        <v>100.48076923076923</v>
      </c>
      <c r="K5" s="123">
        <v>208</v>
      </c>
    </row>
    <row r="6" spans="1:24" x14ac:dyDescent="0.3">
      <c r="A6" s="110" t="s">
        <v>38</v>
      </c>
      <c r="B6" s="127" t="s">
        <v>227</v>
      </c>
      <c r="C6" s="111">
        <v>8819515</v>
      </c>
      <c r="D6" s="128">
        <v>96.808789492090327</v>
      </c>
      <c r="E6" s="123">
        <v>9383982</v>
      </c>
      <c r="F6" s="128">
        <v>103.00475003847318</v>
      </c>
      <c r="G6" s="123">
        <v>9050499</v>
      </c>
      <c r="H6" s="128">
        <v>99.344221591479126</v>
      </c>
      <c r="I6" s="123">
        <v>9126510</v>
      </c>
      <c r="J6" s="128">
        <v>100.17856825318141</v>
      </c>
      <c r="K6" s="123">
        <v>9110242</v>
      </c>
    </row>
    <row r="7" spans="1:24" x14ac:dyDescent="0.3">
      <c r="A7" s="110" t="s">
        <v>122</v>
      </c>
      <c r="B7" s="127" t="s">
        <v>228</v>
      </c>
      <c r="C7" s="111">
        <v>13647</v>
      </c>
      <c r="D7" s="128">
        <v>69.884268742318724</v>
      </c>
      <c r="E7" s="123">
        <v>20033</v>
      </c>
      <c r="F7" s="128">
        <v>102.58603031544449</v>
      </c>
      <c r="G7" s="123">
        <v>18642</v>
      </c>
      <c r="H7" s="128">
        <v>95.462925030725103</v>
      </c>
      <c r="I7" s="123">
        <v>20359</v>
      </c>
      <c r="J7" s="128">
        <v>104.25542810323638</v>
      </c>
      <c r="K7" s="123">
        <v>19528</v>
      </c>
    </row>
    <row r="8" spans="1:24" x14ac:dyDescent="0.3">
      <c r="A8" s="110" t="s">
        <v>41</v>
      </c>
      <c r="B8" s="127" t="s">
        <v>229</v>
      </c>
      <c r="C8" s="111">
        <v>123237</v>
      </c>
      <c r="D8" s="128">
        <v>75.391834187762299</v>
      </c>
      <c r="E8" s="123">
        <v>199475</v>
      </c>
      <c r="F8" s="128">
        <v>122.03142014657841</v>
      </c>
      <c r="G8" s="123">
        <v>189066</v>
      </c>
      <c r="H8" s="128">
        <v>115.6635793028349</v>
      </c>
      <c r="I8" s="123">
        <v>150899</v>
      </c>
      <c r="J8" s="128">
        <v>92.314421700456379</v>
      </c>
      <c r="K8" s="123">
        <v>163462</v>
      </c>
    </row>
    <row r="9" spans="1:24" x14ac:dyDescent="0.3">
      <c r="A9" s="110" t="s">
        <v>230</v>
      </c>
      <c r="B9" s="127" t="s">
        <v>231</v>
      </c>
      <c r="C9" s="111">
        <v>8681.7000000000007</v>
      </c>
      <c r="D9" s="128">
        <v>93.780178233864447</v>
      </c>
      <c r="E9" s="123">
        <v>10628.3</v>
      </c>
      <c r="F9" s="128">
        <v>114.80745341614906</v>
      </c>
      <c r="G9" s="123">
        <v>8918</v>
      </c>
      <c r="H9" s="128">
        <v>96.332703213610586</v>
      </c>
      <c r="I9" s="123">
        <v>9935.7000000000007</v>
      </c>
      <c r="J9" s="128">
        <v>107.32595193086686</v>
      </c>
      <c r="K9" s="123">
        <v>9257.5</v>
      </c>
    </row>
    <row r="10" spans="1:24" x14ac:dyDescent="0.3">
      <c r="A10" s="110" t="s">
        <v>232</v>
      </c>
      <c r="B10" s="127" t="s">
        <v>233</v>
      </c>
      <c r="C10" s="111">
        <v>271.8</v>
      </c>
      <c r="D10" s="128">
        <v>96.725978647686844</v>
      </c>
      <c r="E10" s="123">
        <v>300.10000000000002</v>
      </c>
      <c r="F10" s="128">
        <v>106.79715302491104</v>
      </c>
      <c r="G10" s="123">
        <v>284</v>
      </c>
      <c r="H10" s="128">
        <v>101.067615658363</v>
      </c>
      <c r="I10" s="123">
        <v>279</v>
      </c>
      <c r="J10" s="128">
        <v>99.288256227758012</v>
      </c>
      <c r="K10" s="123">
        <v>281</v>
      </c>
    </row>
    <row r="11" spans="1:24" x14ac:dyDescent="0.3">
      <c r="A11" s="110" t="s">
        <v>234</v>
      </c>
      <c r="B11" s="127" t="s">
        <v>235</v>
      </c>
      <c r="C11" s="111">
        <v>183.3</v>
      </c>
      <c r="D11" s="128">
        <v>98.707592891760925</v>
      </c>
      <c r="E11" s="123">
        <v>209.50000000000003</v>
      </c>
      <c r="F11" s="128">
        <v>112.81637049003773</v>
      </c>
      <c r="G11" s="123">
        <v>188</v>
      </c>
      <c r="H11" s="128">
        <v>101.23855681206247</v>
      </c>
      <c r="I11" s="123">
        <v>191.3</v>
      </c>
      <c r="J11" s="128">
        <v>103.01561658589125</v>
      </c>
      <c r="K11" s="123">
        <v>185.7</v>
      </c>
    </row>
    <row r="12" spans="1:24" x14ac:dyDescent="0.3">
      <c r="A12" s="114" t="s">
        <v>236</v>
      </c>
      <c r="B12" s="7" t="s">
        <v>16</v>
      </c>
      <c r="C12" s="129" t="s">
        <v>16</v>
      </c>
      <c r="D12" s="129" t="s">
        <v>16</v>
      </c>
      <c r="E12" s="129" t="s">
        <v>16</v>
      </c>
      <c r="F12" s="129" t="s">
        <v>16</v>
      </c>
      <c r="G12" s="129" t="s">
        <v>16</v>
      </c>
      <c r="H12" s="129" t="s">
        <v>16</v>
      </c>
      <c r="I12" s="90">
        <v>349</v>
      </c>
      <c r="J12" s="130">
        <v>97.759103641456576</v>
      </c>
      <c r="K12" s="90">
        <v>357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7"/>
  <sheetViews>
    <sheetView showGridLines="0" tabSelected="1" showOutlineSymbols="0" showWhiteSpace="0" topLeftCell="A8" workbookViewId="0">
      <selection activeCell="D21" sqref="D21"/>
    </sheetView>
  </sheetViews>
  <sheetFormatPr defaultColWidth="8.5546875" defaultRowHeight="14.4" x14ac:dyDescent="0.3"/>
  <cols>
    <col min="1" max="1" width="63.44140625" style="1" bestFit="1" customWidth="1"/>
    <col min="2" max="2" width="10.109375" style="1" hidden="1" customWidth="1"/>
    <col min="3" max="3" width="14.88671875" style="1" customWidth="1"/>
    <col min="4" max="4" width="15.33203125" style="1" customWidth="1"/>
    <col min="5" max="13" width="12.6640625" style="32" customWidth="1"/>
    <col min="14" max="14" width="9.6640625" style="1" customWidth="1"/>
    <col min="15" max="16384" width="8.5546875" style="1"/>
  </cols>
  <sheetData>
    <row r="1" spans="1:24" x14ac:dyDescent="0.3">
      <c r="A1" s="1" t="s">
        <v>0</v>
      </c>
      <c r="E1" s="1"/>
      <c r="F1" s="1"/>
      <c r="G1" s="1"/>
      <c r="H1" s="1"/>
      <c r="I1" s="1"/>
      <c r="J1" s="1"/>
      <c r="K1" s="1"/>
      <c r="L1" s="1"/>
      <c r="M1" s="1"/>
    </row>
    <row r="2" spans="1:24" x14ac:dyDescent="0.3">
      <c r="A2" s="193" t="s">
        <v>22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/>
      <c r="O2"/>
      <c r="P2"/>
      <c r="Q2"/>
      <c r="R2"/>
      <c r="S2"/>
      <c r="T2"/>
      <c r="U2"/>
      <c r="V2"/>
      <c r="W2"/>
      <c r="X2"/>
    </row>
    <row r="3" spans="1:24" ht="38.4" customHeight="1" x14ac:dyDescent="0.3">
      <c r="A3" s="8" t="s">
        <v>1</v>
      </c>
      <c r="B3" s="8" t="s">
        <v>23</v>
      </c>
      <c r="C3" s="9">
        <v>2024</v>
      </c>
      <c r="D3" s="10" t="s">
        <v>24</v>
      </c>
      <c r="E3" s="9">
        <v>2023</v>
      </c>
      <c r="F3" s="10" t="s">
        <v>25</v>
      </c>
      <c r="G3" s="9">
        <v>2022</v>
      </c>
      <c r="H3" s="10" t="s">
        <v>26</v>
      </c>
      <c r="I3" s="9">
        <v>2021</v>
      </c>
      <c r="J3" s="10" t="s">
        <v>27</v>
      </c>
      <c r="K3" s="9">
        <v>2020</v>
      </c>
      <c r="L3" s="10" t="s">
        <v>28</v>
      </c>
      <c r="M3" s="9">
        <v>2019</v>
      </c>
      <c r="N3"/>
      <c r="O3"/>
      <c r="P3"/>
      <c r="Q3"/>
      <c r="R3"/>
      <c r="S3"/>
      <c r="T3"/>
      <c r="U3"/>
      <c r="V3"/>
      <c r="W3"/>
      <c r="X3"/>
    </row>
    <row r="4" spans="1:24" x14ac:dyDescent="0.3">
      <c r="A4" s="11" t="s">
        <v>3</v>
      </c>
      <c r="B4" s="11"/>
      <c r="C4" s="12">
        <v>5161</v>
      </c>
      <c r="D4" s="13">
        <v>97.506140185150201</v>
      </c>
      <c r="E4" s="4">
        <v>5182</v>
      </c>
      <c r="F4" s="13">
        <v>97.902890610239936</v>
      </c>
      <c r="G4" s="4">
        <v>5256</v>
      </c>
      <c r="H4" s="13">
        <v>99.30096353674665</v>
      </c>
      <c r="I4" s="4">
        <v>5273</v>
      </c>
      <c r="J4" s="13">
        <v>99.622142452295478</v>
      </c>
      <c r="K4" s="4">
        <v>5293</v>
      </c>
      <c r="L4" s="13">
        <v>99.736197475032967</v>
      </c>
      <c r="M4" s="4">
        <v>5307</v>
      </c>
      <c r="N4"/>
      <c r="O4"/>
      <c r="P4"/>
      <c r="Q4"/>
      <c r="R4"/>
      <c r="S4"/>
      <c r="T4"/>
      <c r="U4"/>
      <c r="V4"/>
      <c r="W4"/>
      <c r="X4"/>
    </row>
    <row r="5" spans="1:24" x14ac:dyDescent="0.3">
      <c r="A5" s="14" t="s">
        <v>29</v>
      </c>
      <c r="B5" s="14"/>
      <c r="C5" s="15">
        <v>1</v>
      </c>
      <c r="D5" s="13">
        <v>100</v>
      </c>
      <c r="E5" s="4">
        <v>1</v>
      </c>
      <c r="F5" s="13">
        <v>100</v>
      </c>
      <c r="G5" s="4">
        <v>1</v>
      </c>
      <c r="H5" s="13">
        <v>100</v>
      </c>
      <c r="I5" s="4">
        <v>1</v>
      </c>
      <c r="J5" s="13">
        <v>100</v>
      </c>
      <c r="K5" s="4">
        <v>1</v>
      </c>
      <c r="L5" s="13">
        <v>100</v>
      </c>
      <c r="M5" s="4">
        <v>1</v>
      </c>
    </row>
    <row r="6" spans="1:24" x14ac:dyDescent="0.3">
      <c r="A6" s="14" t="s">
        <v>30</v>
      </c>
      <c r="B6" s="14"/>
      <c r="C6" s="15">
        <v>1</v>
      </c>
      <c r="D6" s="13">
        <v>100</v>
      </c>
      <c r="E6" s="4">
        <v>1</v>
      </c>
      <c r="F6" s="13">
        <v>100</v>
      </c>
      <c r="G6" s="4">
        <v>1</v>
      </c>
      <c r="H6" s="13">
        <v>100</v>
      </c>
      <c r="I6" s="4">
        <v>1</v>
      </c>
      <c r="J6" s="13">
        <v>100</v>
      </c>
      <c r="K6" s="4">
        <v>1</v>
      </c>
      <c r="L6" s="13">
        <v>100</v>
      </c>
      <c r="M6" s="4">
        <v>1</v>
      </c>
    </row>
    <row r="7" spans="1:24" x14ac:dyDescent="0.3">
      <c r="A7" s="14" t="s">
        <v>31</v>
      </c>
      <c r="B7" s="14"/>
      <c r="C7" s="15">
        <v>13</v>
      </c>
      <c r="D7" s="13">
        <v>100</v>
      </c>
      <c r="E7" s="4">
        <v>13</v>
      </c>
      <c r="F7" s="13">
        <v>100</v>
      </c>
      <c r="G7" s="4">
        <v>13</v>
      </c>
      <c r="H7" s="13">
        <v>100</v>
      </c>
      <c r="I7" s="4">
        <v>13</v>
      </c>
      <c r="J7" s="13">
        <v>100</v>
      </c>
      <c r="K7" s="4">
        <v>13</v>
      </c>
      <c r="L7" s="13">
        <v>100</v>
      </c>
      <c r="M7" s="4">
        <v>13</v>
      </c>
    </row>
    <row r="8" spans="1:24" x14ac:dyDescent="0.3">
      <c r="A8" s="14" t="s">
        <v>32</v>
      </c>
      <c r="B8" s="14"/>
      <c r="C8" s="15">
        <v>86</v>
      </c>
      <c r="D8" s="13">
        <v>101.16279069767442</v>
      </c>
      <c r="E8" s="4">
        <v>87</v>
      </c>
      <c r="F8" s="13">
        <v>101.16279069767442</v>
      </c>
      <c r="G8" s="4">
        <v>87</v>
      </c>
      <c r="H8" s="13">
        <v>101.16279069767442</v>
      </c>
      <c r="I8" s="4">
        <v>86</v>
      </c>
      <c r="J8" s="13">
        <v>100</v>
      </c>
      <c r="K8" s="4">
        <v>86</v>
      </c>
      <c r="L8" s="13">
        <v>100</v>
      </c>
      <c r="M8" s="4">
        <v>86</v>
      </c>
    </row>
    <row r="9" spans="1:24" x14ac:dyDescent="0.3">
      <c r="A9" s="14" t="s">
        <v>33</v>
      </c>
      <c r="B9" s="14"/>
      <c r="C9" s="15">
        <v>712</v>
      </c>
      <c r="D9" s="13">
        <v>101.56695156695157</v>
      </c>
      <c r="E9" s="4">
        <v>705</v>
      </c>
      <c r="F9" s="13">
        <v>100.42735042735043</v>
      </c>
      <c r="G9" s="4">
        <v>703</v>
      </c>
      <c r="H9" s="13">
        <v>100.14245014245013</v>
      </c>
      <c r="I9" s="4">
        <v>702</v>
      </c>
      <c r="J9" s="13">
        <v>100</v>
      </c>
      <c r="K9" s="4">
        <v>702</v>
      </c>
      <c r="L9" s="13">
        <v>100</v>
      </c>
      <c r="M9" s="4">
        <v>702</v>
      </c>
    </row>
    <row r="10" spans="1:24" x14ac:dyDescent="0.3">
      <c r="A10" s="14" t="s">
        <v>34</v>
      </c>
      <c r="B10" s="14"/>
      <c r="C10" s="15">
        <v>4347</v>
      </c>
      <c r="D10" s="13">
        <v>100.40098017375807</v>
      </c>
      <c r="E10" s="4">
        <v>4374</v>
      </c>
      <c r="F10" s="13">
        <v>97.438182223212294</v>
      </c>
      <c r="G10" s="4">
        <v>4450</v>
      </c>
      <c r="H10" s="13">
        <v>99.131209623524171</v>
      </c>
      <c r="I10" s="4">
        <v>4469</v>
      </c>
      <c r="J10" s="13">
        <v>99.554466473602147</v>
      </c>
      <c r="K10" s="4">
        <v>4489</v>
      </c>
      <c r="L10" s="13">
        <v>99.689096158116811</v>
      </c>
      <c r="M10" s="4">
        <v>4503</v>
      </c>
    </row>
    <row r="11" spans="1:24" x14ac:dyDescent="0.3">
      <c r="A11" s="14" t="s">
        <v>35</v>
      </c>
      <c r="B11" s="14"/>
      <c r="C11" s="15">
        <v>1</v>
      </c>
      <c r="D11" s="13">
        <v>100</v>
      </c>
      <c r="E11" s="4">
        <v>1</v>
      </c>
      <c r="F11" s="13">
        <v>100</v>
      </c>
      <c r="G11" s="4">
        <v>1</v>
      </c>
      <c r="H11" s="13">
        <v>100</v>
      </c>
      <c r="I11" s="4">
        <v>1</v>
      </c>
      <c r="J11" s="13">
        <v>100</v>
      </c>
      <c r="K11" s="4">
        <v>1</v>
      </c>
      <c r="L11" s="13">
        <v>100</v>
      </c>
      <c r="M11" s="4">
        <v>1</v>
      </c>
    </row>
    <row r="12" spans="1:24" x14ac:dyDescent="0.3">
      <c r="A12" s="11" t="s">
        <v>36</v>
      </c>
      <c r="B12" s="11"/>
      <c r="C12" s="16">
        <v>840</v>
      </c>
      <c r="D12" s="13">
        <v>101.69875424688561</v>
      </c>
      <c r="E12" s="4">
        <v>849</v>
      </c>
      <c r="F12" s="13">
        <v>96.149490373725939</v>
      </c>
      <c r="G12" s="4">
        <v>852</v>
      </c>
      <c r="H12" s="13">
        <v>96.489241223103065</v>
      </c>
      <c r="I12" s="4">
        <v>861</v>
      </c>
      <c r="J12" s="13">
        <v>97.508493771234427</v>
      </c>
      <c r="K12" s="4">
        <v>883</v>
      </c>
      <c r="L12" s="13">
        <v>99.661399548532742</v>
      </c>
      <c r="M12" s="4">
        <v>886</v>
      </c>
    </row>
    <row r="13" spans="1:24" x14ac:dyDescent="0.3">
      <c r="A13" s="14" t="s">
        <v>29</v>
      </c>
      <c r="B13" s="14"/>
      <c r="C13" s="17" t="s">
        <v>37</v>
      </c>
      <c r="D13" s="4" t="s">
        <v>37</v>
      </c>
      <c r="E13" s="4" t="s">
        <v>37</v>
      </c>
      <c r="F13" s="4" t="s">
        <v>37</v>
      </c>
      <c r="G13" s="4" t="s">
        <v>37</v>
      </c>
      <c r="H13" s="13" t="s">
        <v>37</v>
      </c>
      <c r="I13" s="4" t="s">
        <v>37</v>
      </c>
      <c r="J13" s="13" t="s">
        <v>21</v>
      </c>
      <c r="K13" s="4" t="s">
        <v>37</v>
      </c>
      <c r="L13" s="13" t="s">
        <v>21</v>
      </c>
      <c r="M13" s="4" t="s">
        <v>37</v>
      </c>
    </row>
    <row r="14" spans="1:24" x14ac:dyDescent="0.3">
      <c r="A14" s="14" t="s">
        <v>30</v>
      </c>
      <c r="B14" s="14"/>
      <c r="C14" s="17" t="s">
        <v>37</v>
      </c>
      <c r="D14" s="4" t="s">
        <v>37</v>
      </c>
      <c r="E14" s="4" t="s">
        <v>37</v>
      </c>
      <c r="F14" s="4" t="s">
        <v>37</v>
      </c>
      <c r="G14" s="4" t="s">
        <v>37</v>
      </c>
      <c r="H14" s="13" t="s">
        <v>37</v>
      </c>
      <c r="I14" s="4" t="s">
        <v>37</v>
      </c>
      <c r="J14" s="13" t="s">
        <v>21</v>
      </c>
      <c r="K14" s="4" t="s">
        <v>37</v>
      </c>
      <c r="L14" s="13" t="s">
        <v>21</v>
      </c>
      <c r="M14" s="4" t="s">
        <v>37</v>
      </c>
    </row>
    <row r="15" spans="1:24" x14ac:dyDescent="0.3">
      <c r="A15" s="14" t="s">
        <v>31</v>
      </c>
      <c r="B15" s="14"/>
      <c r="C15" s="17">
        <v>79</v>
      </c>
      <c r="D15" s="13">
        <v>100</v>
      </c>
      <c r="E15" s="4">
        <v>79</v>
      </c>
      <c r="F15" s="13">
        <v>102.59740259740259</v>
      </c>
      <c r="G15" s="4">
        <v>77</v>
      </c>
      <c r="H15" s="13">
        <v>100</v>
      </c>
      <c r="I15" s="4">
        <v>76</v>
      </c>
      <c r="J15" s="13">
        <v>98.701298701298697</v>
      </c>
      <c r="K15" s="4">
        <v>77</v>
      </c>
      <c r="L15" s="13">
        <v>100</v>
      </c>
      <c r="M15" s="4">
        <v>77</v>
      </c>
    </row>
    <row r="16" spans="1:24" x14ac:dyDescent="0.3">
      <c r="A16" s="14" t="s">
        <v>32</v>
      </c>
      <c r="B16" s="14"/>
      <c r="C16" s="17">
        <v>300</v>
      </c>
      <c r="D16" s="13">
        <v>102.34113712374582</v>
      </c>
      <c r="E16" s="4">
        <v>291</v>
      </c>
      <c r="F16" s="13">
        <v>97.324414715719058</v>
      </c>
      <c r="G16" s="4">
        <v>293</v>
      </c>
      <c r="H16" s="13">
        <v>97.993311036789294</v>
      </c>
      <c r="I16" s="4">
        <v>295</v>
      </c>
      <c r="J16" s="13">
        <v>98.662207357859529</v>
      </c>
      <c r="K16" s="4">
        <v>299</v>
      </c>
      <c r="L16" s="13">
        <v>102.39726027397261</v>
      </c>
      <c r="M16" s="4">
        <v>292</v>
      </c>
    </row>
    <row r="17" spans="1:13" x14ac:dyDescent="0.3">
      <c r="A17" s="14" t="s">
        <v>33</v>
      </c>
      <c r="B17" s="14"/>
      <c r="C17" s="17">
        <v>313</v>
      </c>
      <c r="D17" s="13">
        <v>102.32558139534885</v>
      </c>
      <c r="E17" s="4">
        <v>328</v>
      </c>
      <c r="F17" s="13">
        <v>95.348837209302332</v>
      </c>
      <c r="G17" s="4">
        <v>327</v>
      </c>
      <c r="H17" s="13">
        <v>95.058139534883722</v>
      </c>
      <c r="I17" s="4">
        <v>331</v>
      </c>
      <c r="J17" s="13">
        <v>96.220930232558146</v>
      </c>
      <c r="K17" s="4">
        <v>344</v>
      </c>
      <c r="L17" s="13">
        <v>98.005698005698008</v>
      </c>
      <c r="M17" s="4">
        <v>351</v>
      </c>
    </row>
    <row r="18" spans="1:13" x14ac:dyDescent="0.3">
      <c r="A18" s="14" t="s">
        <v>34</v>
      </c>
      <c r="B18" s="14"/>
      <c r="C18" s="17">
        <v>148</v>
      </c>
      <c r="D18" s="13">
        <v>100</v>
      </c>
      <c r="E18" s="4">
        <v>151</v>
      </c>
      <c r="F18" s="13">
        <v>92.638036809815944</v>
      </c>
      <c r="G18" s="4">
        <v>155</v>
      </c>
      <c r="H18" s="13">
        <v>95.092024539877301</v>
      </c>
      <c r="I18" s="4">
        <v>159</v>
      </c>
      <c r="J18" s="13">
        <v>97.546012269938657</v>
      </c>
      <c r="K18" s="4">
        <v>163</v>
      </c>
      <c r="L18" s="13">
        <v>98.192771084337352</v>
      </c>
      <c r="M18" s="4">
        <v>166</v>
      </c>
    </row>
    <row r="19" spans="1:13" x14ac:dyDescent="0.3">
      <c r="A19" s="14" t="s">
        <v>35</v>
      </c>
      <c r="B19" s="14"/>
      <c r="C19" s="17" t="s">
        <v>37</v>
      </c>
      <c r="D19" s="13" t="s">
        <v>37</v>
      </c>
      <c r="E19" s="4" t="s">
        <v>37</v>
      </c>
      <c r="F19" s="13" t="s">
        <v>37</v>
      </c>
      <c r="G19" s="4" t="s">
        <v>37</v>
      </c>
      <c r="H19" s="13" t="s">
        <v>37</v>
      </c>
      <c r="I19" s="4" t="s">
        <v>37</v>
      </c>
      <c r="J19" s="13" t="s">
        <v>21</v>
      </c>
      <c r="K19" s="4" t="s">
        <v>37</v>
      </c>
      <c r="L19" s="13" t="s">
        <v>21</v>
      </c>
      <c r="M19" s="4" t="s">
        <v>37</v>
      </c>
    </row>
    <row r="20" spans="1:13" x14ac:dyDescent="0.3">
      <c r="A20" s="11" t="s">
        <v>38</v>
      </c>
      <c r="B20" s="11" t="s">
        <v>39</v>
      </c>
      <c r="C20" s="18">
        <v>61783328</v>
      </c>
      <c r="D20" s="13">
        <v>97.268209377860032</v>
      </c>
      <c r="E20" s="4">
        <v>62686858</v>
      </c>
      <c r="F20" s="13">
        <v>98.690676377682024</v>
      </c>
      <c r="G20" s="4">
        <v>63243963</v>
      </c>
      <c r="H20" s="13">
        <v>99.567751270531005</v>
      </c>
      <c r="I20" s="4">
        <v>63459044</v>
      </c>
      <c r="J20" s="13">
        <v>99.906362744182914</v>
      </c>
      <c r="K20" s="4">
        <v>63518521</v>
      </c>
      <c r="L20" s="13">
        <v>99.498697847828453</v>
      </c>
      <c r="M20" s="4">
        <v>63838545</v>
      </c>
    </row>
    <row r="21" spans="1:13" x14ac:dyDescent="0.3">
      <c r="A21" s="14" t="s">
        <v>29</v>
      </c>
      <c r="B21" s="14"/>
      <c r="C21" s="19">
        <v>7795951</v>
      </c>
      <c r="D21" s="13">
        <v>103.81505410308409</v>
      </c>
      <c r="E21" s="4">
        <v>7727350</v>
      </c>
      <c r="F21" s="13">
        <v>102.90152648771995</v>
      </c>
      <c r="G21" s="4">
        <v>7654504</v>
      </c>
      <c r="H21" s="13">
        <v>101.93147018141515</v>
      </c>
      <c r="I21" s="4">
        <v>7574006</v>
      </c>
      <c r="J21" s="13">
        <v>100.85951574953249</v>
      </c>
      <c r="K21" s="4">
        <v>7509461</v>
      </c>
      <c r="L21" s="13">
        <v>100.93852684767725</v>
      </c>
      <c r="M21" s="4">
        <v>7439638</v>
      </c>
    </row>
    <row r="22" spans="1:13" x14ac:dyDescent="0.3">
      <c r="A22" s="14" t="s">
        <v>30</v>
      </c>
      <c r="B22" s="14"/>
      <c r="C22" s="19">
        <v>4439610</v>
      </c>
      <c r="D22" s="13">
        <v>102.94112873269729</v>
      </c>
      <c r="E22" s="4">
        <v>4406455</v>
      </c>
      <c r="F22" s="13">
        <v>102.17236455676009</v>
      </c>
      <c r="G22" s="4">
        <v>4379313</v>
      </c>
      <c r="H22" s="13">
        <v>101.54302366509103</v>
      </c>
      <c r="I22" s="4">
        <v>4348551</v>
      </c>
      <c r="J22" s="13">
        <v>100.8297459217588</v>
      </c>
      <c r="K22" s="4">
        <v>4312766</v>
      </c>
      <c r="L22" s="13">
        <v>100.84753471338036</v>
      </c>
      <c r="M22" s="4">
        <v>4276521</v>
      </c>
    </row>
    <row r="23" spans="1:13" x14ac:dyDescent="0.3">
      <c r="A23" s="14" t="s">
        <v>31</v>
      </c>
      <c r="B23" s="14"/>
      <c r="C23" s="19">
        <v>15124530</v>
      </c>
      <c r="D23" s="13">
        <v>99.815732781449015</v>
      </c>
      <c r="E23" s="4">
        <v>15476551</v>
      </c>
      <c r="F23" s="13">
        <v>102.13892788698014</v>
      </c>
      <c r="G23" s="4">
        <v>15407826</v>
      </c>
      <c r="H23" s="13">
        <v>101.68537090138091</v>
      </c>
      <c r="I23" s="4">
        <v>15275234</v>
      </c>
      <c r="J23" s="13">
        <v>100.81031774991386</v>
      </c>
      <c r="K23" s="4">
        <v>15152451</v>
      </c>
      <c r="L23" s="13">
        <v>101.39319145445181</v>
      </c>
      <c r="M23" s="4">
        <v>14944249</v>
      </c>
    </row>
    <row r="24" spans="1:13" x14ac:dyDescent="0.3">
      <c r="A24" s="14" t="s">
        <v>32</v>
      </c>
      <c r="B24" s="14"/>
      <c r="C24" s="19">
        <v>11725910</v>
      </c>
      <c r="D24" s="13">
        <v>97.096634332891483</v>
      </c>
      <c r="E24" s="4">
        <v>11913345</v>
      </c>
      <c r="F24" s="13">
        <v>98.648693632015011</v>
      </c>
      <c r="G24" s="4">
        <v>12018591</v>
      </c>
      <c r="H24" s="13">
        <v>99.52018525842179</v>
      </c>
      <c r="I24" s="4">
        <v>12064343</v>
      </c>
      <c r="J24" s="13">
        <v>99.899035617498271</v>
      </c>
      <c r="K24" s="4">
        <v>12076536</v>
      </c>
      <c r="L24" s="13">
        <v>99.109571700040249</v>
      </c>
      <c r="M24" s="4">
        <v>12185035</v>
      </c>
    </row>
    <row r="25" spans="1:13" x14ac:dyDescent="0.3">
      <c r="A25" s="14" t="s">
        <v>33</v>
      </c>
      <c r="B25" s="14"/>
      <c r="C25" s="19">
        <v>14203389</v>
      </c>
      <c r="D25" s="13">
        <v>95.328814662315168</v>
      </c>
      <c r="E25" s="4">
        <v>14413368</v>
      </c>
      <c r="F25" s="13">
        <v>96.738129662698398</v>
      </c>
      <c r="G25" s="4">
        <v>14691577</v>
      </c>
      <c r="H25" s="13">
        <v>98.605383611624816</v>
      </c>
      <c r="I25" s="4">
        <v>14835842</v>
      </c>
      <c r="J25" s="13">
        <v>99.573646288036684</v>
      </c>
      <c r="K25" s="4">
        <v>14899366</v>
      </c>
      <c r="L25" s="13">
        <v>97.71052530102024</v>
      </c>
      <c r="M25" s="4">
        <v>15248476</v>
      </c>
    </row>
    <row r="26" spans="1:13" x14ac:dyDescent="0.3">
      <c r="A26" s="14" t="s">
        <v>34</v>
      </c>
      <c r="B26" s="14"/>
      <c r="C26" s="19">
        <v>8488320</v>
      </c>
      <c r="D26" s="13">
        <v>88.761676980326143</v>
      </c>
      <c r="E26" s="4">
        <v>8744356</v>
      </c>
      <c r="F26" s="13">
        <v>91.439024762612249</v>
      </c>
      <c r="G26" s="4">
        <v>9086838</v>
      </c>
      <c r="H26" s="13">
        <v>95.020331388137208</v>
      </c>
      <c r="I26" s="4">
        <v>9355908</v>
      </c>
      <c r="J26" s="13">
        <v>97.833974656192183</v>
      </c>
      <c r="K26" s="4">
        <v>9563046</v>
      </c>
      <c r="L26" s="13">
        <v>98.183294382244426</v>
      </c>
      <c r="M26" s="4">
        <v>9739993</v>
      </c>
    </row>
    <row r="27" spans="1:13" x14ac:dyDescent="0.3">
      <c r="A27" s="14" t="s">
        <v>35</v>
      </c>
      <c r="B27" s="14"/>
      <c r="C27" s="19">
        <v>5618</v>
      </c>
      <c r="D27" s="13">
        <v>114.77017364657813</v>
      </c>
      <c r="E27" s="4">
        <v>5433</v>
      </c>
      <c r="F27" s="13">
        <v>110.99080694586311</v>
      </c>
      <c r="G27" s="4">
        <v>5314</v>
      </c>
      <c r="H27" s="13">
        <v>108.55975485188969</v>
      </c>
      <c r="I27" s="4">
        <v>5160</v>
      </c>
      <c r="J27" s="13">
        <v>105.41368743615935</v>
      </c>
      <c r="K27" s="4">
        <v>4895</v>
      </c>
      <c r="L27" s="13">
        <v>105.65508309950356</v>
      </c>
      <c r="M27" s="4">
        <v>4633</v>
      </c>
    </row>
    <row r="28" spans="1:13" x14ac:dyDescent="0.3">
      <c r="A28" s="11" t="s">
        <v>40</v>
      </c>
      <c r="B28" s="11"/>
      <c r="C28" s="19">
        <v>1266782</v>
      </c>
      <c r="D28" s="13">
        <v>106.24647216945328</v>
      </c>
      <c r="E28" s="4">
        <v>1255592</v>
      </c>
      <c r="F28" s="13">
        <v>105.30795392118628</v>
      </c>
      <c r="G28" s="4">
        <v>1208826</v>
      </c>
      <c r="H28" s="13">
        <v>101.38563538691862</v>
      </c>
      <c r="I28" s="4">
        <v>1112491</v>
      </c>
      <c r="J28" s="13">
        <v>93.305907464952341</v>
      </c>
      <c r="K28" s="4">
        <v>1192305</v>
      </c>
      <c r="L28" s="13">
        <v>86.647994633849621</v>
      </c>
      <c r="M28" s="4">
        <v>1376033</v>
      </c>
    </row>
    <row r="29" spans="1:13" x14ac:dyDescent="0.3">
      <c r="A29" s="14" t="s">
        <v>29</v>
      </c>
      <c r="B29" s="14"/>
      <c r="C29" s="19">
        <v>20207</v>
      </c>
      <c r="D29" s="13">
        <v>109.0796221322537</v>
      </c>
      <c r="E29" s="4">
        <v>20627</v>
      </c>
      <c r="F29" s="13">
        <v>111.3468286099865</v>
      </c>
      <c r="G29" s="4">
        <v>17128</v>
      </c>
      <c r="H29" s="13">
        <v>92.458839406207829</v>
      </c>
      <c r="I29" s="4">
        <v>16927</v>
      </c>
      <c r="J29" s="13">
        <v>91.37381916329285</v>
      </c>
      <c r="K29" s="4">
        <v>18525</v>
      </c>
      <c r="L29" s="13">
        <v>87.242158801921448</v>
      </c>
      <c r="M29" s="4">
        <v>21234</v>
      </c>
    </row>
    <row r="30" spans="1:13" x14ac:dyDescent="0.3">
      <c r="A30" s="14" t="s">
        <v>30</v>
      </c>
      <c r="B30" s="14"/>
      <c r="C30" s="19">
        <v>17525</v>
      </c>
      <c r="D30" s="13">
        <v>125.1160134218605</v>
      </c>
      <c r="E30" s="4">
        <v>19778</v>
      </c>
      <c r="F30" s="13">
        <v>141.20082815734989</v>
      </c>
      <c r="G30" s="4">
        <v>18752</v>
      </c>
      <c r="H30" s="13">
        <v>133.87591918326552</v>
      </c>
      <c r="I30" s="4">
        <v>13427</v>
      </c>
      <c r="J30" s="13">
        <v>95.859213250517598</v>
      </c>
      <c r="K30" s="4">
        <v>14007</v>
      </c>
      <c r="L30" s="13">
        <v>69.187453692269699</v>
      </c>
      <c r="M30" s="4">
        <v>20245</v>
      </c>
    </row>
    <row r="31" spans="1:13" x14ac:dyDescent="0.3">
      <c r="A31" s="14" t="s">
        <v>31</v>
      </c>
      <c r="B31" s="14"/>
      <c r="C31" s="19">
        <v>300384</v>
      </c>
      <c r="D31" s="13">
        <v>111.28218426999592</v>
      </c>
      <c r="E31" s="4">
        <v>292430</v>
      </c>
      <c r="F31" s="13">
        <v>108.33549438743377</v>
      </c>
      <c r="G31" s="4">
        <v>281143</v>
      </c>
      <c r="H31" s="13">
        <v>104.15403993627979</v>
      </c>
      <c r="I31" s="4">
        <v>258332</v>
      </c>
      <c r="J31" s="13">
        <v>95.703330493090803</v>
      </c>
      <c r="K31" s="4">
        <v>269930</v>
      </c>
      <c r="L31" s="13">
        <v>85.794472131814487</v>
      </c>
      <c r="M31" s="4">
        <v>314624</v>
      </c>
    </row>
    <row r="32" spans="1:13" x14ac:dyDescent="0.3">
      <c r="A32" s="14" t="s">
        <v>32</v>
      </c>
      <c r="B32" s="14"/>
      <c r="C32" s="19">
        <v>368094</v>
      </c>
      <c r="D32" s="13">
        <v>104.04837013669821</v>
      </c>
      <c r="E32" s="4">
        <v>368290</v>
      </c>
      <c r="F32" s="13">
        <v>104.10377305156995</v>
      </c>
      <c r="G32" s="4">
        <v>353025</v>
      </c>
      <c r="H32" s="13">
        <v>99.788847054034804</v>
      </c>
      <c r="I32" s="4">
        <v>311409</v>
      </c>
      <c r="J32" s="13">
        <v>88.025338353515821</v>
      </c>
      <c r="K32" s="4">
        <v>353772</v>
      </c>
      <c r="L32" s="13">
        <v>86.358099580868881</v>
      </c>
      <c r="M32" s="4">
        <v>409657</v>
      </c>
    </row>
    <row r="33" spans="1:13" x14ac:dyDescent="0.3">
      <c r="A33" s="14" t="s">
        <v>33</v>
      </c>
      <c r="B33" s="14"/>
      <c r="C33" s="19">
        <v>400483</v>
      </c>
      <c r="D33" s="13">
        <v>108.15008250000675</v>
      </c>
      <c r="E33" s="4">
        <v>391829</v>
      </c>
      <c r="F33" s="13">
        <v>105.81307739877883</v>
      </c>
      <c r="G33" s="4">
        <v>376562</v>
      </c>
      <c r="H33" s="13">
        <v>101.69023745419292</v>
      </c>
      <c r="I33" s="4">
        <v>356273</v>
      </c>
      <c r="J33" s="13">
        <v>96.211210819248009</v>
      </c>
      <c r="K33" s="4">
        <v>370303</v>
      </c>
      <c r="L33" s="13">
        <v>87.383220575360639</v>
      </c>
      <c r="M33" s="4">
        <v>423769</v>
      </c>
    </row>
    <row r="34" spans="1:13" x14ac:dyDescent="0.3">
      <c r="A34" s="14" t="s">
        <v>34</v>
      </c>
      <c r="B34" s="14"/>
      <c r="C34" s="19">
        <v>159961</v>
      </c>
      <c r="D34" s="13">
        <v>96.562735806344506</v>
      </c>
      <c r="E34" s="4">
        <v>162499</v>
      </c>
      <c r="F34" s="13">
        <v>98.094835652410126</v>
      </c>
      <c r="G34" s="4">
        <v>161998</v>
      </c>
      <c r="H34" s="13">
        <v>97.792399867193865</v>
      </c>
      <c r="I34" s="4">
        <v>156005</v>
      </c>
      <c r="J34" s="13">
        <v>94.174640065195732</v>
      </c>
      <c r="K34" s="4">
        <v>165655</v>
      </c>
      <c r="L34" s="13">
        <v>88.888352301690787</v>
      </c>
      <c r="M34" s="4">
        <v>186363</v>
      </c>
    </row>
    <row r="35" spans="1:13" x14ac:dyDescent="0.3">
      <c r="A35" s="14" t="s">
        <v>35</v>
      </c>
      <c r="B35" s="14"/>
      <c r="C35" s="19">
        <v>128</v>
      </c>
      <c r="D35" s="13">
        <v>113.27433628318585</v>
      </c>
      <c r="E35" s="4">
        <v>139</v>
      </c>
      <c r="F35" s="13">
        <v>123.00884955752211</v>
      </c>
      <c r="G35" s="4">
        <v>125</v>
      </c>
      <c r="H35" s="13">
        <v>110.61946902654867</v>
      </c>
      <c r="I35" s="4">
        <v>118</v>
      </c>
      <c r="J35" s="13">
        <v>104.42477876106196</v>
      </c>
      <c r="K35" s="4">
        <v>113</v>
      </c>
      <c r="L35" s="13">
        <v>80.141843971631204</v>
      </c>
      <c r="M35" s="4">
        <v>141</v>
      </c>
    </row>
    <row r="36" spans="1:13" x14ac:dyDescent="0.3">
      <c r="A36" s="11" t="s">
        <v>41</v>
      </c>
      <c r="B36" s="11"/>
      <c r="C36" s="19">
        <v>41551452</v>
      </c>
      <c r="D36" s="13">
        <v>106.84945075901346</v>
      </c>
      <c r="E36" s="4">
        <v>41568948</v>
      </c>
      <c r="F36" s="13">
        <v>106.89444167751326</v>
      </c>
      <c r="G36" s="4">
        <v>41645740</v>
      </c>
      <c r="H36" s="13">
        <v>107.09191210580744</v>
      </c>
      <c r="I36" s="4">
        <v>34999005</v>
      </c>
      <c r="J36" s="13">
        <v>89.999850338851346</v>
      </c>
      <c r="K36" s="4">
        <v>38887848</v>
      </c>
      <c r="L36" s="13">
        <v>75.951095490634117</v>
      </c>
      <c r="M36" s="4">
        <v>51201168</v>
      </c>
    </row>
    <row r="37" spans="1:13" x14ac:dyDescent="0.3">
      <c r="A37" s="14" t="s">
        <v>29</v>
      </c>
      <c r="B37" s="14"/>
      <c r="C37" s="19">
        <v>348644</v>
      </c>
      <c r="D37" s="13">
        <v>133.48852702552657</v>
      </c>
      <c r="E37" s="4">
        <v>350095</v>
      </c>
      <c r="F37" s="13">
        <v>134.04408470818862</v>
      </c>
      <c r="G37" s="4">
        <v>353037</v>
      </c>
      <c r="H37" s="13">
        <v>135.17051524050555</v>
      </c>
      <c r="I37" s="4">
        <v>206466</v>
      </c>
      <c r="J37" s="13">
        <v>79.051531708138867</v>
      </c>
      <c r="K37" s="4">
        <v>261179</v>
      </c>
      <c r="L37" s="13">
        <v>58.538919632510989</v>
      </c>
      <c r="M37" s="4">
        <v>446163</v>
      </c>
    </row>
    <row r="38" spans="1:13" x14ac:dyDescent="0.3">
      <c r="A38" s="14" t="s">
        <v>30</v>
      </c>
      <c r="B38" s="14"/>
      <c r="C38" s="19">
        <v>425041</v>
      </c>
      <c r="D38" s="13">
        <v>110.82282573553184</v>
      </c>
      <c r="E38" s="4">
        <v>442429</v>
      </c>
      <c r="F38" s="13">
        <v>115.35647612194029</v>
      </c>
      <c r="G38" s="4">
        <v>417013</v>
      </c>
      <c r="H38" s="13">
        <v>108.72964967721077</v>
      </c>
      <c r="I38" s="4">
        <v>303980</v>
      </c>
      <c r="J38" s="13">
        <v>79.258054086751557</v>
      </c>
      <c r="K38" s="4">
        <v>383532</v>
      </c>
      <c r="L38" s="13">
        <v>67.319266799012141</v>
      </c>
      <c r="M38" s="4">
        <v>569721</v>
      </c>
    </row>
    <row r="39" spans="1:13" x14ac:dyDescent="0.3">
      <c r="A39" s="14" t="s">
        <v>31</v>
      </c>
      <c r="B39" s="14"/>
      <c r="C39" s="19">
        <v>9521258</v>
      </c>
      <c r="D39" s="13">
        <v>124.78327013738499</v>
      </c>
      <c r="E39" s="4">
        <v>9383576</v>
      </c>
      <c r="F39" s="13">
        <v>122.97884364258196</v>
      </c>
      <c r="G39" s="4">
        <v>9172902</v>
      </c>
      <c r="H39" s="13">
        <v>120.21780191333531</v>
      </c>
      <c r="I39" s="4">
        <v>6698019</v>
      </c>
      <c r="J39" s="13">
        <v>87.782592831991053</v>
      </c>
      <c r="K39" s="4">
        <v>7630236</v>
      </c>
      <c r="L39" s="13">
        <v>69.060909294966947</v>
      </c>
      <c r="M39" s="4">
        <v>11048560</v>
      </c>
    </row>
    <row r="40" spans="1:13" x14ac:dyDescent="0.3">
      <c r="A40" s="14" t="s">
        <v>32</v>
      </c>
      <c r="B40" s="14"/>
      <c r="C40" s="19">
        <v>13851594</v>
      </c>
      <c r="D40" s="13">
        <v>100.01302546825619</v>
      </c>
      <c r="E40" s="4">
        <v>14107900</v>
      </c>
      <c r="F40" s="13">
        <v>101.86363836563588</v>
      </c>
      <c r="G40" s="4">
        <v>14094849</v>
      </c>
      <c r="H40" s="13">
        <v>101.7694058899088</v>
      </c>
      <c r="I40" s="4">
        <v>12330265</v>
      </c>
      <c r="J40" s="13">
        <v>89.028534006652805</v>
      </c>
      <c r="K40" s="4">
        <v>13849790</v>
      </c>
      <c r="L40" s="13">
        <v>78.50583168298536</v>
      </c>
      <c r="M40" s="4">
        <v>17641734</v>
      </c>
    </row>
    <row r="41" spans="1:13" x14ac:dyDescent="0.3">
      <c r="A41" s="14" t="s">
        <v>33</v>
      </c>
      <c r="B41" s="14"/>
      <c r="C41" s="19">
        <v>14238541</v>
      </c>
      <c r="D41" s="13">
        <v>104.38366893849039</v>
      </c>
      <c r="E41" s="4">
        <v>14071664</v>
      </c>
      <c r="F41" s="13">
        <v>103.16028281195899</v>
      </c>
      <c r="G41" s="4">
        <v>14354972</v>
      </c>
      <c r="H41" s="13">
        <v>105.23723216229102</v>
      </c>
      <c r="I41" s="4">
        <v>12585367</v>
      </c>
      <c r="J41" s="13">
        <v>92.26414296221796</v>
      </c>
      <c r="K41" s="4">
        <v>13640583</v>
      </c>
      <c r="L41" s="13">
        <v>78.681124224455885</v>
      </c>
      <c r="M41" s="4">
        <v>17336538</v>
      </c>
    </row>
    <row r="42" spans="1:13" x14ac:dyDescent="0.3">
      <c r="A42" s="14" t="s">
        <v>34</v>
      </c>
      <c r="B42" s="14"/>
      <c r="C42" s="19">
        <v>3163367</v>
      </c>
      <c r="D42" s="13">
        <v>101.35910540059918</v>
      </c>
      <c r="E42" s="4">
        <v>3210468</v>
      </c>
      <c r="F42" s="13">
        <v>102.86829330812732</v>
      </c>
      <c r="G42" s="4">
        <v>3250353</v>
      </c>
      <c r="H42" s="13">
        <v>104.1462695653567</v>
      </c>
      <c r="I42" s="4">
        <v>2872664</v>
      </c>
      <c r="J42" s="13">
        <v>92.044537720886268</v>
      </c>
      <c r="K42" s="4">
        <v>3120950</v>
      </c>
      <c r="L42" s="13">
        <v>75.095386624722295</v>
      </c>
      <c r="M42" s="4">
        <v>4155981</v>
      </c>
    </row>
    <row r="43" spans="1:13" x14ac:dyDescent="0.3">
      <c r="A43" s="14" t="s">
        <v>35</v>
      </c>
      <c r="B43" s="14"/>
      <c r="C43" s="19">
        <v>3007</v>
      </c>
      <c r="D43" s="13">
        <v>190.55766793409379</v>
      </c>
      <c r="E43" s="4">
        <v>2816</v>
      </c>
      <c r="F43" s="13">
        <v>178.45373891001267</v>
      </c>
      <c r="G43" s="4">
        <v>2615</v>
      </c>
      <c r="H43" s="13">
        <v>165.71609632446135</v>
      </c>
      <c r="I43" s="4">
        <v>2244</v>
      </c>
      <c r="J43" s="13">
        <v>142.20532319391634</v>
      </c>
      <c r="K43" s="4">
        <v>1578</v>
      </c>
      <c r="L43" s="13">
        <v>63.860785107244034</v>
      </c>
      <c r="M43" s="4">
        <v>2471</v>
      </c>
    </row>
    <row r="44" spans="1:13" x14ac:dyDescent="0.3">
      <c r="A44" s="20" t="s">
        <v>42</v>
      </c>
      <c r="B44" s="20"/>
      <c r="C44" s="21">
        <v>32.800791296371436</v>
      </c>
      <c r="D44" s="13">
        <v>100.54822408134463</v>
      </c>
      <c r="E44" s="22">
        <v>33.107050697997437</v>
      </c>
      <c r="F44" s="13">
        <v>101.48703798566396</v>
      </c>
      <c r="G44" s="22">
        <v>34.5</v>
      </c>
      <c r="H44" s="13">
        <v>105.75701358735623</v>
      </c>
      <c r="I44" s="22">
        <v>31.46</v>
      </c>
      <c r="J44" s="13">
        <v>96.438134708934115</v>
      </c>
      <c r="K44" s="22">
        <v>32.621949911154303</v>
      </c>
      <c r="L44" s="13">
        <v>87.671592964627933</v>
      </c>
      <c r="M44" s="4">
        <v>37.209258789578499</v>
      </c>
    </row>
    <row r="45" spans="1:13" x14ac:dyDescent="0.3">
      <c r="A45" s="14" t="s">
        <v>29</v>
      </c>
      <c r="B45" s="14"/>
      <c r="C45" s="21">
        <v>17.253624981442073</v>
      </c>
      <c r="D45" s="13">
        <v>122.37714470964912</v>
      </c>
      <c r="E45" s="22">
        <v>16.972657196877879</v>
      </c>
      <c r="F45" s="13">
        <v>120.38428609197629</v>
      </c>
      <c r="G45" s="22">
        <v>20.5</v>
      </c>
      <c r="H45" s="13">
        <v>145.40315262712548</v>
      </c>
      <c r="I45" s="22">
        <v>12.19</v>
      </c>
      <c r="J45" s="13">
        <v>86.461679537788271</v>
      </c>
      <c r="K45" s="22">
        <v>14.0987314439946</v>
      </c>
      <c r="L45" s="13">
        <v>67.099347879985743</v>
      </c>
      <c r="M45" s="4">
        <v>21.011726476405801</v>
      </c>
    </row>
    <row r="46" spans="1:13" x14ac:dyDescent="0.3">
      <c r="A46" s="14" t="s">
        <v>30</v>
      </c>
      <c r="B46" s="14"/>
      <c r="C46" s="21">
        <v>24.253409415121254</v>
      </c>
      <c r="D46" s="13">
        <v>88.576052500861366</v>
      </c>
      <c r="E46" s="22">
        <v>22.369754272423904</v>
      </c>
      <c r="F46" s="13">
        <v>81.696741886946029</v>
      </c>
      <c r="G46" s="22">
        <v>22.2</v>
      </c>
      <c r="H46" s="13">
        <v>81.076781076937579</v>
      </c>
      <c r="I46" s="22">
        <v>22.63</v>
      </c>
      <c r="J46" s="13">
        <v>82.647187196896269</v>
      </c>
      <c r="K46" s="22">
        <v>27.3814521310773</v>
      </c>
      <c r="L46" s="13">
        <v>97.299818401227796</v>
      </c>
      <c r="M46" s="4">
        <v>28.141318844159098</v>
      </c>
    </row>
    <row r="47" spans="1:13" x14ac:dyDescent="0.3">
      <c r="A47" s="14" t="s">
        <v>31</v>
      </c>
      <c r="B47" s="14"/>
      <c r="C47" s="21">
        <v>31.696954564823692</v>
      </c>
      <c r="D47" s="13">
        <v>112.13229768624285</v>
      </c>
      <c r="E47" s="22">
        <v>32.088280956126255</v>
      </c>
      <c r="F47" s="13">
        <v>113.51666814089589</v>
      </c>
      <c r="G47" s="22">
        <v>32.6</v>
      </c>
      <c r="H47" s="13">
        <v>115.32694401588641</v>
      </c>
      <c r="I47" s="22">
        <v>25.92</v>
      </c>
      <c r="J47" s="13">
        <v>91.695533401588207</v>
      </c>
      <c r="K47" s="22">
        <v>28.2674619345756</v>
      </c>
      <c r="L47" s="13">
        <v>80.495756403584792</v>
      </c>
      <c r="M47" s="4">
        <v>35.116710740439402</v>
      </c>
    </row>
    <row r="48" spans="1:13" x14ac:dyDescent="0.3">
      <c r="A48" s="14" t="s">
        <v>32</v>
      </c>
      <c r="B48" s="14"/>
      <c r="C48" s="21">
        <v>37.630588925654862</v>
      </c>
      <c r="D48" s="13">
        <v>96.121664699657998</v>
      </c>
      <c r="E48" s="22">
        <v>38.306497597002362</v>
      </c>
      <c r="F48" s="13">
        <v>97.848171473262127</v>
      </c>
      <c r="G48" s="22">
        <v>39.9</v>
      </c>
      <c r="H48" s="13">
        <v>101.91853306079001</v>
      </c>
      <c r="I48" s="22">
        <v>39.590000000000003</v>
      </c>
      <c r="J48" s="13">
        <v>101.12668480893929</v>
      </c>
      <c r="K48" s="22">
        <v>39.148915120473099</v>
      </c>
      <c r="L48" s="13">
        <v>90.907317395827619</v>
      </c>
      <c r="M48" s="4">
        <v>43.064646765464801</v>
      </c>
    </row>
    <row r="49" spans="1:14" x14ac:dyDescent="0.3">
      <c r="A49" s="14" t="s">
        <v>33</v>
      </c>
      <c r="B49" s="14"/>
      <c r="C49" s="21">
        <v>35.553421743245032</v>
      </c>
      <c r="D49" s="13">
        <v>96.612559084904987</v>
      </c>
      <c r="E49" s="22">
        <v>35.912768069744708</v>
      </c>
      <c r="F49" s="13">
        <v>97.589043667784537</v>
      </c>
      <c r="G49" s="22">
        <v>38.1</v>
      </c>
      <c r="H49" s="13">
        <v>103.5326086956522</v>
      </c>
      <c r="I49" s="22">
        <v>35.32</v>
      </c>
      <c r="J49" s="13">
        <v>95.978260869565219</v>
      </c>
      <c r="K49" s="22">
        <v>36.799999999999997</v>
      </c>
      <c r="L49" s="13">
        <v>89.952787575004947</v>
      </c>
      <c r="M49" s="4">
        <v>40.910349742430398</v>
      </c>
    </row>
    <row r="50" spans="1:14" x14ac:dyDescent="0.3">
      <c r="A50" s="14" t="s">
        <v>34</v>
      </c>
      <c r="B50" s="14"/>
      <c r="C50" s="21">
        <v>19.775864116878488</v>
      </c>
      <c r="D50" s="13">
        <v>104.98386941690509</v>
      </c>
      <c r="E50" s="22">
        <v>19.756847734447597</v>
      </c>
      <c r="F50" s="13">
        <v>104.88291739791326</v>
      </c>
      <c r="G50" s="22">
        <v>20.059999999999999</v>
      </c>
      <c r="H50" s="13">
        <v>106.49225783796157</v>
      </c>
      <c r="I50" s="22">
        <v>18.41</v>
      </c>
      <c r="J50" s="13">
        <v>97.732924566145186</v>
      </c>
      <c r="K50" s="22">
        <v>18.837050136098402</v>
      </c>
      <c r="L50" s="13">
        <v>84.469326845182906</v>
      </c>
      <c r="M50" s="4">
        <v>22.3004620015776</v>
      </c>
    </row>
    <row r="51" spans="1:14" x14ac:dyDescent="0.3">
      <c r="A51" s="14" t="s">
        <v>35</v>
      </c>
      <c r="B51" s="14"/>
      <c r="C51" s="21">
        <v>23.4921875</v>
      </c>
      <c r="D51" s="13">
        <v>168.22669122306723</v>
      </c>
      <c r="E51" s="22">
        <v>20.258992805755394</v>
      </c>
      <c r="F51" s="13">
        <v>145.07390285490243</v>
      </c>
      <c r="G51" s="22">
        <v>20.92</v>
      </c>
      <c r="H51" s="13">
        <v>149.80735107731311</v>
      </c>
      <c r="I51" s="22">
        <v>19.010000000000002</v>
      </c>
      <c r="J51" s="13">
        <v>136.12991128010145</v>
      </c>
      <c r="K51" s="22">
        <v>13.9646017699115</v>
      </c>
      <c r="L51" s="13">
        <v>79.684696461251207</v>
      </c>
      <c r="M51" s="4">
        <v>17.5248226950355</v>
      </c>
    </row>
    <row r="52" spans="1:14" x14ac:dyDescent="0.3">
      <c r="A52" s="11" t="s">
        <v>43</v>
      </c>
      <c r="B52" s="11" t="s">
        <v>44</v>
      </c>
      <c r="C52" s="19">
        <v>88519592</v>
      </c>
      <c r="D52" s="13">
        <v>173.42648146806468</v>
      </c>
      <c r="E52" s="4">
        <v>61182693</v>
      </c>
      <c r="F52" s="13">
        <v>119.86836963427024</v>
      </c>
      <c r="G52" s="4">
        <v>59572912</v>
      </c>
      <c r="H52" s="13">
        <v>116.71450676101904</v>
      </c>
      <c r="I52" s="4">
        <v>52679493</v>
      </c>
      <c r="J52" s="13">
        <v>103.20900616568073</v>
      </c>
      <c r="K52" s="4">
        <v>51041566</v>
      </c>
      <c r="L52" s="13">
        <v>88.083046925528308</v>
      </c>
      <c r="M52" s="4">
        <v>57947094</v>
      </c>
      <c r="N52" s="23"/>
    </row>
    <row r="53" spans="1:14" x14ac:dyDescent="0.3">
      <c r="A53" s="14" t="s">
        <v>29</v>
      </c>
      <c r="B53" s="14"/>
      <c r="C53" s="19">
        <v>32700792</v>
      </c>
      <c r="D53" s="13">
        <v>188.74325547795272</v>
      </c>
      <c r="E53" s="4">
        <v>17066679</v>
      </c>
      <c r="F53" s="13">
        <v>98.505888012046029</v>
      </c>
      <c r="G53" s="4">
        <v>17614193</v>
      </c>
      <c r="H53" s="13">
        <v>101.66604311715039</v>
      </c>
      <c r="I53" s="4">
        <v>18678640</v>
      </c>
      <c r="J53" s="13">
        <v>107.80984514077538</v>
      </c>
      <c r="K53" s="4">
        <v>17325542</v>
      </c>
      <c r="L53" s="13">
        <v>111.02729622418393</v>
      </c>
      <c r="M53" s="4">
        <v>15604759</v>
      </c>
    </row>
    <row r="54" spans="1:14" x14ac:dyDescent="0.3">
      <c r="A54" s="14" t="s">
        <v>30</v>
      </c>
      <c r="B54" s="14"/>
      <c r="C54" s="19">
        <v>1205322</v>
      </c>
      <c r="D54" s="13">
        <v>65.703419317313973</v>
      </c>
      <c r="E54" s="4">
        <v>1318464</v>
      </c>
      <c r="F54" s="13">
        <v>71.870913371516536</v>
      </c>
      <c r="G54" s="4">
        <v>1208894</v>
      </c>
      <c r="H54" s="13">
        <v>65.898132940562732</v>
      </c>
      <c r="I54" s="4">
        <v>922291</v>
      </c>
      <c r="J54" s="13">
        <v>50.275090229486253</v>
      </c>
      <c r="K54" s="4">
        <v>1834489</v>
      </c>
      <c r="L54" s="13">
        <v>106.18308168361246</v>
      </c>
      <c r="M54" s="4">
        <v>1727666</v>
      </c>
    </row>
    <row r="55" spans="1:14" x14ac:dyDescent="0.3">
      <c r="A55" s="14" t="s">
        <v>31</v>
      </c>
      <c r="B55" s="14"/>
      <c r="C55" s="19">
        <v>25763749</v>
      </c>
      <c r="D55" s="13">
        <v>195.68154333814212</v>
      </c>
      <c r="E55" s="4">
        <v>16328484</v>
      </c>
      <c r="F55" s="13">
        <v>124.01855605300922</v>
      </c>
      <c r="G55" s="4">
        <v>15518574</v>
      </c>
      <c r="H55" s="13">
        <v>117.8671050834708</v>
      </c>
      <c r="I55" s="4">
        <v>13437242</v>
      </c>
      <c r="J55" s="13">
        <v>102.05891435940102</v>
      </c>
      <c r="K55" s="4">
        <v>13166162</v>
      </c>
      <c r="L55" s="13">
        <v>84.180791466170163</v>
      </c>
      <c r="M55" s="4">
        <v>15640340</v>
      </c>
    </row>
    <row r="56" spans="1:14" x14ac:dyDescent="0.3">
      <c r="A56" s="14" t="s">
        <v>32</v>
      </c>
      <c r="B56" s="14"/>
      <c r="C56" s="19">
        <v>15287647</v>
      </c>
      <c r="D56" s="13">
        <v>156.14830795592366</v>
      </c>
      <c r="E56" s="4">
        <v>14208139</v>
      </c>
      <c r="F56" s="13">
        <v>145.12219336648531</v>
      </c>
      <c r="G56" s="4">
        <v>13397619</v>
      </c>
      <c r="H56" s="13">
        <v>136.84352716203702</v>
      </c>
      <c r="I56" s="4">
        <v>10850331</v>
      </c>
      <c r="J56" s="13">
        <v>110.82548062574344</v>
      </c>
      <c r="K56" s="4">
        <v>9790466</v>
      </c>
      <c r="L56" s="13">
        <v>80.191746622523723</v>
      </c>
      <c r="M56" s="4">
        <v>12208820</v>
      </c>
    </row>
    <row r="57" spans="1:14" x14ac:dyDescent="0.3">
      <c r="A57" s="14" t="s">
        <v>33</v>
      </c>
      <c r="B57" s="14"/>
      <c r="C57" s="19">
        <v>11748176</v>
      </c>
      <c r="D57" s="13">
        <v>157.70942969591317</v>
      </c>
      <c r="E57" s="4">
        <v>10451970</v>
      </c>
      <c r="F57" s="13">
        <v>140.30894905718077</v>
      </c>
      <c r="G57" s="4">
        <v>9993861</v>
      </c>
      <c r="H57" s="13">
        <v>134.15921916476466</v>
      </c>
      <c r="I57" s="4">
        <v>7523541</v>
      </c>
      <c r="J57" s="13">
        <v>100.99724079753489</v>
      </c>
      <c r="K57" s="4">
        <v>7449254</v>
      </c>
      <c r="L57" s="13">
        <v>69.901651195428556</v>
      </c>
      <c r="M57" s="4">
        <v>10656764</v>
      </c>
    </row>
    <row r="58" spans="1:14" x14ac:dyDescent="0.3">
      <c r="A58" s="14" t="s">
        <v>34</v>
      </c>
      <c r="B58" s="14"/>
      <c r="C58" s="19">
        <v>1809642</v>
      </c>
      <c r="D58" s="13">
        <v>122.75633676892959</v>
      </c>
      <c r="E58" s="4">
        <v>1806464</v>
      </c>
      <c r="F58" s="13">
        <v>122.5407584179344</v>
      </c>
      <c r="G58" s="4">
        <v>1837738</v>
      </c>
      <c r="H58" s="13">
        <v>124.66221762152907</v>
      </c>
      <c r="I58" s="4">
        <v>1265587</v>
      </c>
      <c r="J58" s="13">
        <v>85.850584802065427</v>
      </c>
      <c r="K58" s="4">
        <v>1474174</v>
      </c>
      <c r="L58" s="13">
        <v>69.935969174876689</v>
      </c>
      <c r="M58" s="4">
        <v>2107891</v>
      </c>
    </row>
    <row r="59" spans="1:14" x14ac:dyDescent="0.3">
      <c r="A59" s="14" t="s">
        <v>35</v>
      </c>
      <c r="B59" s="14"/>
      <c r="C59" s="19">
        <v>4264</v>
      </c>
      <c r="D59" s="13">
        <v>288.30290736984449</v>
      </c>
      <c r="E59" s="4">
        <v>2493</v>
      </c>
      <c r="F59" s="13">
        <v>168.55983772819471</v>
      </c>
      <c r="G59" s="4">
        <v>2033</v>
      </c>
      <c r="H59" s="13">
        <v>137.45774171737662</v>
      </c>
      <c r="I59" s="4">
        <v>1861</v>
      </c>
      <c r="J59" s="13">
        <v>125.82826233941853</v>
      </c>
      <c r="K59" s="4">
        <v>1479</v>
      </c>
      <c r="L59" s="13">
        <v>173.18501170960187</v>
      </c>
      <c r="M59" s="4">
        <v>854</v>
      </c>
    </row>
    <row r="60" spans="1:14" x14ac:dyDescent="0.3">
      <c r="A60" s="20" t="s">
        <v>45</v>
      </c>
      <c r="B60" s="20"/>
      <c r="C60" s="19"/>
      <c r="D60" s="13"/>
      <c r="E60" s="4"/>
      <c r="F60" s="13"/>
      <c r="G60" s="4"/>
      <c r="H60" s="13"/>
      <c r="I60" s="4"/>
      <c r="J60" s="13"/>
      <c r="K60" s="4"/>
      <c r="L60" s="13"/>
      <c r="M60" s="4"/>
    </row>
    <row r="61" spans="1:14" x14ac:dyDescent="0.3">
      <c r="A61" s="24" t="s">
        <v>46</v>
      </c>
      <c r="B61" s="24" t="s">
        <v>13</v>
      </c>
      <c r="C61" s="19">
        <v>19970440</v>
      </c>
      <c r="D61" s="13">
        <v>152.73559328593103</v>
      </c>
      <c r="E61" s="4">
        <v>19428099</v>
      </c>
      <c r="F61" s="13">
        <v>148.58772401523467</v>
      </c>
      <c r="G61" s="4">
        <v>17397491</v>
      </c>
      <c r="H61" s="13">
        <v>133.05746441098171</v>
      </c>
      <c r="I61" s="4">
        <v>12481800</v>
      </c>
      <c r="J61" s="13">
        <v>95.461849026678124</v>
      </c>
      <c r="K61" s="4">
        <v>13075171</v>
      </c>
      <c r="L61" s="13">
        <v>59.158765662502546</v>
      </c>
      <c r="M61" s="4">
        <v>22101832</v>
      </c>
    </row>
    <row r="62" spans="1:14" x14ac:dyDescent="0.3">
      <c r="A62" s="25" t="s">
        <v>29</v>
      </c>
      <c r="B62" s="14"/>
      <c r="C62" s="19">
        <v>475767</v>
      </c>
      <c r="D62" s="13">
        <v>288.1201249939441</v>
      </c>
      <c r="E62" s="4">
        <v>351520</v>
      </c>
      <c r="F62" s="13">
        <v>212.87728307737029</v>
      </c>
      <c r="G62" s="4">
        <v>288668</v>
      </c>
      <c r="H62" s="13">
        <v>174.81468921079406</v>
      </c>
      <c r="I62" s="4">
        <v>143565</v>
      </c>
      <c r="J62" s="13">
        <v>86.941645269124564</v>
      </c>
      <c r="K62" s="4">
        <v>165128</v>
      </c>
      <c r="L62" s="13">
        <v>36.267078985572496</v>
      </c>
      <c r="M62" s="4">
        <v>455311</v>
      </c>
    </row>
    <row r="63" spans="1:14" x14ac:dyDescent="0.3">
      <c r="A63" s="25" t="s">
        <v>30</v>
      </c>
      <c r="B63" s="14"/>
      <c r="C63" s="19">
        <v>544256</v>
      </c>
      <c r="D63" s="13">
        <v>202.55682135373826</v>
      </c>
      <c r="E63" s="4">
        <v>497452</v>
      </c>
      <c r="F63" s="13">
        <v>185.13768501598477</v>
      </c>
      <c r="G63" s="4">
        <v>453534</v>
      </c>
      <c r="H63" s="13">
        <v>168.79263694997638</v>
      </c>
      <c r="I63" s="4">
        <v>185996</v>
      </c>
      <c r="J63" s="13">
        <v>69.222495561849399</v>
      </c>
      <c r="K63" s="4">
        <v>268693</v>
      </c>
      <c r="L63" s="13">
        <v>40.944381543919214</v>
      </c>
      <c r="M63" s="4">
        <v>656239</v>
      </c>
    </row>
    <row r="64" spans="1:14" x14ac:dyDescent="0.3">
      <c r="A64" s="25" t="s">
        <v>31</v>
      </c>
      <c r="B64" s="14"/>
      <c r="C64" s="19">
        <v>4168603</v>
      </c>
      <c r="D64" s="13">
        <v>160.96682740426792</v>
      </c>
      <c r="E64" s="4">
        <v>4008918</v>
      </c>
      <c r="F64" s="13">
        <v>154.80073583017213</v>
      </c>
      <c r="G64" s="4">
        <v>3265081</v>
      </c>
      <c r="H64" s="13">
        <v>126.07814411397644</v>
      </c>
      <c r="I64" s="4">
        <v>2229898</v>
      </c>
      <c r="J64" s="13">
        <v>86.105490615230622</v>
      </c>
      <c r="K64" s="4">
        <v>2589728</v>
      </c>
      <c r="L64" s="13">
        <v>61.446430050128001</v>
      </c>
      <c r="M64" s="4">
        <v>4214611</v>
      </c>
    </row>
    <row r="65" spans="1:13" x14ac:dyDescent="0.3">
      <c r="A65" s="25" t="s">
        <v>32</v>
      </c>
      <c r="B65" s="14"/>
      <c r="C65" s="19">
        <v>6429936</v>
      </c>
      <c r="D65" s="13">
        <v>141.47118293528123</v>
      </c>
      <c r="E65" s="4">
        <v>6585957</v>
      </c>
      <c r="F65" s="13">
        <v>144.90395045159019</v>
      </c>
      <c r="G65" s="4">
        <v>6099552</v>
      </c>
      <c r="H65" s="13">
        <v>134.20208798583073</v>
      </c>
      <c r="I65" s="4">
        <v>4563085</v>
      </c>
      <c r="J65" s="13">
        <v>100.39680531567311</v>
      </c>
      <c r="K65" s="4">
        <v>4545050</v>
      </c>
      <c r="L65" s="13">
        <v>60.735621217010859</v>
      </c>
      <c r="M65" s="4">
        <v>7483335</v>
      </c>
    </row>
    <row r="66" spans="1:13" x14ac:dyDescent="0.3">
      <c r="A66" s="25" t="s">
        <v>33</v>
      </c>
      <c r="B66" s="14"/>
      <c r="C66" s="19">
        <v>6792249</v>
      </c>
      <c r="D66" s="13">
        <v>153.33037760284688</v>
      </c>
      <c r="E66" s="4">
        <v>6493129</v>
      </c>
      <c r="F66" s="13">
        <v>146.57794809848633</v>
      </c>
      <c r="G66" s="4">
        <v>5913674</v>
      </c>
      <c r="H66" s="13">
        <v>133.49714762225855</v>
      </c>
      <c r="I66" s="4">
        <v>4339528</v>
      </c>
      <c r="J66" s="13">
        <v>97.961877849019814</v>
      </c>
      <c r="K66" s="4">
        <v>4429813</v>
      </c>
      <c r="L66" s="13">
        <v>58.711738509409052</v>
      </c>
      <c r="M66" s="4">
        <v>7545021</v>
      </c>
    </row>
    <row r="67" spans="1:13" x14ac:dyDescent="0.3">
      <c r="A67" s="25" t="s">
        <v>34</v>
      </c>
      <c r="B67" s="14"/>
      <c r="C67" s="19">
        <v>1558625</v>
      </c>
      <c r="D67" s="13">
        <v>144.81701651627097</v>
      </c>
      <c r="E67" s="4">
        <v>1490144</v>
      </c>
      <c r="F67" s="13">
        <v>138.45421975114098</v>
      </c>
      <c r="G67" s="4">
        <v>1376252</v>
      </c>
      <c r="H67" s="13">
        <v>127.87213641161341</v>
      </c>
      <c r="I67" s="4">
        <v>1019086</v>
      </c>
      <c r="J67" s="13">
        <v>94.68665913449388</v>
      </c>
      <c r="K67" s="4">
        <v>1076272</v>
      </c>
      <c r="L67" s="13">
        <v>61.619072810069994</v>
      </c>
      <c r="M67" s="4">
        <v>1746654</v>
      </c>
    </row>
    <row r="68" spans="1:13" x14ac:dyDescent="0.3">
      <c r="A68" s="25" t="s">
        <v>35</v>
      </c>
      <c r="B68" s="14"/>
      <c r="C68" s="19">
        <v>1004</v>
      </c>
      <c r="D68" s="13">
        <v>206.16016427104725</v>
      </c>
      <c r="E68" s="4">
        <v>979</v>
      </c>
      <c r="F68" s="13">
        <v>201.02669404517454</v>
      </c>
      <c r="G68" s="4">
        <v>730</v>
      </c>
      <c r="H68" s="13">
        <v>149.89733059548254</v>
      </c>
      <c r="I68" s="4">
        <v>642</v>
      </c>
      <c r="J68" s="13">
        <v>131.82751540041068</v>
      </c>
      <c r="K68" s="4">
        <v>487</v>
      </c>
      <c r="L68" s="13">
        <v>73.676248108925861</v>
      </c>
      <c r="M68" s="4">
        <v>661</v>
      </c>
    </row>
    <row r="69" spans="1:13" x14ac:dyDescent="0.3">
      <c r="A69" s="24" t="s">
        <v>47</v>
      </c>
      <c r="B69" s="1" t="s">
        <v>48</v>
      </c>
      <c r="C69" s="19">
        <v>68549152</v>
      </c>
      <c r="D69" s="13">
        <v>180.55217515384331</v>
      </c>
      <c r="E69" s="4">
        <v>41754594</v>
      </c>
      <c r="F69" s="13">
        <v>109.97776849764114</v>
      </c>
      <c r="G69" s="4">
        <v>42175421</v>
      </c>
      <c r="H69" s="13">
        <v>111.08618819353273</v>
      </c>
      <c r="I69" s="4">
        <v>40197693</v>
      </c>
      <c r="J69" s="13">
        <v>105.87703415085895</v>
      </c>
      <c r="K69" s="4">
        <v>37966395</v>
      </c>
      <c r="L69" s="13">
        <v>105.91747104540623</v>
      </c>
      <c r="M69" s="4">
        <v>35845262</v>
      </c>
    </row>
    <row r="70" spans="1:13" x14ac:dyDescent="0.3">
      <c r="A70" s="25" t="s">
        <v>29</v>
      </c>
      <c r="B70" s="14"/>
      <c r="C70" s="19">
        <v>32225025</v>
      </c>
      <c r="D70" s="13">
        <v>187.78699045372682</v>
      </c>
      <c r="E70" s="4">
        <v>16715159</v>
      </c>
      <c r="F70" s="13">
        <v>97.405336491299096</v>
      </c>
      <c r="G70" s="4">
        <v>17325525</v>
      </c>
      <c r="H70" s="13">
        <v>100.96216210168356</v>
      </c>
      <c r="I70" s="4">
        <v>18535075</v>
      </c>
      <c r="J70" s="13">
        <v>108.01065172436981</v>
      </c>
      <c r="K70" s="4">
        <v>17160414</v>
      </c>
      <c r="L70" s="13">
        <v>113.27418662382946</v>
      </c>
      <c r="M70" s="4">
        <v>15149448</v>
      </c>
    </row>
    <row r="71" spans="1:13" x14ac:dyDescent="0.3">
      <c r="A71" s="25" t="s">
        <v>30</v>
      </c>
      <c r="B71" s="14"/>
      <c r="C71" s="19">
        <v>661066</v>
      </c>
      <c r="D71" s="13">
        <v>42.219165204151757</v>
      </c>
      <c r="E71" s="4">
        <v>821012</v>
      </c>
      <c r="F71" s="13">
        <v>52.434161282823567</v>
      </c>
      <c r="G71" s="4">
        <v>755360</v>
      </c>
      <c r="H71" s="13">
        <v>48.241277918707162</v>
      </c>
      <c r="I71" s="4">
        <v>736295</v>
      </c>
      <c r="J71" s="13">
        <v>47.023686355055197</v>
      </c>
      <c r="K71" s="4">
        <v>1565796</v>
      </c>
      <c r="L71" s="13">
        <v>146.14117434038903</v>
      </c>
      <c r="M71" s="4">
        <v>1071427</v>
      </c>
    </row>
    <row r="72" spans="1:13" x14ac:dyDescent="0.3">
      <c r="A72" s="25" t="s">
        <v>31</v>
      </c>
      <c r="B72" s="14"/>
      <c r="C72" s="19">
        <v>21595146</v>
      </c>
      <c r="D72" s="13">
        <v>204.18173081777846</v>
      </c>
      <c r="E72" s="4">
        <v>12319566</v>
      </c>
      <c r="F72" s="13">
        <v>116.4812828217904</v>
      </c>
      <c r="G72" s="4">
        <v>12253493</v>
      </c>
      <c r="H72" s="13">
        <v>115.85656375296247</v>
      </c>
      <c r="I72" s="4">
        <v>11207344</v>
      </c>
      <c r="J72" s="13">
        <v>105.96524310556848</v>
      </c>
      <c r="K72" s="4">
        <v>10576434</v>
      </c>
      <c r="L72" s="13">
        <v>92.566820025225525</v>
      </c>
      <c r="M72" s="4">
        <v>11425729</v>
      </c>
    </row>
    <row r="73" spans="1:13" x14ac:dyDescent="0.3">
      <c r="A73" s="25" t="s">
        <v>32</v>
      </c>
      <c r="B73" s="14"/>
      <c r="C73" s="19">
        <v>8857711</v>
      </c>
      <c r="D73" s="13">
        <v>168.86574868418444</v>
      </c>
      <c r="E73" s="4">
        <v>7622182</v>
      </c>
      <c r="F73" s="13">
        <v>145.3112965682798</v>
      </c>
      <c r="G73" s="4">
        <v>7298067</v>
      </c>
      <c r="H73" s="13">
        <v>139.13228235853933</v>
      </c>
      <c r="I73" s="4">
        <v>6287246</v>
      </c>
      <c r="J73" s="13">
        <v>119.86172307401357</v>
      </c>
      <c r="K73" s="4">
        <v>5245416</v>
      </c>
      <c r="L73" s="13">
        <v>111.00270131002425</v>
      </c>
      <c r="M73" s="4">
        <v>4725485</v>
      </c>
    </row>
    <row r="74" spans="1:13" x14ac:dyDescent="0.3">
      <c r="A74" s="25" t="s">
        <v>33</v>
      </c>
      <c r="B74" s="14"/>
      <c r="C74" s="19">
        <v>4955927</v>
      </c>
      <c r="D74" s="13">
        <v>164.13392412701558</v>
      </c>
      <c r="E74" s="4">
        <v>3958841</v>
      </c>
      <c r="F74" s="13">
        <v>131.11171902348812</v>
      </c>
      <c r="G74" s="4">
        <v>4080187</v>
      </c>
      <c r="H74" s="13">
        <v>135.13054237522772</v>
      </c>
      <c r="I74" s="4">
        <v>3184013</v>
      </c>
      <c r="J74" s="13">
        <v>105.4504128413173</v>
      </c>
      <c r="K74" s="4">
        <v>3019441</v>
      </c>
      <c r="L74" s="13">
        <v>97.033752466061628</v>
      </c>
      <c r="M74" s="4">
        <v>3111743</v>
      </c>
    </row>
    <row r="75" spans="1:13" x14ac:dyDescent="0.3">
      <c r="A75" s="25" t="s">
        <v>34</v>
      </c>
      <c r="B75" s="14"/>
      <c r="C75" s="19">
        <v>251017</v>
      </c>
      <c r="D75" s="13">
        <v>63.085131514795101</v>
      </c>
      <c r="E75" s="4">
        <v>316320</v>
      </c>
      <c r="F75" s="13">
        <v>79.496961563400035</v>
      </c>
      <c r="G75" s="4">
        <v>461486</v>
      </c>
      <c r="H75" s="13">
        <v>115.97981412508607</v>
      </c>
      <c r="I75" s="4">
        <v>246501</v>
      </c>
      <c r="J75" s="13">
        <v>61.950178687214439</v>
      </c>
      <c r="K75" s="4">
        <v>397902</v>
      </c>
      <c r="L75" s="13">
        <v>110.14984622283986</v>
      </c>
      <c r="M75" s="4">
        <v>361237</v>
      </c>
    </row>
    <row r="76" spans="1:13" x14ac:dyDescent="0.3">
      <c r="A76" s="25" t="s">
        <v>35</v>
      </c>
      <c r="B76" s="14"/>
      <c r="C76" s="19">
        <v>3260</v>
      </c>
      <c r="D76" s="13">
        <v>328.62903225806451</v>
      </c>
      <c r="E76" s="4">
        <v>1514</v>
      </c>
      <c r="F76" s="13">
        <v>152.62096774193549</v>
      </c>
      <c r="G76" s="4">
        <v>1303</v>
      </c>
      <c r="H76" s="13">
        <v>131.3508064516129</v>
      </c>
      <c r="I76" s="4" t="s">
        <v>37</v>
      </c>
      <c r="J76" s="13" t="s">
        <v>37</v>
      </c>
      <c r="K76" s="4">
        <v>992</v>
      </c>
      <c r="L76" s="13">
        <v>513.98963730569949</v>
      </c>
      <c r="M76" s="4">
        <v>193</v>
      </c>
    </row>
    <row r="77" spans="1:13" x14ac:dyDescent="0.3">
      <c r="A77" s="20" t="s">
        <v>49</v>
      </c>
      <c r="B77" s="20"/>
      <c r="C77" s="19"/>
      <c r="D77" s="13"/>
      <c r="E77" s="4"/>
      <c r="F77" s="13"/>
      <c r="G77" s="4"/>
      <c r="H77" s="13"/>
      <c r="I77" s="4"/>
      <c r="J77" s="13"/>
      <c r="K77" s="4"/>
      <c r="L77" s="13"/>
      <c r="M77" s="4"/>
    </row>
    <row r="78" spans="1:13" x14ac:dyDescent="0.3">
      <c r="A78" s="24" t="s">
        <v>50</v>
      </c>
      <c r="B78" s="24" t="s">
        <v>20</v>
      </c>
      <c r="C78" s="19">
        <v>1381905</v>
      </c>
      <c r="D78" s="13">
        <v>210.34522124297914</v>
      </c>
      <c r="E78" s="4">
        <v>1274801</v>
      </c>
      <c r="F78" s="13">
        <v>194.04249813537908</v>
      </c>
      <c r="G78" s="4">
        <v>779365</v>
      </c>
      <c r="H78" s="13">
        <v>118.63022664657443</v>
      </c>
      <c r="I78" s="4">
        <v>478168</v>
      </c>
      <c r="J78" s="13">
        <v>72.783840966863025</v>
      </c>
      <c r="K78" s="4">
        <v>656970</v>
      </c>
      <c r="L78" s="13">
        <v>39.545679452282378</v>
      </c>
      <c r="M78" s="4">
        <v>1661294</v>
      </c>
    </row>
    <row r="79" spans="1:13" x14ac:dyDescent="0.3">
      <c r="A79" s="25" t="s">
        <v>29</v>
      </c>
      <c r="B79" s="14"/>
      <c r="C79" s="19">
        <v>77428</v>
      </c>
      <c r="D79" s="13">
        <v>316.97711548696117</v>
      </c>
      <c r="E79" s="4">
        <v>5733</v>
      </c>
      <c r="F79" s="13">
        <v>23.469930814262906</v>
      </c>
      <c r="G79" s="4">
        <v>4739</v>
      </c>
      <c r="H79" s="13">
        <v>19.40066320055676</v>
      </c>
      <c r="I79" s="4">
        <v>23708</v>
      </c>
      <c r="J79" s="13">
        <v>97.056535800548573</v>
      </c>
      <c r="K79" s="4">
        <v>24427</v>
      </c>
      <c r="L79" s="13">
        <v>23.624476532201129</v>
      </c>
      <c r="M79" s="4">
        <v>103397</v>
      </c>
    </row>
    <row r="80" spans="1:13" x14ac:dyDescent="0.3">
      <c r="A80" s="25" t="s">
        <v>30</v>
      </c>
      <c r="B80" s="14"/>
      <c r="C80" s="19">
        <v>215777</v>
      </c>
      <c r="D80" s="13">
        <v>230.11795068680146</v>
      </c>
      <c r="E80" s="4">
        <v>210347</v>
      </c>
      <c r="F80" s="13">
        <v>224.32706253732616</v>
      </c>
      <c r="G80" s="4">
        <v>202453</v>
      </c>
      <c r="H80" s="13">
        <v>215.90841225151439</v>
      </c>
      <c r="I80" s="4">
        <v>93003</v>
      </c>
      <c r="J80" s="13">
        <v>99.184156641924744</v>
      </c>
      <c r="K80" s="4">
        <v>93768</v>
      </c>
      <c r="L80" s="13">
        <v>33.56288925477844</v>
      </c>
      <c r="M80" s="4">
        <v>279380</v>
      </c>
    </row>
    <row r="81" spans="1:13" x14ac:dyDescent="0.3">
      <c r="A81" s="25" t="s">
        <v>31</v>
      </c>
      <c r="B81" s="14"/>
      <c r="C81" s="19">
        <v>665665</v>
      </c>
      <c r="D81" s="13">
        <v>469.54862556166103</v>
      </c>
      <c r="E81" s="4">
        <v>602643</v>
      </c>
      <c r="F81" s="13">
        <v>425.0939922548971</v>
      </c>
      <c r="G81" s="4">
        <v>159605</v>
      </c>
      <c r="H81" s="13">
        <v>112.58261795763471</v>
      </c>
      <c r="I81" s="4">
        <v>70740</v>
      </c>
      <c r="J81" s="13">
        <v>49.898777571649255</v>
      </c>
      <c r="K81" s="4">
        <v>141767</v>
      </c>
      <c r="L81" s="13">
        <v>47.183790026526253</v>
      </c>
      <c r="M81" s="4">
        <v>300457</v>
      </c>
    </row>
    <row r="82" spans="1:13" x14ac:dyDescent="0.3">
      <c r="A82" s="25" t="s">
        <v>32</v>
      </c>
      <c r="B82" s="14"/>
      <c r="C82" s="19">
        <v>195682</v>
      </c>
      <c r="D82" s="13">
        <v>123.92387828124505</v>
      </c>
      <c r="E82" s="4">
        <v>216325</v>
      </c>
      <c r="F82" s="13">
        <v>136.9969285329787</v>
      </c>
      <c r="G82" s="4">
        <v>185026</v>
      </c>
      <c r="H82" s="13">
        <v>117.17551692473323</v>
      </c>
      <c r="I82" s="4">
        <v>111461</v>
      </c>
      <c r="J82" s="13">
        <v>70.58737848706501</v>
      </c>
      <c r="K82" s="4">
        <v>157905</v>
      </c>
      <c r="L82" s="13">
        <v>40.537314199163092</v>
      </c>
      <c r="M82" s="4">
        <v>389530</v>
      </c>
    </row>
    <row r="83" spans="1:13" x14ac:dyDescent="0.3">
      <c r="A83" s="25" t="s">
        <v>33</v>
      </c>
      <c r="B83" s="14"/>
      <c r="C83" s="19">
        <v>198137</v>
      </c>
      <c r="D83" s="13">
        <v>98.826868306989411</v>
      </c>
      <c r="E83" s="4">
        <v>205431</v>
      </c>
      <c r="F83" s="13">
        <v>102.46497314067106</v>
      </c>
      <c r="G83" s="4">
        <v>189323</v>
      </c>
      <c r="H83" s="13">
        <v>94.430617141090039</v>
      </c>
      <c r="I83" s="4">
        <v>149650</v>
      </c>
      <c r="J83" s="13">
        <v>74.642499089725618</v>
      </c>
      <c r="K83" s="4">
        <v>200489</v>
      </c>
      <c r="L83" s="13">
        <v>39.569937039887897</v>
      </c>
      <c r="M83" s="4">
        <v>506670</v>
      </c>
    </row>
    <row r="84" spans="1:13" x14ac:dyDescent="0.3">
      <c r="A84" s="25" t="s">
        <v>34</v>
      </c>
      <c r="B84" s="14"/>
      <c r="C84" s="19">
        <v>29216</v>
      </c>
      <c r="D84" s="13">
        <v>75.661677111928313</v>
      </c>
      <c r="E84" s="4">
        <v>34322</v>
      </c>
      <c r="F84" s="13">
        <v>88.884860413321604</v>
      </c>
      <c r="G84" s="4">
        <v>38219</v>
      </c>
      <c r="H84" s="13">
        <v>98.977054954161702</v>
      </c>
      <c r="I84" s="4">
        <v>29606</v>
      </c>
      <c r="J84" s="13">
        <v>76.671673486300307</v>
      </c>
      <c r="K84" s="4">
        <v>38614</v>
      </c>
      <c r="L84" s="13">
        <v>47.170779379428289</v>
      </c>
      <c r="M84" s="4">
        <v>81860</v>
      </c>
    </row>
    <row r="85" spans="1:13" x14ac:dyDescent="0.3">
      <c r="A85" s="25" t="s">
        <v>35</v>
      </c>
      <c r="B85" s="14"/>
      <c r="C85" s="19">
        <v>0</v>
      </c>
      <c r="D85" s="13" t="s">
        <v>37</v>
      </c>
      <c r="E85" s="4" t="s">
        <v>37</v>
      </c>
      <c r="F85" s="13" t="s">
        <v>37</v>
      </c>
      <c r="G85" s="4" t="s">
        <v>37</v>
      </c>
      <c r="H85" s="13" t="s">
        <v>37</v>
      </c>
      <c r="I85" s="4" t="s">
        <v>37</v>
      </c>
      <c r="J85" s="13" t="s">
        <v>21</v>
      </c>
      <c r="K85" s="4" t="s">
        <v>37</v>
      </c>
      <c r="L85" s="13" t="s">
        <v>21</v>
      </c>
      <c r="M85" s="4" t="s">
        <v>37</v>
      </c>
    </row>
    <row r="86" spans="1:13" x14ac:dyDescent="0.3">
      <c r="A86" s="20" t="s">
        <v>51</v>
      </c>
      <c r="B86" s="19" t="s">
        <v>52</v>
      </c>
      <c r="C86" s="19">
        <v>77727</v>
      </c>
      <c r="D86" s="13">
        <v>321.62452931683703</v>
      </c>
      <c r="E86" s="4">
        <v>71986</v>
      </c>
      <c r="F86" s="13">
        <v>297.86899491041498</v>
      </c>
      <c r="G86" s="4">
        <v>59647</v>
      </c>
      <c r="H86" s="13">
        <v>246.81176811354325</v>
      </c>
      <c r="I86" s="4">
        <v>28729</v>
      </c>
      <c r="J86" s="13">
        <v>118.87698100715851</v>
      </c>
      <c r="K86" s="4">
        <v>24167</v>
      </c>
      <c r="L86" s="13">
        <v>36.248687565621715</v>
      </c>
      <c r="M86" s="4">
        <v>66670</v>
      </c>
    </row>
    <row r="87" spans="1:13" x14ac:dyDescent="0.3">
      <c r="A87" s="14" t="s">
        <v>29</v>
      </c>
      <c r="B87" s="14"/>
      <c r="C87" s="19">
        <v>208</v>
      </c>
      <c r="D87" s="13">
        <v>226.08695652173913</v>
      </c>
      <c r="E87" s="4">
        <v>139</v>
      </c>
      <c r="F87" s="13">
        <v>151.08695652173913</v>
      </c>
      <c r="G87" s="4">
        <v>298</v>
      </c>
      <c r="H87" s="13">
        <v>323.91304347826087</v>
      </c>
      <c r="I87" s="4">
        <v>129</v>
      </c>
      <c r="J87" s="13">
        <v>140.21739130434781</v>
      </c>
      <c r="K87" s="4">
        <v>92</v>
      </c>
      <c r="L87" s="13">
        <v>18.253968253968253</v>
      </c>
      <c r="M87" s="4">
        <v>504</v>
      </c>
    </row>
    <row r="88" spans="1:13" x14ac:dyDescent="0.3">
      <c r="A88" s="14" t="s">
        <v>30</v>
      </c>
      <c r="B88" s="14"/>
      <c r="C88" s="19">
        <v>235</v>
      </c>
      <c r="D88" s="13">
        <v>148.73417721518987</v>
      </c>
      <c r="E88" s="4">
        <v>268</v>
      </c>
      <c r="F88" s="13">
        <v>169.62025316455694</v>
      </c>
      <c r="G88" s="4">
        <v>175</v>
      </c>
      <c r="H88" s="13">
        <v>110.75949367088607</v>
      </c>
      <c r="I88" s="4">
        <v>156</v>
      </c>
      <c r="J88" s="13">
        <v>98.734177215189874</v>
      </c>
      <c r="K88" s="4">
        <v>158</v>
      </c>
      <c r="L88" s="13">
        <v>31.85483870967742</v>
      </c>
      <c r="M88" s="4">
        <v>496</v>
      </c>
    </row>
    <row r="89" spans="1:13" x14ac:dyDescent="0.3">
      <c r="A89" s="14" t="s">
        <v>31</v>
      </c>
      <c r="B89" s="14"/>
      <c r="C89" s="19">
        <v>7655</v>
      </c>
      <c r="D89" s="13">
        <v>358.71602624179945</v>
      </c>
      <c r="E89" s="4">
        <v>7253</v>
      </c>
      <c r="F89" s="13">
        <v>339.87816307403938</v>
      </c>
      <c r="G89" s="4">
        <v>5769</v>
      </c>
      <c r="H89" s="13">
        <v>270.33739456419869</v>
      </c>
      <c r="I89" s="4">
        <v>1893</v>
      </c>
      <c r="J89" s="13">
        <v>88.706654170571696</v>
      </c>
      <c r="K89" s="4">
        <v>2134</v>
      </c>
      <c r="L89" s="13">
        <v>50.093896713615024</v>
      </c>
      <c r="M89" s="4">
        <v>4260</v>
      </c>
    </row>
    <row r="90" spans="1:13" x14ac:dyDescent="0.3">
      <c r="A90" s="14" t="s">
        <v>32</v>
      </c>
      <c r="B90" s="14"/>
      <c r="C90" s="19">
        <v>22638</v>
      </c>
      <c r="D90" s="13">
        <v>255.45023696682466</v>
      </c>
      <c r="E90" s="4">
        <v>23356</v>
      </c>
      <c r="F90" s="13">
        <v>263.55224554276685</v>
      </c>
      <c r="G90" s="4">
        <v>20530</v>
      </c>
      <c r="H90" s="13">
        <v>231.6632814263146</v>
      </c>
      <c r="I90" s="4">
        <v>11128</v>
      </c>
      <c r="J90" s="13">
        <v>125.56984879259761</v>
      </c>
      <c r="K90" s="4">
        <v>8862</v>
      </c>
      <c r="L90" s="13">
        <v>38.23783224024853</v>
      </c>
      <c r="M90" s="4">
        <v>23176</v>
      </c>
    </row>
    <row r="91" spans="1:13" x14ac:dyDescent="0.3">
      <c r="A91" s="14" t="s">
        <v>33</v>
      </c>
      <c r="B91" s="14"/>
      <c r="C91" s="19">
        <v>31489</v>
      </c>
      <c r="D91" s="13">
        <v>326.68326589895219</v>
      </c>
      <c r="E91" s="4">
        <v>29151</v>
      </c>
      <c r="F91" s="13">
        <v>302.42763772175533</v>
      </c>
      <c r="G91" s="4">
        <v>23831</v>
      </c>
      <c r="H91" s="13">
        <v>247.23519037244529</v>
      </c>
      <c r="I91" s="4">
        <v>11713</v>
      </c>
      <c r="J91" s="13">
        <v>121.51675485008819</v>
      </c>
      <c r="K91" s="4">
        <v>9639</v>
      </c>
      <c r="L91" s="13">
        <v>35.099410093948002</v>
      </c>
      <c r="M91" s="4">
        <v>27462</v>
      </c>
    </row>
    <row r="92" spans="1:13" x14ac:dyDescent="0.3">
      <c r="A92" s="14" t="s">
        <v>34</v>
      </c>
      <c r="B92" s="14"/>
      <c r="C92" s="19">
        <v>15501</v>
      </c>
      <c r="D92" s="13">
        <v>472.59146341463412</v>
      </c>
      <c r="E92" s="4">
        <v>11818</v>
      </c>
      <c r="F92" s="13">
        <v>360.30487804878049</v>
      </c>
      <c r="G92" s="4">
        <v>9044</v>
      </c>
      <c r="H92" s="13">
        <v>275.73170731707319</v>
      </c>
      <c r="I92" s="4">
        <v>3709</v>
      </c>
      <c r="J92" s="13">
        <v>113.07926829268294</v>
      </c>
      <c r="K92" s="4">
        <v>3280</v>
      </c>
      <c r="L92" s="13">
        <v>30.449313033791309</v>
      </c>
      <c r="M92" s="4">
        <v>10772</v>
      </c>
    </row>
    <row r="93" spans="1:13" x14ac:dyDescent="0.3">
      <c r="A93" s="14" t="s">
        <v>35</v>
      </c>
      <c r="B93" s="14"/>
      <c r="C93" s="19">
        <v>1</v>
      </c>
      <c r="D93" s="13">
        <v>50</v>
      </c>
      <c r="E93" s="4">
        <v>1</v>
      </c>
      <c r="F93" s="13">
        <v>50</v>
      </c>
      <c r="G93" s="4" t="s">
        <v>37</v>
      </c>
      <c r="H93" s="13" t="s">
        <v>37</v>
      </c>
      <c r="I93" s="4">
        <v>1</v>
      </c>
      <c r="J93" s="13">
        <v>50</v>
      </c>
      <c r="K93" s="4">
        <v>2</v>
      </c>
      <c r="L93" s="13" t="s">
        <v>21</v>
      </c>
      <c r="M93" s="4" t="s">
        <v>37</v>
      </c>
    </row>
    <row r="94" spans="1:13" x14ac:dyDescent="0.3">
      <c r="A94" s="20" t="s">
        <v>53</v>
      </c>
      <c r="B94" s="20" t="s">
        <v>54</v>
      </c>
      <c r="C94" s="19">
        <v>2183531</v>
      </c>
      <c r="D94" s="13">
        <v>274.3756738349723</v>
      </c>
      <c r="E94" s="4">
        <v>2089177</v>
      </c>
      <c r="F94" s="13">
        <v>262.51944540083286</v>
      </c>
      <c r="G94" s="4">
        <v>1850966</v>
      </c>
      <c r="H94" s="13">
        <v>232.58659643285276</v>
      </c>
      <c r="I94" s="4">
        <v>970482</v>
      </c>
      <c r="J94" s="13">
        <v>121.94773176781626</v>
      </c>
      <c r="K94" s="4">
        <v>795818</v>
      </c>
      <c r="L94" s="13">
        <v>34.350086714957705</v>
      </c>
      <c r="M94" s="4">
        <v>2316786</v>
      </c>
    </row>
    <row r="95" spans="1:13" x14ac:dyDescent="0.3">
      <c r="A95" s="14" t="s">
        <v>29</v>
      </c>
      <c r="B95" s="14"/>
      <c r="C95" s="19">
        <v>49538</v>
      </c>
      <c r="D95" s="13">
        <v>3796.0153256704975</v>
      </c>
      <c r="E95" s="4">
        <v>35197</v>
      </c>
      <c r="F95" s="13">
        <v>2697.0881226053639</v>
      </c>
      <c r="G95" s="4">
        <v>62182</v>
      </c>
      <c r="H95" s="13">
        <v>4764.9042145593867</v>
      </c>
      <c r="I95" s="4">
        <v>11062</v>
      </c>
      <c r="J95" s="13">
        <v>847.66283524904202</v>
      </c>
      <c r="K95" s="4">
        <v>1305</v>
      </c>
      <c r="L95" s="13">
        <v>7.4605533958380974</v>
      </c>
      <c r="M95" s="4">
        <v>17492</v>
      </c>
    </row>
    <row r="96" spans="1:13" x14ac:dyDescent="0.3">
      <c r="A96" s="14" t="s">
        <v>30</v>
      </c>
      <c r="B96" s="14"/>
      <c r="C96" s="19">
        <v>41562</v>
      </c>
      <c r="D96" s="13">
        <v>232.17697335344397</v>
      </c>
      <c r="E96" s="4">
        <v>43365</v>
      </c>
      <c r="F96" s="13">
        <v>242.24903636668341</v>
      </c>
      <c r="G96" s="4">
        <v>24926</v>
      </c>
      <c r="H96" s="13">
        <v>139.24361767499022</v>
      </c>
      <c r="I96" s="4">
        <v>10492</v>
      </c>
      <c r="J96" s="13">
        <v>58.611250768113507</v>
      </c>
      <c r="K96" s="4">
        <v>17901</v>
      </c>
      <c r="L96" s="13">
        <v>61.41626925584108</v>
      </c>
      <c r="M96" s="4">
        <v>29147</v>
      </c>
    </row>
    <row r="97" spans="1:13" x14ac:dyDescent="0.3">
      <c r="A97" s="14" t="s">
        <v>31</v>
      </c>
      <c r="B97" s="14"/>
      <c r="C97" s="19">
        <v>263393</v>
      </c>
      <c r="D97" s="13">
        <v>333.10105851554897</v>
      </c>
      <c r="E97" s="4">
        <v>278140</v>
      </c>
      <c r="F97" s="13">
        <v>351.75091371264529</v>
      </c>
      <c r="G97" s="4">
        <v>169486</v>
      </c>
      <c r="H97" s="13">
        <v>214.3411784047652</v>
      </c>
      <c r="I97" s="4">
        <v>81321</v>
      </c>
      <c r="J97" s="13">
        <v>102.84294259734676</v>
      </c>
      <c r="K97" s="4">
        <v>79073</v>
      </c>
      <c r="L97" s="13">
        <v>35.598103787472937</v>
      </c>
      <c r="M97" s="4">
        <v>222127</v>
      </c>
    </row>
    <row r="98" spans="1:13" x14ac:dyDescent="0.3">
      <c r="A98" s="14" t="s">
        <v>32</v>
      </c>
      <c r="B98" s="14"/>
      <c r="C98" s="19">
        <v>642623</v>
      </c>
      <c r="D98" s="13">
        <v>219.57255612122867</v>
      </c>
      <c r="E98" s="4">
        <v>631989</v>
      </c>
      <c r="F98" s="13">
        <v>215.93911231079375</v>
      </c>
      <c r="G98" s="4">
        <v>637281</v>
      </c>
      <c r="H98" s="13">
        <v>217.74729217207093</v>
      </c>
      <c r="I98" s="4">
        <v>362112</v>
      </c>
      <c r="J98" s="13">
        <v>123.72706461202037</v>
      </c>
      <c r="K98" s="4">
        <v>292670</v>
      </c>
      <c r="L98" s="13">
        <v>37.855016077419954</v>
      </c>
      <c r="M98" s="4">
        <v>773134</v>
      </c>
    </row>
    <row r="99" spans="1:13" x14ac:dyDescent="0.3">
      <c r="A99" s="14" t="s">
        <v>33</v>
      </c>
      <c r="B99" s="14"/>
      <c r="C99" s="19">
        <v>922157</v>
      </c>
      <c r="D99" s="13">
        <v>278.35172596983926</v>
      </c>
      <c r="E99" s="4">
        <v>862229</v>
      </c>
      <c r="F99" s="13">
        <v>260.2625478429905</v>
      </c>
      <c r="G99" s="4">
        <v>771862</v>
      </c>
      <c r="H99" s="13">
        <v>232.98540260555646</v>
      </c>
      <c r="I99" s="4">
        <v>420770</v>
      </c>
      <c r="J99" s="13">
        <v>127.00880190285307</v>
      </c>
      <c r="K99" s="4">
        <v>331292</v>
      </c>
      <c r="L99" s="13">
        <v>32.432739355088827</v>
      </c>
      <c r="M99" s="4">
        <v>1021474</v>
      </c>
    </row>
    <row r="100" spans="1:13" x14ac:dyDescent="0.3">
      <c r="A100" s="14" t="s">
        <v>34</v>
      </c>
      <c r="B100" s="14"/>
      <c r="C100" s="19">
        <v>264243</v>
      </c>
      <c r="D100" s="13">
        <v>359.37249248595788</v>
      </c>
      <c r="E100" s="4">
        <v>238242</v>
      </c>
      <c r="F100" s="13">
        <v>324.01093446123298</v>
      </c>
      <c r="G100" s="4">
        <v>185229</v>
      </c>
      <c r="H100" s="13">
        <v>251.91285071196398</v>
      </c>
      <c r="I100" s="4">
        <v>84254</v>
      </c>
      <c r="J100" s="13">
        <v>114.58608168205741</v>
      </c>
      <c r="K100" s="4">
        <v>73529</v>
      </c>
      <c r="L100" s="13">
        <v>29.015595157293262</v>
      </c>
      <c r="M100" s="4">
        <v>253412</v>
      </c>
    </row>
    <row r="101" spans="1:13" x14ac:dyDescent="0.3">
      <c r="A101" s="14" t="s">
        <v>35</v>
      </c>
      <c r="B101" s="14"/>
      <c r="C101" s="19">
        <v>15</v>
      </c>
      <c r="D101" s="13">
        <v>31.25</v>
      </c>
      <c r="E101" s="4">
        <v>15</v>
      </c>
      <c r="F101" s="13">
        <v>31.25</v>
      </c>
      <c r="G101" s="4" t="s">
        <v>37</v>
      </c>
      <c r="H101" s="13" t="s">
        <v>37</v>
      </c>
      <c r="I101" s="4">
        <v>20</v>
      </c>
      <c r="J101" s="13">
        <v>41.666666666666671</v>
      </c>
      <c r="K101" s="4">
        <v>48</v>
      </c>
      <c r="L101" s="13" t="s">
        <v>21</v>
      </c>
      <c r="M101" s="4" t="s">
        <v>37</v>
      </c>
    </row>
    <row r="102" spans="1:13" x14ac:dyDescent="0.3">
      <c r="A102" s="11" t="s">
        <v>55</v>
      </c>
      <c r="B102" s="11" t="s">
        <v>56</v>
      </c>
      <c r="C102" s="19">
        <v>75536</v>
      </c>
      <c r="D102" s="13">
        <v>362.82242182621644</v>
      </c>
      <c r="E102" s="4">
        <v>69550</v>
      </c>
      <c r="F102" s="13">
        <v>334.06984004995434</v>
      </c>
      <c r="G102" s="4">
        <v>59294</v>
      </c>
      <c r="H102" s="13">
        <v>284.80714731735435</v>
      </c>
      <c r="I102" s="4">
        <v>24769</v>
      </c>
      <c r="J102" s="13">
        <v>118.97305346078102</v>
      </c>
      <c r="K102" s="4">
        <v>20819</v>
      </c>
      <c r="L102" s="13">
        <v>36.881731859410429</v>
      </c>
      <c r="M102" s="4">
        <v>56448</v>
      </c>
    </row>
    <row r="103" spans="1:13" x14ac:dyDescent="0.3">
      <c r="A103" s="14" t="s">
        <v>29</v>
      </c>
      <c r="B103" s="14"/>
      <c r="C103" s="19">
        <v>181</v>
      </c>
      <c r="D103" s="13">
        <v>158.7719298245614</v>
      </c>
      <c r="E103" s="4">
        <v>134</v>
      </c>
      <c r="F103" s="13">
        <v>117.54385964912282</v>
      </c>
      <c r="G103" s="4">
        <v>190</v>
      </c>
      <c r="H103" s="13">
        <v>166.66666666666669</v>
      </c>
      <c r="I103" s="4">
        <v>57</v>
      </c>
      <c r="J103" s="13">
        <v>50</v>
      </c>
      <c r="K103" s="4">
        <v>114</v>
      </c>
      <c r="L103" s="13">
        <v>117.5257731958763</v>
      </c>
      <c r="M103" s="4">
        <v>97</v>
      </c>
    </row>
    <row r="104" spans="1:13" x14ac:dyDescent="0.3">
      <c r="A104" s="14" t="s">
        <v>30</v>
      </c>
      <c r="B104" s="14"/>
      <c r="C104" s="19">
        <v>76</v>
      </c>
      <c r="D104" s="13">
        <v>124.59016393442623</v>
      </c>
      <c r="E104" s="4">
        <v>120</v>
      </c>
      <c r="F104" s="13">
        <v>196.72131147540983</v>
      </c>
      <c r="G104" s="4">
        <v>177</v>
      </c>
      <c r="H104" s="13">
        <v>290.1639344262295</v>
      </c>
      <c r="I104" s="4">
        <v>52</v>
      </c>
      <c r="J104" s="13">
        <v>85.245901639344254</v>
      </c>
      <c r="K104" s="4">
        <v>61</v>
      </c>
      <c r="L104" s="13">
        <v>29.901960784313726</v>
      </c>
      <c r="M104" s="4">
        <v>204</v>
      </c>
    </row>
    <row r="105" spans="1:13" x14ac:dyDescent="0.3">
      <c r="A105" s="14" t="s">
        <v>31</v>
      </c>
      <c r="B105" s="14"/>
      <c r="C105" s="19">
        <v>12636</v>
      </c>
      <c r="D105" s="13">
        <v>380.60240963855421</v>
      </c>
      <c r="E105" s="4">
        <v>11799</v>
      </c>
      <c r="F105" s="13">
        <v>355.39156626506025</v>
      </c>
      <c r="G105" s="4">
        <v>10288</v>
      </c>
      <c r="H105" s="13">
        <v>309.87951807228916</v>
      </c>
      <c r="I105" s="4">
        <v>3630</v>
      </c>
      <c r="J105" s="13">
        <v>109.33734939759037</v>
      </c>
      <c r="K105" s="4">
        <v>3320</v>
      </c>
      <c r="L105" s="13">
        <v>36.311932626052716</v>
      </c>
      <c r="M105" s="4">
        <v>9143</v>
      </c>
    </row>
    <row r="106" spans="1:13" x14ac:dyDescent="0.3">
      <c r="A106" s="14" t="s">
        <v>32</v>
      </c>
      <c r="B106" s="14"/>
      <c r="C106" s="19">
        <v>27666</v>
      </c>
      <c r="D106" s="13">
        <v>353.10784939374599</v>
      </c>
      <c r="E106" s="4">
        <v>27262</v>
      </c>
      <c r="F106" s="13">
        <v>347.95149968091891</v>
      </c>
      <c r="G106" s="4">
        <v>23684</v>
      </c>
      <c r="H106" s="13">
        <v>302.28462029355455</v>
      </c>
      <c r="I106" s="4">
        <v>9658</v>
      </c>
      <c r="J106" s="13">
        <v>123.26738991703894</v>
      </c>
      <c r="K106" s="4">
        <v>7835</v>
      </c>
      <c r="L106" s="13">
        <v>34.40477758749396</v>
      </c>
      <c r="M106" s="4">
        <v>22773</v>
      </c>
    </row>
    <row r="107" spans="1:13" x14ac:dyDescent="0.3">
      <c r="A107" s="14" t="s">
        <v>33</v>
      </c>
      <c r="B107" s="14"/>
      <c r="C107" s="19">
        <v>30623</v>
      </c>
      <c r="D107" s="13">
        <v>370.7833878193486</v>
      </c>
      <c r="E107" s="4">
        <v>26615</v>
      </c>
      <c r="F107" s="13">
        <v>322.25451023126288</v>
      </c>
      <c r="G107" s="4">
        <v>21144</v>
      </c>
      <c r="H107" s="13">
        <v>256.01162368325464</v>
      </c>
      <c r="I107" s="4">
        <v>9579</v>
      </c>
      <c r="J107" s="13">
        <v>115.98256447511805</v>
      </c>
      <c r="K107" s="4">
        <v>8259</v>
      </c>
      <c r="L107" s="13">
        <v>39.89469616462177</v>
      </c>
      <c r="M107" s="4">
        <v>20702</v>
      </c>
    </row>
    <row r="108" spans="1:13" x14ac:dyDescent="0.3">
      <c r="A108" s="14" t="s">
        <v>34</v>
      </c>
      <c r="B108" s="14"/>
      <c r="C108" s="19">
        <v>4354</v>
      </c>
      <c r="D108" s="13">
        <v>353.98373983739839</v>
      </c>
      <c r="E108" s="4">
        <v>3620</v>
      </c>
      <c r="F108" s="13">
        <v>294.3089430894309</v>
      </c>
      <c r="G108" s="4">
        <v>3811</v>
      </c>
      <c r="H108" s="13">
        <v>309.83739837398372</v>
      </c>
      <c r="I108" s="4">
        <v>1793</v>
      </c>
      <c r="J108" s="13">
        <v>145.77235772357724</v>
      </c>
      <c r="K108" s="4">
        <v>1230</v>
      </c>
      <c r="L108" s="13">
        <v>34.854066307735906</v>
      </c>
      <c r="M108" s="4">
        <v>3529</v>
      </c>
    </row>
    <row r="109" spans="1:13" x14ac:dyDescent="0.3">
      <c r="A109" s="14" t="s">
        <v>35</v>
      </c>
      <c r="B109" s="14"/>
      <c r="C109" s="19">
        <v>0</v>
      </c>
      <c r="D109" s="13" t="s">
        <v>37</v>
      </c>
      <c r="E109" s="4" t="s">
        <v>37</v>
      </c>
      <c r="F109" s="13" t="s">
        <v>37</v>
      </c>
      <c r="G109" s="4" t="s">
        <v>37</v>
      </c>
      <c r="H109" s="13" t="s">
        <v>37</v>
      </c>
      <c r="I109" s="4" t="s">
        <v>37</v>
      </c>
      <c r="J109" s="13" t="s">
        <v>21</v>
      </c>
      <c r="K109" s="4" t="s">
        <v>37</v>
      </c>
      <c r="L109" s="13" t="s">
        <v>21</v>
      </c>
      <c r="M109" s="4" t="s">
        <v>37</v>
      </c>
    </row>
    <row r="110" spans="1:13" x14ac:dyDescent="0.3">
      <c r="A110" s="20" t="s">
        <v>57</v>
      </c>
      <c r="B110" s="20" t="s">
        <v>58</v>
      </c>
      <c r="C110" s="19">
        <v>1388705</v>
      </c>
      <c r="D110" s="13">
        <v>364.58615013428755</v>
      </c>
      <c r="E110" s="4">
        <v>1276438</v>
      </c>
      <c r="F110" s="13">
        <v>335.11193255954993</v>
      </c>
      <c r="G110" s="4">
        <v>1081050</v>
      </c>
      <c r="H110" s="13">
        <v>283.8153946321728</v>
      </c>
      <c r="I110" s="4">
        <v>506075</v>
      </c>
      <c r="J110" s="13">
        <v>132.86330497060902</v>
      </c>
      <c r="K110" s="4">
        <v>380899</v>
      </c>
      <c r="L110" s="13">
        <v>33.647608177918492</v>
      </c>
      <c r="M110" s="4">
        <v>1132024</v>
      </c>
    </row>
    <row r="111" spans="1:13" x14ac:dyDescent="0.3">
      <c r="A111" s="14" t="s">
        <v>29</v>
      </c>
      <c r="B111" s="14"/>
      <c r="C111" s="19">
        <v>8206</v>
      </c>
      <c r="D111" s="13">
        <v>127.16565938323261</v>
      </c>
      <c r="E111" s="4">
        <v>9528</v>
      </c>
      <c r="F111" s="13">
        <v>147.65225476522548</v>
      </c>
      <c r="G111" s="4">
        <v>9497</v>
      </c>
      <c r="H111" s="13">
        <v>147.17185805051912</v>
      </c>
      <c r="I111" s="4">
        <v>6197</v>
      </c>
      <c r="J111" s="13">
        <v>96.032852936618625</v>
      </c>
      <c r="K111" s="4">
        <v>6453</v>
      </c>
      <c r="L111" s="13">
        <v>52.344256975989623</v>
      </c>
      <c r="M111" s="4">
        <v>12328</v>
      </c>
    </row>
    <row r="112" spans="1:13" x14ac:dyDescent="0.3">
      <c r="A112" s="14" t="s">
        <v>30</v>
      </c>
      <c r="B112" s="14"/>
      <c r="C112" s="19">
        <v>4280</v>
      </c>
      <c r="D112" s="13">
        <v>252.95508274231676</v>
      </c>
      <c r="E112" s="4">
        <v>3430</v>
      </c>
      <c r="F112" s="13">
        <v>202.71867612293147</v>
      </c>
      <c r="G112" s="4">
        <v>4771</v>
      </c>
      <c r="H112" s="13">
        <v>281.97399527186764</v>
      </c>
      <c r="I112" s="4">
        <v>1581</v>
      </c>
      <c r="J112" s="13">
        <v>93.439716312056746</v>
      </c>
      <c r="K112" s="4">
        <v>1692</v>
      </c>
      <c r="L112" s="13">
        <v>20.099786172487526</v>
      </c>
      <c r="M112" s="4">
        <v>8418</v>
      </c>
    </row>
    <row r="113" spans="1:13" x14ac:dyDescent="0.3">
      <c r="A113" s="14" t="s">
        <v>31</v>
      </c>
      <c r="B113" s="14"/>
      <c r="C113" s="19">
        <v>224461</v>
      </c>
      <c r="D113" s="13">
        <v>385.80440013750427</v>
      </c>
      <c r="E113" s="4">
        <v>209500</v>
      </c>
      <c r="F113" s="13">
        <v>360.08937779305603</v>
      </c>
      <c r="G113" s="4">
        <v>178738</v>
      </c>
      <c r="H113" s="13">
        <v>307.21553798556209</v>
      </c>
      <c r="I113" s="4">
        <v>82527</v>
      </c>
      <c r="J113" s="13">
        <v>141.84771399106222</v>
      </c>
      <c r="K113" s="4">
        <v>58180</v>
      </c>
      <c r="L113" s="13">
        <v>30.077597927964721</v>
      </c>
      <c r="M113" s="4">
        <v>193433</v>
      </c>
    </row>
    <row r="114" spans="1:13" x14ac:dyDescent="0.3">
      <c r="A114" s="14" t="s">
        <v>32</v>
      </c>
      <c r="B114" s="14"/>
      <c r="C114" s="19">
        <v>540230</v>
      </c>
      <c r="D114" s="13">
        <v>361.98982839606271</v>
      </c>
      <c r="E114" s="4">
        <v>519845</v>
      </c>
      <c r="F114" s="13">
        <v>348.33053022333303</v>
      </c>
      <c r="G114" s="4">
        <v>435197</v>
      </c>
      <c r="H114" s="13">
        <v>291.61077198319475</v>
      </c>
      <c r="I114" s="4">
        <v>206884</v>
      </c>
      <c r="J114" s="13">
        <v>138.62596238248713</v>
      </c>
      <c r="K114" s="4">
        <v>149239</v>
      </c>
      <c r="L114" s="13">
        <v>34.546224751040519</v>
      </c>
      <c r="M114" s="4">
        <v>431998</v>
      </c>
    </row>
    <row r="115" spans="1:13" x14ac:dyDescent="0.3">
      <c r="A115" s="14" t="s">
        <v>33</v>
      </c>
      <c r="B115" s="14"/>
      <c r="C115" s="19">
        <v>546047</v>
      </c>
      <c r="D115" s="13">
        <v>374.27396415230135</v>
      </c>
      <c r="E115" s="4">
        <v>472702</v>
      </c>
      <c r="F115" s="13">
        <v>324.00150793378799</v>
      </c>
      <c r="G115" s="4">
        <v>404148</v>
      </c>
      <c r="H115" s="13">
        <v>277.01292025086536</v>
      </c>
      <c r="I115" s="4">
        <v>183846</v>
      </c>
      <c r="J115" s="13">
        <v>126.01254326741835</v>
      </c>
      <c r="K115" s="4">
        <v>145895</v>
      </c>
      <c r="L115" s="13">
        <v>33.698431433237168</v>
      </c>
      <c r="M115" s="4">
        <v>432943</v>
      </c>
    </row>
    <row r="116" spans="1:13" x14ac:dyDescent="0.3">
      <c r="A116" s="14" t="s">
        <v>34</v>
      </c>
      <c r="B116" s="14"/>
      <c r="C116" s="19">
        <v>65481</v>
      </c>
      <c r="D116" s="13">
        <v>336.83641975308643</v>
      </c>
      <c r="E116" s="4">
        <v>61433</v>
      </c>
      <c r="F116" s="13">
        <v>316.01337448559673</v>
      </c>
      <c r="G116" s="4">
        <v>48699</v>
      </c>
      <c r="H116" s="13">
        <v>250.50925925925927</v>
      </c>
      <c r="I116" s="4">
        <v>25040</v>
      </c>
      <c r="J116" s="13">
        <v>128.80658436213992</v>
      </c>
      <c r="K116" s="4">
        <v>19440</v>
      </c>
      <c r="L116" s="13">
        <v>36.745803719945563</v>
      </c>
      <c r="M116" s="4">
        <v>52904</v>
      </c>
    </row>
    <row r="117" spans="1:13" x14ac:dyDescent="0.3">
      <c r="A117" s="14" t="s">
        <v>35</v>
      </c>
      <c r="B117" s="14"/>
      <c r="C117" s="19">
        <v>0</v>
      </c>
      <c r="D117" s="13" t="s">
        <v>37</v>
      </c>
      <c r="E117" s="4" t="s">
        <v>37</v>
      </c>
      <c r="F117" s="13" t="s">
        <v>37</v>
      </c>
      <c r="G117" s="4" t="s">
        <v>37</v>
      </c>
      <c r="H117" s="13" t="s">
        <v>37</v>
      </c>
      <c r="I117" s="4" t="s">
        <v>37</v>
      </c>
      <c r="J117" s="13" t="s">
        <v>21</v>
      </c>
      <c r="K117" s="4" t="s">
        <v>37</v>
      </c>
      <c r="L117" s="13" t="s">
        <v>21</v>
      </c>
      <c r="M117" s="4" t="s">
        <v>37</v>
      </c>
    </row>
    <row r="118" spans="1:13" x14ac:dyDescent="0.3">
      <c r="A118" s="11" t="s">
        <v>59</v>
      </c>
      <c r="B118" s="11" t="s">
        <v>60</v>
      </c>
      <c r="C118" s="19">
        <v>17907</v>
      </c>
      <c r="D118" s="13">
        <v>236.95911075823739</v>
      </c>
      <c r="E118" s="4">
        <v>19517</v>
      </c>
      <c r="F118" s="13">
        <v>258.26386132062987</v>
      </c>
      <c r="G118" s="4">
        <v>11243</v>
      </c>
      <c r="H118" s="13">
        <v>148.77596929998677</v>
      </c>
      <c r="I118" s="4">
        <v>5817</v>
      </c>
      <c r="J118" s="13">
        <v>76.974990075426746</v>
      </c>
      <c r="K118" s="4">
        <v>7557</v>
      </c>
      <c r="L118" s="13">
        <v>55.615248748896086</v>
      </c>
      <c r="M118" s="4">
        <v>13588</v>
      </c>
    </row>
    <row r="119" spans="1:13" x14ac:dyDescent="0.3">
      <c r="A119" s="14" t="s">
        <v>29</v>
      </c>
      <c r="B119" s="14"/>
      <c r="C119" s="19">
        <v>2910</v>
      </c>
      <c r="D119" s="13">
        <v>2108.695652173913</v>
      </c>
      <c r="E119" s="4">
        <v>1404</v>
      </c>
      <c r="F119" s="13">
        <v>1017.3913043478261</v>
      </c>
      <c r="G119" s="4">
        <v>349</v>
      </c>
      <c r="H119" s="13">
        <v>252.89855072463769</v>
      </c>
      <c r="I119" s="4">
        <v>118</v>
      </c>
      <c r="J119" s="13">
        <v>85.507246376811594</v>
      </c>
      <c r="K119" s="4">
        <v>138</v>
      </c>
      <c r="L119" s="13">
        <v>10.072992700729927</v>
      </c>
      <c r="M119" s="4">
        <v>1370</v>
      </c>
    </row>
    <row r="120" spans="1:13" x14ac:dyDescent="0.3">
      <c r="A120" s="14" t="s">
        <v>30</v>
      </c>
      <c r="B120" s="14"/>
      <c r="C120" s="19">
        <v>14</v>
      </c>
      <c r="D120" s="13">
        <v>116.66666666666667</v>
      </c>
      <c r="E120" s="4">
        <v>12</v>
      </c>
      <c r="F120" s="13">
        <v>100</v>
      </c>
      <c r="G120" s="4">
        <v>12</v>
      </c>
      <c r="H120" s="13">
        <v>100</v>
      </c>
      <c r="I120" s="4" t="s">
        <v>37</v>
      </c>
      <c r="J120" s="13" t="s">
        <v>21</v>
      </c>
      <c r="K120" s="4" t="s">
        <v>37</v>
      </c>
      <c r="L120" s="13" t="s">
        <v>21</v>
      </c>
      <c r="M120" s="4" t="s">
        <v>37</v>
      </c>
    </row>
    <row r="121" spans="1:13" x14ac:dyDescent="0.3">
      <c r="A121" s="14" t="s">
        <v>31</v>
      </c>
      <c r="B121" s="14"/>
      <c r="C121" s="19">
        <v>703</v>
      </c>
      <c r="D121" s="13">
        <v>163.48837209302326</v>
      </c>
      <c r="E121" s="4">
        <v>769</v>
      </c>
      <c r="F121" s="13">
        <v>178.83720930232559</v>
      </c>
      <c r="G121" s="4">
        <v>769</v>
      </c>
      <c r="H121" s="13">
        <v>178.83720930232559</v>
      </c>
      <c r="I121" s="4">
        <v>325</v>
      </c>
      <c r="J121" s="13">
        <v>75.581395348837205</v>
      </c>
      <c r="K121" s="4">
        <v>430</v>
      </c>
      <c r="L121" s="13">
        <v>60.820367751060822</v>
      </c>
      <c r="M121" s="4">
        <v>707</v>
      </c>
    </row>
    <row r="122" spans="1:13" x14ac:dyDescent="0.3">
      <c r="A122" s="14" t="s">
        <v>32</v>
      </c>
      <c r="B122" s="14"/>
      <c r="C122" s="19">
        <v>2799</v>
      </c>
      <c r="D122" s="13">
        <v>269.13461538461536</v>
      </c>
      <c r="E122" s="4">
        <v>5068</v>
      </c>
      <c r="F122" s="13">
        <v>487.30769230769226</v>
      </c>
      <c r="G122" s="4">
        <v>2956</v>
      </c>
      <c r="H122" s="13">
        <v>284.23076923076923</v>
      </c>
      <c r="I122" s="4">
        <v>1147</v>
      </c>
      <c r="J122" s="13">
        <v>110.28846153846155</v>
      </c>
      <c r="K122" s="4">
        <v>1040</v>
      </c>
      <c r="L122" s="13">
        <v>40.278853601859019</v>
      </c>
      <c r="M122" s="4">
        <v>2582</v>
      </c>
    </row>
    <row r="123" spans="1:13" x14ac:dyDescent="0.3">
      <c r="A123" s="14" t="s">
        <v>33</v>
      </c>
      <c r="B123" s="14"/>
      <c r="C123" s="19">
        <v>6032</v>
      </c>
      <c r="D123" s="13">
        <v>181.14114114114116</v>
      </c>
      <c r="E123" s="4">
        <v>6709</v>
      </c>
      <c r="F123" s="13">
        <v>201.47147147147146</v>
      </c>
      <c r="G123" s="4">
        <v>4142</v>
      </c>
      <c r="H123" s="13">
        <v>124.38438438438439</v>
      </c>
      <c r="I123" s="4">
        <v>2210</v>
      </c>
      <c r="J123" s="13">
        <v>66.366366366366364</v>
      </c>
      <c r="K123" s="4">
        <v>3330</v>
      </c>
      <c r="L123" s="13">
        <v>59.538709100661549</v>
      </c>
      <c r="M123" s="4">
        <v>5593</v>
      </c>
    </row>
    <row r="124" spans="1:13" x14ac:dyDescent="0.3">
      <c r="A124" s="14" t="s">
        <v>34</v>
      </c>
      <c r="B124" s="14"/>
      <c r="C124" s="19">
        <v>5445</v>
      </c>
      <c r="D124" s="13">
        <v>207.90378006872854</v>
      </c>
      <c r="E124" s="4">
        <v>5555</v>
      </c>
      <c r="F124" s="13">
        <v>212.10385643375335</v>
      </c>
      <c r="G124" s="4">
        <v>3015</v>
      </c>
      <c r="H124" s="13">
        <v>115.12027491408934</v>
      </c>
      <c r="I124" s="4">
        <v>2017</v>
      </c>
      <c r="J124" s="13">
        <v>77.014127529591448</v>
      </c>
      <c r="K124" s="4">
        <v>2619</v>
      </c>
      <c r="L124" s="13">
        <v>78.507194244604321</v>
      </c>
      <c r="M124" s="4">
        <v>3336</v>
      </c>
    </row>
    <row r="125" spans="1:13" x14ac:dyDescent="0.3">
      <c r="A125" s="14" t="s">
        <v>35</v>
      </c>
      <c r="B125" s="14"/>
      <c r="C125" s="19">
        <v>4</v>
      </c>
      <c r="D125" s="13" t="s">
        <v>37</v>
      </c>
      <c r="E125" s="4" t="s">
        <v>37</v>
      </c>
      <c r="F125" s="13" t="s">
        <v>37</v>
      </c>
      <c r="G125" s="4" t="s">
        <v>37</v>
      </c>
      <c r="H125" s="13" t="s">
        <v>37</v>
      </c>
      <c r="I125" s="4" t="s">
        <v>37</v>
      </c>
      <c r="J125" s="13" t="s">
        <v>37</v>
      </c>
      <c r="K125" s="4" t="s">
        <v>37</v>
      </c>
      <c r="L125" s="13" t="s">
        <v>37</v>
      </c>
      <c r="M125" s="4" t="s">
        <v>37</v>
      </c>
    </row>
    <row r="126" spans="1:13" x14ac:dyDescent="0.3">
      <c r="A126" s="20" t="s">
        <v>61</v>
      </c>
      <c r="B126" s="20" t="s">
        <v>62</v>
      </c>
      <c r="C126" s="19">
        <v>709857</v>
      </c>
      <c r="D126" s="13">
        <v>414.42549638910134</v>
      </c>
      <c r="E126" s="4">
        <v>606260</v>
      </c>
      <c r="F126" s="13">
        <v>353.94396539141911</v>
      </c>
      <c r="G126" s="4">
        <v>446472</v>
      </c>
      <c r="H126" s="13">
        <v>260.65725945343195</v>
      </c>
      <c r="I126" s="4">
        <v>272064</v>
      </c>
      <c r="J126" s="13">
        <v>158.83517137903053</v>
      </c>
      <c r="K126" s="4">
        <v>171287</v>
      </c>
      <c r="L126" s="13">
        <v>34.627498706171558</v>
      </c>
      <c r="M126" s="4">
        <v>494656</v>
      </c>
    </row>
    <row r="127" spans="1:13" x14ac:dyDescent="0.3">
      <c r="A127" s="14" t="s">
        <v>29</v>
      </c>
      <c r="B127" s="14"/>
      <c r="C127" s="19">
        <v>190651</v>
      </c>
      <c r="D127" s="13">
        <v>453.56378170052818</v>
      </c>
      <c r="E127" s="4">
        <v>162035</v>
      </c>
      <c r="F127" s="13">
        <v>385.48555930913068</v>
      </c>
      <c r="G127" s="4">
        <v>93071</v>
      </c>
      <c r="H127" s="13">
        <v>221.41837560070422</v>
      </c>
      <c r="I127" s="4">
        <v>39203</v>
      </c>
      <c r="J127" s="13">
        <v>93.264975971832328</v>
      </c>
      <c r="K127" s="4">
        <v>42034</v>
      </c>
      <c r="L127" s="13">
        <v>24.60070816141398</v>
      </c>
      <c r="M127" s="4">
        <v>170865</v>
      </c>
    </row>
    <row r="128" spans="1:13" x14ac:dyDescent="0.3">
      <c r="A128" s="14" t="s">
        <v>30</v>
      </c>
      <c r="B128" s="14"/>
      <c r="C128" s="19">
        <v>735</v>
      </c>
      <c r="D128" s="13">
        <v>65.86021505376344</v>
      </c>
      <c r="E128" s="4">
        <v>300</v>
      </c>
      <c r="F128" s="13">
        <v>26.881720430107524</v>
      </c>
      <c r="G128" s="4">
        <v>1116</v>
      </c>
      <c r="H128" s="13">
        <v>100</v>
      </c>
      <c r="I128" s="4" t="s">
        <v>37</v>
      </c>
      <c r="J128" s="13" t="s">
        <v>37</v>
      </c>
      <c r="K128" s="4" t="s">
        <v>37</v>
      </c>
      <c r="L128" s="13" t="s">
        <v>37</v>
      </c>
      <c r="M128" s="4" t="s">
        <v>37</v>
      </c>
    </row>
    <row r="129" spans="1:13" x14ac:dyDescent="0.3">
      <c r="A129" s="14" t="s">
        <v>31</v>
      </c>
      <c r="B129" s="14"/>
      <c r="C129" s="19">
        <v>36725</v>
      </c>
      <c r="D129" s="13">
        <v>210.14534218356604</v>
      </c>
      <c r="E129" s="4">
        <v>35992</v>
      </c>
      <c r="F129" s="13">
        <v>205.95101853971158</v>
      </c>
      <c r="G129" s="4">
        <v>25129</v>
      </c>
      <c r="H129" s="13">
        <v>143.79148546578165</v>
      </c>
      <c r="I129" s="4">
        <v>13844</v>
      </c>
      <c r="J129" s="13">
        <v>79.217212176699476</v>
      </c>
      <c r="K129" s="4">
        <v>17476</v>
      </c>
      <c r="L129" s="13">
        <v>45.114490022459144</v>
      </c>
      <c r="M129" s="4">
        <v>38737</v>
      </c>
    </row>
    <row r="130" spans="1:13" x14ac:dyDescent="0.3">
      <c r="A130" s="14" t="s">
        <v>32</v>
      </c>
      <c r="B130" s="14"/>
      <c r="C130" s="19">
        <v>102488</v>
      </c>
      <c r="D130" s="13">
        <v>408.36753396820342</v>
      </c>
      <c r="E130" s="4">
        <v>99330</v>
      </c>
      <c r="F130" s="13">
        <v>395.78435669601942</v>
      </c>
      <c r="G130" s="4">
        <v>95316</v>
      </c>
      <c r="H130" s="13">
        <v>379.79041319679646</v>
      </c>
      <c r="I130" s="4">
        <v>116157</v>
      </c>
      <c r="J130" s="13">
        <v>462.83221102123758</v>
      </c>
      <c r="K130" s="4">
        <v>25097</v>
      </c>
      <c r="L130" s="13">
        <v>37.116954566966399</v>
      </c>
      <c r="M130" s="4">
        <v>67616</v>
      </c>
    </row>
    <row r="131" spans="1:13" x14ac:dyDescent="0.3">
      <c r="A131" s="14" t="s">
        <v>33</v>
      </c>
      <c r="B131" s="14"/>
      <c r="C131" s="19">
        <v>253150</v>
      </c>
      <c r="D131" s="13">
        <v>416.23505812328386</v>
      </c>
      <c r="E131" s="4">
        <v>215339</v>
      </c>
      <c r="F131" s="13">
        <v>354.06534142291059</v>
      </c>
      <c r="G131" s="4">
        <v>143607</v>
      </c>
      <c r="H131" s="13">
        <v>236.12193557934199</v>
      </c>
      <c r="I131" s="4">
        <v>65820</v>
      </c>
      <c r="J131" s="13">
        <v>108.22275933507622</v>
      </c>
      <c r="K131" s="4">
        <v>60819</v>
      </c>
      <c r="L131" s="13">
        <v>40.530328273067745</v>
      </c>
      <c r="M131" s="4">
        <v>150058</v>
      </c>
    </row>
    <row r="132" spans="1:13" x14ac:dyDescent="0.3">
      <c r="A132" s="14" t="s">
        <v>34</v>
      </c>
      <c r="B132" s="14"/>
      <c r="C132" s="19">
        <v>126058</v>
      </c>
      <c r="D132" s="13">
        <v>487.44441436912729</v>
      </c>
      <c r="E132" s="4">
        <v>93264</v>
      </c>
      <c r="F132" s="13">
        <v>360.63570627585938</v>
      </c>
      <c r="G132" s="4">
        <v>88189</v>
      </c>
      <c r="H132" s="13">
        <v>341.01156181122155</v>
      </c>
      <c r="I132" s="4">
        <v>37040</v>
      </c>
      <c r="J132" s="13">
        <v>143.22725339314024</v>
      </c>
      <c r="K132" s="4">
        <v>25861</v>
      </c>
      <c r="L132" s="13">
        <v>38.380825170673788</v>
      </c>
      <c r="M132" s="4">
        <v>67380</v>
      </c>
    </row>
    <row r="133" spans="1:13" x14ac:dyDescent="0.3">
      <c r="A133" s="14" t="s">
        <v>35</v>
      </c>
      <c r="B133" s="14"/>
      <c r="C133" s="19">
        <v>50</v>
      </c>
      <c r="D133" s="13">
        <v>100</v>
      </c>
      <c r="E133" s="4" t="s">
        <v>37</v>
      </c>
      <c r="F133" s="4" t="s">
        <v>37</v>
      </c>
      <c r="G133" s="4" t="s">
        <v>37</v>
      </c>
      <c r="H133" s="4" t="s">
        <v>37</v>
      </c>
      <c r="I133" s="4" t="s">
        <v>37</v>
      </c>
      <c r="J133" s="13" t="s">
        <v>21</v>
      </c>
      <c r="K133" s="4" t="s">
        <v>37</v>
      </c>
      <c r="L133" s="13" t="s">
        <v>21</v>
      </c>
      <c r="M133" s="4" t="s">
        <v>37</v>
      </c>
    </row>
    <row r="134" spans="1:13" x14ac:dyDescent="0.3">
      <c r="A134" s="11" t="s">
        <v>63</v>
      </c>
      <c r="B134" s="11" t="s">
        <v>37</v>
      </c>
      <c r="C134" s="19" t="s">
        <v>37</v>
      </c>
      <c r="D134" s="4" t="s">
        <v>37</v>
      </c>
      <c r="E134" s="4" t="s">
        <v>37</v>
      </c>
      <c r="F134" s="4" t="s">
        <v>37</v>
      </c>
      <c r="G134" s="4" t="s">
        <v>37</v>
      </c>
      <c r="H134" s="4" t="s">
        <v>37</v>
      </c>
      <c r="I134" s="4">
        <v>51009</v>
      </c>
      <c r="J134" s="13">
        <v>116.65866209262437</v>
      </c>
      <c r="K134" s="4">
        <v>43725</v>
      </c>
      <c r="L134" s="13">
        <v>95.917606282630629</v>
      </c>
      <c r="M134" s="4">
        <v>45586</v>
      </c>
    </row>
    <row r="135" spans="1:13" x14ac:dyDescent="0.3">
      <c r="A135" s="14" t="s">
        <v>29</v>
      </c>
      <c r="B135" s="14"/>
      <c r="C135" s="19" t="s">
        <v>37</v>
      </c>
      <c r="D135" s="4" t="s">
        <v>37</v>
      </c>
      <c r="E135" s="4" t="s">
        <v>37</v>
      </c>
      <c r="F135" s="4" t="s">
        <v>37</v>
      </c>
      <c r="G135" s="4" t="s">
        <v>37</v>
      </c>
      <c r="H135" s="4" t="s">
        <v>37</v>
      </c>
      <c r="I135" s="4">
        <v>20671</v>
      </c>
      <c r="J135" s="13">
        <v>120.77709611451944</v>
      </c>
      <c r="K135" s="4">
        <v>17115</v>
      </c>
      <c r="L135" s="13">
        <v>95.89847033114809</v>
      </c>
      <c r="M135" s="4">
        <v>17847</v>
      </c>
    </row>
    <row r="136" spans="1:13" x14ac:dyDescent="0.3">
      <c r="A136" s="14" t="s">
        <v>30</v>
      </c>
      <c r="B136" s="14"/>
      <c r="C136" s="19" t="s">
        <v>37</v>
      </c>
      <c r="D136" s="4" t="s">
        <v>37</v>
      </c>
      <c r="E136" s="4" t="s">
        <v>37</v>
      </c>
      <c r="F136" s="4" t="s">
        <v>37</v>
      </c>
      <c r="G136" s="4" t="s">
        <v>37</v>
      </c>
      <c r="H136" s="4" t="s">
        <v>37</v>
      </c>
      <c r="I136" s="4">
        <v>36</v>
      </c>
      <c r="J136" s="13">
        <v>133.33333333333331</v>
      </c>
      <c r="K136" s="4">
        <v>27</v>
      </c>
      <c r="L136" s="13">
        <v>43.548387096774192</v>
      </c>
      <c r="M136" s="4">
        <v>62</v>
      </c>
    </row>
    <row r="137" spans="1:13" x14ac:dyDescent="0.3">
      <c r="A137" s="14" t="s">
        <v>31</v>
      </c>
      <c r="B137" s="14"/>
      <c r="C137" s="19" t="s">
        <v>37</v>
      </c>
      <c r="D137" s="4" t="s">
        <v>37</v>
      </c>
      <c r="E137" s="4" t="s">
        <v>37</v>
      </c>
      <c r="F137" s="4" t="s">
        <v>37</v>
      </c>
      <c r="G137" s="4" t="s">
        <v>37</v>
      </c>
      <c r="H137" s="4" t="s">
        <v>37</v>
      </c>
      <c r="I137" s="4">
        <v>4447</v>
      </c>
      <c r="J137" s="13">
        <v>96.884531590413943</v>
      </c>
      <c r="K137" s="4">
        <v>4590</v>
      </c>
      <c r="L137" s="13">
        <v>115.79212916246216</v>
      </c>
      <c r="M137" s="4">
        <v>3964</v>
      </c>
    </row>
    <row r="138" spans="1:13" x14ac:dyDescent="0.3">
      <c r="A138" s="14" t="s">
        <v>32</v>
      </c>
      <c r="B138" s="14"/>
      <c r="C138" s="19" t="s">
        <v>37</v>
      </c>
      <c r="D138" s="4" t="s">
        <v>37</v>
      </c>
      <c r="E138" s="4" t="s">
        <v>37</v>
      </c>
      <c r="F138" s="4" t="s">
        <v>37</v>
      </c>
      <c r="G138" s="4" t="s">
        <v>37</v>
      </c>
      <c r="H138" s="4" t="s">
        <v>37</v>
      </c>
      <c r="I138" s="4">
        <v>23003</v>
      </c>
      <c r="J138" s="13">
        <v>119.92596840623533</v>
      </c>
      <c r="K138" s="4">
        <v>19181</v>
      </c>
      <c r="L138" s="13">
        <v>92.850227514764256</v>
      </c>
      <c r="M138" s="4">
        <v>20658</v>
      </c>
    </row>
    <row r="139" spans="1:13" x14ac:dyDescent="0.3">
      <c r="A139" s="14" t="s">
        <v>33</v>
      </c>
      <c r="B139" s="14"/>
      <c r="C139" s="19" t="s">
        <v>37</v>
      </c>
      <c r="D139" s="4" t="s">
        <v>37</v>
      </c>
      <c r="E139" s="4" t="s">
        <v>37</v>
      </c>
      <c r="F139" s="4" t="s">
        <v>37</v>
      </c>
      <c r="G139" s="4" t="s">
        <v>37</v>
      </c>
      <c r="H139" s="4" t="s">
        <v>37</v>
      </c>
      <c r="I139" s="4">
        <v>2644</v>
      </c>
      <c r="J139" s="13">
        <v>100.15151515151514</v>
      </c>
      <c r="K139" s="4">
        <v>2640</v>
      </c>
      <c r="L139" s="13">
        <v>100.49486105824134</v>
      </c>
      <c r="M139" s="4">
        <v>2627</v>
      </c>
    </row>
    <row r="140" spans="1:13" x14ac:dyDescent="0.3">
      <c r="A140" s="14" t="s">
        <v>34</v>
      </c>
      <c r="B140" s="14"/>
      <c r="C140" s="19" t="s">
        <v>37</v>
      </c>
      <c r="D140" s="4" t="s">
        <v>37</v>
      </c>
      <c r="E140" s="4" t="s">
        <v>37</v>
      </c>
      <c r="F140" s="4" t="s">
        <v>37</v>
      </c>
      <c r="G140" s="4" t="s">
        <v>37</v>
      </c>
      <c r="H140" s="4" t="s">
        <v>37</v>
      </c>
      <c r="I140" s="4">
        <v>208</v>
      </c>
      <c r="J140" s="13">
        <v>120.93023255813952</v>
      </c>
      <c r="K140" s="4">
        <v>172</v>
      </c>
      <c r="L140" s="13">
        <v>40.186915887850468</v>
      </c>
      <c r="M140" s="4">
        <v>428</v>
      </c>
    </row>
    <row r="141" spans="1:13" x14ac:dyDescent="0.3">
      <c r="A141" s="14" t="s">
        <v>35</v>
      </c>
      <c r="B141" s="14"/>
      <c r="C141" s="19" t="s">
        <v>37</v>
      </c>
      <c r="D141" s="4" t="s">
        <v>37</v>
      </c>
      <c r="E141" s="4" t="s">
        <v>37</v>
      </c>
      <c r="F141" s="4" t="s">
        <v>37</v>
      </c>
      <c r="G141" s="4" t="s">
        <v>37</v>
      </c>
      <c r="H141" s="4" t="s">
        <v>37</v>
      </c>
      <c r="I141" s="4" t="s">
        <v>37</v>
      </c>
      <c r="J141" s="13" t="s">
        <v>21</v>
      </c>
      <c r="K141" s="4" t="s">
        <v>37</v>
      </c>
      <c r="L141" s="13" t="s">
        <v>21</v>
      </c>
      <c r="M141" s="4" t="s">
        <v>37</v>
      </c>
    </row>
    <row r="142" spans="1:13" x14ac:dyDescent="0.3">
      <c r="A142" s="20" t="s">
        <v>64</v>
      </c>
      <c r="B142" s="20" t="s">
        <v>65</v>
      </c>
      <c r="C142" s="19">
        <v>5125</v>
      </c>
      <c r="D142" s="13">
        <v>263.76737004632014</v>
      </c>
      <c r="E142" s="4">
        <v>3615</v>
      </c>
      <c r="F142" s="13">
        <v>186.0524961399897</v>
      </c>
      <c r="G142" s="4">
        <v>3404</v>
      </c>
      <c r="H142" s="13">
        <v>175.19300051466803</v>
      </c>
      <c r="I142" s="4">
        <v>3323</v>
      </c>
      <c r="J142" s="13">
        <v>171.0241893978384</v>
      </c>
      <c r="K142" s="4">
        <v>1943</v>
      </c>
      <c r="L142" s="13">
        <v>58.718646116651549</v>
      </c>
      <c r="M142" s="4">
        <v>3309</v>
      </c>
    </row>
    <row r="143" spans="1:13" x14ac:dyDescent="0.3">
      <c r="A143" s="14" t="s">
        <v>29</v>
      </c>
      <c r="B143" s="14"/>
      <c r="C143" s="19">
        <v>1391</v>
      </c>
      <c r="D143" s="13">
        <v>221.14467408585057</v>
      </c>
      <c r="E143" s="4">
        <v>565</v>
      </c>
      <c r="F143" s="13">
        <v>89.82511923688395</v>
      </c>
      <c r="G143" s="4">
        <v>509</v>
      </c>
      <c r="H143" s="13">
        <v>80.922098569157399</v>
      </c>
      <c r="I143" s="4">
        <v>488</v>
      </c>
      <c r="J143" s="13">
        <v>77.583465818759933</v>
      </c>
      <c r="K143" s="4">
        <v>629</v>
      </c>
      <c r="L143" s="13">
        <v>99.841269841269849</v>
      </c>
      <c r="M143" s="4">
        <v>630</v>
      </c>
    </row>
    <row r="144" spans="1:13" x14ac:dyDescent="0.3">
      <c r="A144" s="14" t="s">
        <v>30</v>
      </c>
      <c r="B144" s="14"/>
      <c r="C144" s="19">
        <v>26</v>
      </c>
      <c r="D144" s="13">
        <v>216.66666666666666</v>
      </c>
      <c r="E144" s="4">
        <v>14</v>
      </c>
      <c r="F144" s="13">
        <v>116.66666666666667</v>
      </c>
      <c r="G144" s="4">
        <v>22</v>
      </c>
      <c r="H144" s="13">
        <v>183.33333333333331</v>
      </c>
      <c r="I144" s="4">
        <v>19</v>
      </c>
      <c r="J144" s="13">
        <v>158.33333333333331</v>
      </c>
      <c r="K144" s="4">
        <v>12</v>
      </c>
      <c r="L144" s="13">
        <v>54.54545454545454</v>
      </c>
      <c r="M144" s="4">
        <v>22</v>
      </c>
    </row>
    <row r="145" spans="1:13" x14ac:dyDescent="0.3">
      <c r="A145" s="14" t="s">
        <v>31</v>
      </c>
      <c r="B145" s="14"/>
      <c r="C145" s="19">
        <v>1064</v>
      </c>
      <c r="D145" s="13">
        <v>182.1917808219178</v>
      </c>
      <c r="E145" s="4">
        <v>910</v>
      </c>
      <c r="F145" s="13">
        <v>155.82191780821915</v>
      </c>
      <c r="G145" s="4">
        <v>762</v>
      </c>
      <c r="H145" s="13">
        <v>130.47945205479451</v>
      </c>
      <c r="I145" s="4">
        <v>690</v>
      </c>
      <c r="J145" s="13">
        <v>118.15068493150685</v>
      </c>
      <c r="K145" s="4">
        <v>584</v>
      </c>
      <c r="L145" s="13">
        <v>61.668426610348469</v>
      </c>
      <c r="M145" s="4">
        <v>947</v>
      </c>
    </row>
    <row r="146" spans="1:13" x14ac:dyDescent="0.3">
      <c r="A146" s="14" t="s">
        <v>32</v>
      </c>
      <c r="B146" s="14"/>
      <c r="C146" s="19">
        <v>1007</v>
      </c>
      <c r="D146" s="13">
        <v>205.93047034764825</v>
      </c>
      <c r="E146" s="4">
        <v>1014</v>
      </c>
      <c r="F146" s="13">
        <v>207.36196319018404</v>
      </c>
      <c r="G146" s="4">
        <v>1000</v>
      </c>
      <c r="H146" s="13">
        <v>204.49897750511246</v>
      </c>
      <c r="I146" s="4">
        <v>887</v>
      </c>
      <c r="J146" s="13">
        <v>181.39059304703474</v>
      </c>
      <c r="K146" s="4">
        <v>489</v>
      </c>
      <c r="L146" s="13">
        <v>41.161616161616159</v>
      </c>
      <c r="M146" s="4">
        <v>1188</v>
      </c>
    </row>
    <row r="147" spans="1:13" x14ac:dyDescent="0.3">
      <c r="A147" s="14" t="s">
        <v>33</v>
      </c>
      <c r="B147" s="14"/>
      <c r="C147" s="19">
        <v>1155</v>
      </c>
      <c r="D147" s="13">
        <v>592.30769230769238</v>
      </c>
      <c r="E147" s="4">
        <v>604</v>
      </c>
      <c r="F147" s="13">
        <v>309.74358974358978</v>
      </c>
      <c r="G147" s="4">
        <v>252</v>
      </c>
      <c r="H147" s="13">
        <v>129.23076923076923</v>
      </c>
      <c r="I147" s="4">
        <v>806</v>
      </c>
      <c r="J147" s="13">
        <v>413.33333333333337</v>
      </c>
      <c r="K147" s="4">
        <v>195</v>
      </c>
      <c r="L147" s="13">
        <v>42.669584245076585</v>
      </c>
      <c r="M147" s="4">
        <v>457</v>
      </c>
    </row>
    <row r="148" spans="1:13" x14ac:dyDescent="0.3">
      <c r="A148" s="14" t="s">
        <v>34</v>
      </c>
      <c r="B148" s="14"/>
      <c r="C148" s="19">
        <v>482</v>
      </c>
      <c r="D148" s="13">
        <v>1417.6470588235293</v>
      </c>
      <c r="E148" s="4">
        <v>508</v>
      </c>
      <c r="F148" s="13">
        <v>1494.1176470588236</v>
      </c>
      <c r="G148" s="4">
        <v>859</v>
      </c>
      <c r="H148" s="13">
        <v>2526.4705882352941</v>
      </c>
      <c r="I148" s="4">
        <v>433</v>
      </c>
      <c r="J148" s="13">
        <v>1273.5294117647059</v>
      </c>
      <c r="K148" s="4">
        <v>34</v>
      </c>
      <c r="L148" s="13">
        <v>52.307692307692314</v>
      </c>
      <c r="M148" s="4">
        <v>65</v>
      </c>
    </row>
    <row r="149" spans="1:13" x14ac:dyDescent="0.3">
      <c r="A149" s="14" t="s">
        <v>35</v>
      </c>
      <c r="B149" s="14"/>
      <c r="C149" s="19">
        <v>0</v>
      </c>
      <c r="D149" s="13" t="s">
        <v>37</v>
      </c>
      <c r="E149" s="4" t="s">
        <v>37</v>
      </c>
      <c r="F149" s="13" t="s">
        <v>37</v>
      </c>
      <c r="G149" s="4" t="s">
        <v>37</v>
      </c>
      <c r="H149" s="13" t="s">
        <v>37</v>
      </c>
      <c r="I149" s="4" t="s">
        <v>37</v>
      </c>
      <c r="J149" s="13" t="s">
        <v>21</v>
      </c>
      <c r="K149" s="4" t="s">
        <v>37</v>
      </c>
      <c r="L149" s="13" t="s">
        <v>21</v>
      </c>
      <c r="M149" s="4" t="s">
        <v>37</v>
      </c>
    </row>
    <row r="150" spans="1:13" x14ac:dyDescent="0.3">
      <c r="A150" s="20" t="s">
        <v>66</v>
      </c>
      <c r="B150" s="20" t="s">
        <v>67</v>
      </c>
      <c r="C150" s="19">
        <v>225</v>
      </c>
      <c r="D150" s="13">
        <v>92.975206611570243</v>
      </c>
      <c r="E150" s="4">
        <v>119</v>
      </c>
      <c r="F150" s="13">
        <v>49.173553719008268</v>
      </c>
      <c r="G150" s="4">
        <v>140</v>
      </c>
      <c r="H150" s="13">
        <v>57.851239669421481</v>
      </c>
      <c r="I150" s="4">
        <v>189</v>
      </c>
      <c r="J150" s="13">
        <v>78.099173553718998</v>
      </c>
      <c r="K150" s="4">
        <v>242</v>
      </c>
      <c r="L150" s="13">
        <v>101.68067226890756</v>
      </c>
      <c r="M150" s="4">
        <v>238</v>
      </c>
    </row>
    <row r="151" spans="1:13" x14ac:dyDescent="0.3">
      <c r="A151" s="14" t="s">
        <v>29</v>
      </c>
      <c r="B151" s="1" t="s">
        <v>68</v>
      </c>
      <c r="C151" s="19">
        <v>16</v>
      </c>
      <c r="D151" s="13">
        <v>114.28571428571428</v>
      </c>
      <c r="E151" s="4">
        <v>12</v>
      </c>
      <c r="F151" s="13">
        <v>85.714285714285708</v>
      </c>
      <c r="G151" s="4">
        <v>14</v>
      </c>
      <c r="H151" s="13">
        <v>100</v>
      </c>
      <c r="I151" s="4">
        <v>11</v>
      </c>
      <c r="J151" s="13">
        <v>78.571428571428569</v>
      </c>
      <c r="K151" s="4">
        <v>14</v>
      </c>
      <c r="L151" s="13">
        <v>155.55555555555557</v>
      </c>
      <c r="M151" s="4">
        <v>9</v>
      </c>
    </row>
    <row r="152" spans="1:13" x14ac:dyDescent="0.3">
      <c r="A152" s="14" t="s">
        <v>30</v>
      </c>
      <c r="B152" s="1" t="s">
        <v>69</v>
      </c>
      <c r="C152" s="19">
        <v>9</v>
      </c>
      <c r="D152" s="13">
        <v>60</v>
      </c>
      <c r="E152" s="4">
        <v>10</v>
      </c>
      <c r="F152" s="13">
        <v>66.666666666666657</v>
      </c>
      <c r="G152" s="4">
        <v>10</v>
      </c>
      <c r="H152" s="13">
        <v>66.666666666666657</v>
      </c>
      <c r="I152" s="4">
        <v>12</v>
      </c>
      <c r="J152" s="13">
        <v>80</v>
      </c>
      <c r="K152" s="4">
        <v>15</v>
      </c>
      <c r="L152" s="13">
        <v>93.75</v>
      </c>
      <c r="M152" s="4">
        <v>16</v>
      </c>
    </row>
    <row r="153" spans="1:13" x14ac:dyDescent="0.3">
      <c r="A153" s="14" t="s">
        <v>31</v>
      </c>
      <c r="B153" s="14"/>
      <c r="C153" s="19">
        <v>40</v>
      </c>
      <c r="D153" s="13">
        <v>83.333333333333343</v>
      </c>
      <c r="E153" s="4">
        <v>27</v>
      </c>
      <c r="F153" s="13">
        <v>56.25</v>
      </c>
      <c r="G153" s="4">
        <v>29</v>
      </c>
      <c r="H153" s="13">
        <v>60.416666666666664</v>
      </c>
      <c r="I153" s="4">
        <v>36</v>
      </c>
      <c r="J153" s="13">
        <v>75</v>
      </c>
      <c r="K153" s="4">
        <v>48</v>
      </c>
      <c r="L153" s="13">
        <v>92.307692307692307</v>
      </c>
      <c r="M153" s="4">
        <v>52</v>
      </c>
    </row>
    <row r="154" spans="1:13" x14ac:dyDescent="0.3">
      <c r="A154" s="14" t="s">
        <v>32</v>
      </c>
      <c r="B154" s="14"/>
      <c r="C154" s="19">
        <v>51</v>
      </c>
      <c r="D154" s="13">
        <v>92.72727272727272</v>
      </c>
      <c r="E154" s="4">
        <v>32</v>
      </c>
      <c r="F154" s="13">
        <v>58.18181818181818</v>
      </c>
      <c r="G154" s="4">
        <v>33</v>
      </c>
      <c r="H154" s="13">
        <v>60</v>
      </c>
      <c r="I154" s="4">
        <v>62</v>
      </c>
      <c r="J154" s="13">
        <v>112.72727272727272</v>
      </c>
      <c r="K154" s="4">
        <v>55</v>
      </c>
      <c r="L154" s="13">
        <v>90.163934426229503</v>
      </c>
      <c r="M154" s="4">
        <v>61</v>
      </c>
    </row>
    <row r="155" spans="1:13" x14ac:dyDescent="0.3">
      <c r="A155" s="14" t="s">
        <v>33</v>
      </c>
      <c r="B155" s="14"/>
      <c r="C155" s="19">
        <v>68</v>
      </c>
      <c r="D155" s="13">
        <v>100</v>
      </c>
      <c r="E155" s="4">
        <v>35</v>
      </c>
      <c r="F155" s="13">
        <v>51.470588235294116</v>
      </c>
      <c r="G155" s="4">
        <v>44</v>
      </c>
      <c r="H155" s="13">
        <v>64.705882352941174</v>
      </c>
      <c r="I155" s="4">
        <v>56</v>
      </c>
      <c r="J155" s="13">
        <v>82.35294117647058</v>
      </c>
      <c r="K155" s="4">
        <v>68</v>
      </c>
      <c r="L155" s="13">
        <v>85</v>
      </c>
      <c r="M155" s="4">
        <v>80</v>
      </c>
    </row>
    <row r="156" spans="1:13" x14ac:dyDescent="0.3">
      <c r="A156" s="14" t="s">
        <v>34</v>
      </c>
      <c r="B156" s="14"/>
      <c r="C156" s="19">
        <v>41</v>
      </c>
      <c r="D156" s="13">
        <v>97.61904761904762</v>
      </c>
      <c r="E156" s="4">
        <v>3</v>
      </c>
      <c r="F156" s="13">
        <v>7.1428571428571423</v>
      </c>
      <c r="G156" s="4">
        <v>10</v>
      </c>
      <c r="H156" s="13">
        <v>23.809523809523807</v>
      </c>
      <c r="I156" s="4">
        <v>12</v>
      </c>
      <c r="J156" s="13">
        <v>28.571428571428569</v>
      </c>
      <c r="K156" s="4">
        <v>42</v>
      </c>
      <c r="L156" s="13">
        <v>210</v>
      </c>
      <c r="M156" s="4">
        <v>20</v>
      </c>
    </row>
    <row r="157" spans="1:13" x14ac:dyDescent="0.3">
      <c r="A157" s="14" t="s">
        <v>35</v>
      </c>
      <c r="B157" s="14"/>
      <c r="C157" s="19">
        <v>0</v>
      </c>
      <c r="D157" s="13" t="s">
        <v>37</v>
      </c>
      <c r="E157" s="4" t="s">
        <v>37</v>
      </c>
      <c r="F157" s="13" t="s">
        <v>37</v>
      </c>
      <c r="G157" s="4" t="s">
        <v>37</v>
      </c>
      <c r="H157" s="13" t="s">
        <v>37</v>
      </c>
      <c r="I157" s="4" t="s">
        <v>37</v>
      </c>
      <c r="J157" s="13" t="s">
        <v>21</v>
      </c>
      <c r="K157" s="4" t="s">
        <v>37</v>
      </c>
      <c r="L157" s="13" t="s">
        <v>21</v>
      </c>
      <c r="M157" s="4" t="s">
        <v>37</v>
      </c>
    </row>
    <row r="158" spans="1:13" x14ac:dyDescent="0.3">
      <c r="A158" s="20" t="s">
        <v>70</v>
      </c>
      <c r="B158" s="20" t="s">
        <v>71</v>
      </c>
      <c r="C158" s="19">
        <v>5438.1000000001122</v>
      </c>
      <c r="D158" s="13">
        <v>102.13737017072629</v>
      </c>
      <c r="E158" s="4">
        <v>5366.0000000001301</v>
      </c>
      <c r="F158" s="13">
        <v>100.78320154762126</v>
      </c>
      <c r="G158" s="4">
        <v>5421.1</v>
      </c>
      <c r="H158" s="13">
        <v>101.81807937193372</v>
      </c>
      <c r="I158" s="4">
        <v>5401.3</v>
      </c>
      <c r="J158" s="13">
        <v>101.44619950040132</v>
      </c>
      <c r="K158" s="4">
        <v>5324.3000000001302</v>
      </c>
      <c r="L158" s="13">
        <v>99.375837689804158</v>
      </c>
      <c r="M158" s="4">
        <v>5357.74100000004</v>
      </c>
    </row>
    <row r="159" spans="1:13" x14ac:dyDescent="0.3">
      <c r="A159" s="14" t="s">
        <v>29</v>
      </c>
      <c r="B159" s="14"/>
      <c r="C159" s="19">
        <v>451.3</v>
      </c>
      <c r="D159" s="13">
        <v>98.0873723103673</v>
      </c>
      <c r="E159" s="4">
        <v>449.2</v>
      </c>
      <c r="F159" s="13">
        <v>97.630949793523143</v>
      </c>
      <c r="G159" s="4">
        <v>459.3</v>
      </c>
      <c r="H159" s="13">
        <v>99.826124755487939</v>
      </c>
      <c r="I159" s="4">
        <v>457.5</v>
      </c>
      <c r="J159" s="13">
        <v>99.43490545533578</v>
      </c>
      <c r="K159" s="4">
        <v>460.1</v>
      </c>
      <c r="L159" s="13">
        <v>99.159482758620697</v>
      </c>
      <c r="M159" s="4">
        <v>464</v>
      </c>
    </row>
    <row r="160" spans="1:13" x14ac:dyDescent="0.3">
      <c r="A160" s="14" t="s">
        <v>30</v>
      </c>
      <c r="B160" s="14"/>
      <c r="C160" s="19">
        <v>199</v>
      </c>
      <c r="D160" s="13">
        <v>105.29100529100531</v>
      </c>
      <c r="E160" s="4">
        <v>199</v>
      </c>
      <c r="F160" s="13">
        <v>105.29100529100531</v>
      </c>
      <c r="G160" s="4">
        <v>210</v>
      </c>
      <c r="H160" s="13">
        <v>111.11111111111111</v>
      </c>
      <c r="I160" s="4">
        <v>193</v>
      </c>
      <c r="J160" s="13">
        <v>102.11640211640211</v>
      </c>
      <c r="K160" s="4">
        <v>189</v>
      </c>
      <c r="L160" s="13">
        <v>101.61290322580645</v>
      </c>
      <c r="M160" s="4">
        <v>186</v>
      </c>
    </row>
    <row r="161" spans="1:13" x14ac:dyDescent="0.3">
      <c r="A161" s="14" t="s">
        <v>31</v>
      </c>
      <c r="B161" s="14"/>
      <c r="C161" s="19">
        <v>1308.5</v>
      </c>
      <c r="D161" s="13">
        <v>99.816919673506746</v>
      </c>
      <c r="E161" s="4">
        <v>1289.8</v>
      </c>
      <c r="F161" s="13">
        <v>98.390418796246848</v>
      </c>
      <c r="G161" s="4">
        <v>1277.4000000000001</v>
      </c>
      <c r="H161" s="13">
        <v>97.444503776031738</v>
      </c>
      <c r="I161" s="4">
        <v>1282.3</v>
      </c>
      <c r="J161" s="13">
        <v>97.818292775955442</v>
      </c>
      <c r="K161" s="4">
        <v>1310.9</v>
      </c>
      <c r="L161" s="13">
        <v>99.35049679037796</v>
      </c>
      <c r="M161" s="4">
        <v>1319.47</v>
      </c>
    </row>
    <row r="162" spans="1:13" x14ac:dyDescent="0.3">
      <c r="A162" s="14" t="s">
        <v>32</v>
      </c>
      <c r="B162" s="14"/>
      <c r="C162" s="19">
        <v>1701.4</v>
      </c>
      <c r="D162" s="13">
        <v>100.38350345153107</v>
      </c>
      <c r="E162" s="4">
        <v>1692.6</v>
      </c>
      <c r="F162" s="13">
        <v>99.864298778689005</v>
      </c>
      <c r="G162" s="4">
        <v>1665.3</v>
      </c>
      <c r="H162" s="13">
        <v>98.253584282258529</v>
      </c>
      <c r="I162" s="4">
        <v>1677.2</v>
      </c>
      <c r="J162" s="13">
        <v>98.955690601215409</v>
      </c>
      <c r="K162" s="4">
        <v>1694.9</v>
      </c>
      <c r="L162" s="13">
        <v>99.684109180242459</v>
      </c>
      <c r="M162" s="4">
        <v>1700.271</v>
      </c>
    </row>
    <row r="163" spans="1:13" x14ac:dyDescent="0.3">
      <c r="A163" s="14" t="s">
        <v>33</v>
      </c>
      <c r="B163" s="14"/>
      <c r="C163" s="19">
        <v>1544.5999999999979</v>
      </c>
      <c r="D163" s="13">
        <v>100.9410534570643</v>
      </c>
      <c r="E163" s="4">
        <v>1510.2999999999988</v>
      </c>
      <c r="F163" s="13">
        <v>98.699516403084488</v>
      </c>
      <c r="G163" s="4">
        <v>1513.6</v>
      </c>
      <c r="H163" s="13">
        <v>98.915174486995156</v>
      </c>
      <c r="I163" s="4">
        <v>1500.8</v>
      </c>
      <c r="J163" s="13">
        <v>98.078682525160104</v>
      </c>
      <c r="K163" s="4">
        <v>1530.2</v>
      </c>
      <c r="L163" s="13">
        <v>101.81784307463005</v>
      </c>
      <c r="M163" s="4">
        <v>1502.88</v>
      </c>
    </row>
    <row r="164" spans="1:13" x14ac:dyDescent="0.3">
      <c r="A164" s="14" t="s">
        <v>34</v>
      </c>
      <c r="B164" s="14"/>
      <c r="C164" s="19">
        <v>232.29999999999797</v>
      </c>
      <c r="D164" s="13">
        <v>168.0897250361804</v>
      </c>
      <c r="E164" s="4">
        <v>224.09999999999886</v>
      </c>
      <c r="F164" s="13">
        <v>162.15629522431411</v>
      </c>
      <c r="G164" s="4">
        <v>294.5</v>
      </c>
      <c r="H164" s="13">
        <v>213.096960926197</v>
      </c>
      <c r="I164" s="4">
        <v>289.5</v>
      </c>
      <c r="J164" s="13">
        <v>209.47901591896107</v>
      </c>
      <c r="K164" s="4">
        <v>138.199999999998</v>
      </c>
      <c r="L164" s="13">
        <v>75.059743645447526</v>
      </c>
      <c r="M164" s="4">
        <v>184.12</v>
      </c>
    </row>
    <row r="165" spans="1:13" x14ac:dyDescent="0.3">
      <c r="A165" s="14" t="s">
        <v>35</v>
      </c>
      <c r="B165" s="14"/>
      <c r="C165" s="19">
        <v>1</v>
      </c>
      <c r="D165" s="13">
        <v>100</v>
      </c>
      <c r="E165" s="4">
        <v>1</v>
      </c>
      <c r="F165" s="13">
        <v>100</v>
      </c>
      <c r="G165" s="4">
        <v>1</v>
      </c>
      <c r="H165" s="13">
        <v>100</v>
      </c>
      <c r="I165" s="4">
        <v>1</v>
      </c>
      <c r="J165" s="13">
        <v>100</v>
      </c>
      <c r="K165" s="4">
        <v>1</v>
      </c>
      <c r="L165" s="13">
        <v>100</v>
      </c>
      <c r="M165" s="4">
        <v>1</v>
      </c>
    </row>
    <row r="166" spans="1:13" x14ac:dyDescent="0.3">
      <c r="A166" s="11" t="s">
        <v>49</v>
      </c>
      <c r="B166" s="11"/>
      <c r="C166" s="19"/>
      <c r="D166" s="13"/>
      <c r="E166" s="4"/>
      <c r="F166" s="13"/>
      <c r="G166" s="4"/>
      <c r="H166" s="13"/>
      <c r="I166" s="4"/>
      <c r="J166" s="13"/>
      <c r="K166" s="4"/>
      <c r="L166" s="13"/>
      <c r="M166" s="4"/>
    </row>
    <row r="167" spans="1:13" x14ac:dyDescent="0.3">
      <c r="A167" s="24" t="s">
        <v>72</v>
      </c>
      <c r="B167" s="24" t="s">
        <v>73</v>
      </c>
      <c r="C167" s="19">
        <v>4973.299999999982</v>
      </c>
      <c r="D167" s="13">
        <v>103.6773749713353</v>
      </c>
      <c r="E167" s="4">
        <v>4912.9999999999818</v>
      </c>
      <c r="F167" s="13">
        <v>102.42031311888891</v>
      </c>
      <c r="G167" s="4">
        <v>4829.3</v>
      </c>
      <c r="H167" s="13">
        <v>100.67543621922492</v>
      </c>
      <c r="I167" s="4">
        <v>4789.7</v>
      </c>
      <c r="J167" s="13">
        <v>99.849903062394461</v>
      </c>
      <c r="K167" s="4">
        <v>4796.8999999999996</v>
      </c>
      <c r="L167" s="13">
        <v>101.31263530281429</v>
      </c>
      <c r="M167" s="4">
        <v>4734.75</v>
      </c>
    </row>
    <row r="168" spans="1:13" x14ac:dyDescent="0.3">
      <c r="A168" s="25" t="s">
        <v>29</v>
      </c>
      <c r="B168" s="1" t="s">
        <v>74</v>
      </c>
      <c r="C168" s="19">
        <v>442.9</v>
      </c>
      <c r="D168" s="13">
        <v>97.512109202994267</v>
      </c>
      <c r="E168" s="4">
        <v>443.6</v>
      </c>
      <c r="F168" s="13">
        <v>97.666226332012343</v>
      </c>
      <c r="G168" s="4">
        <v>454.1</v>
      </c>
      <c r="H168" s="13">
        <v>99.97798326728315</v>
      </c>
      <c r="I168" s="4">
        <v>451.6</v>
      </c>
      <c r="J168" s="13">
        <v>99.427564949361525</v>
      </c>
      <c r="K168" s="4">
        <v>454.2</v>
      </c>
      <c r="L168" s="13">
        <v>104.41379310344827</v>
      </c>
      <c r="M168" s="4">
        <v>435</v>
      </c>
    </row>
    <row r="169" spans="1:13" x14ac:dyDescent="0.3">
      <c r="A169" s="25" t="s">
        <v>30</v>
      </c>
      <c r="B169" s="1" t="s">
        <v>75</v>
      </c>
      <c r="C169" s="19">
        <v>184</v>
      </c>
      <c r="D169" s="13">
        <v>105.74712643678161</v>
      </c>
      <c r="E169" s="4">
        <v>189</v>
      </c>
      <c r="F169" s="13">
        <v>108.62068965517241</v>
      </c>
      <c r="G169" s="4">
        <v>199</v>
      </c>
      <c r="H169" s="13">
        <v>114.36781609195404</v>
      </c>
      <c r="I169" s="4">
        <v>178</v>
      </c>
      <c r="J169" s="13">
        <v>102.29885057471265</v>
      </c>
      <c r="K169" s="4">
        <v>174</v>
      </c>
      <c r="L169" s="13">
        <v>104.81927710843372</v>
      </c>
      <c r="M169" s="4">
        <v>166</v>
      </c>
    </row>
    <row r="170" spans="1:13" x14ac:dyDescent="0.3">
      <c r="A170" s="25" t="s">
        <v>31</v>
      </c>
      <c r="B170" s="1" t="s">
        <v>76</v>
      </c>
      <c r="C170" s="19">
        <v>1179.5</v>
      </c>
      <c r="D170" s="13">
        <v>99.788494077834173</v>
      </c>
      <c r="E170" s="4">
        <v>1187.1999999999998</v>
      </c>
      <c r="F170" s="13">
        <v>100.43993231810488</v>
      </c>
      <c r="G170" s="4">
        <v>1176.3</v>
      </c>
      <c r="H170" s="13">
        <v>99.51776649746192</v>
      </c>
      <c r="I170" s="4">
        <v>1163.5</v>
      </c>
      <c r="J170" s="13">
        <v>98.434856175972925</v>
      </c>
      <c r="K170" s="4">
        <v>1182</v>
      </c>
      <c r="L170" s="13">
        <v>99.591355268146785</v>
      </c>
      <c r="M170" s="4">
        <v>1186.8499999999999</v>
      </c>
    </row>
    <row r="171" spans="1:13" x14ac:dyDescent="0.3">
      <c r="A171" s="25" t="s">
        <v>32</v>
      </c>
      <c r="B171" s="1" t="s">
        <v>77</v>
      </c>
      <c r="C171" s="19">
        <v>1554.1000000000001</v>
      </c>
      <c r="D171" s="13">
        <v>100.42000516929441</v>
      </c>
      <c r="E171" s="4">
        <v>1551.5</v>
      </c>
      <c r="F171" s="13">
        <v>100.25200310157665</v>
      </c>
      <c r="G171" s="4">
        <v>1520.7</v>
      </c>
      <c r="H171" s="13">
        <v>98.261824760920149</v>
      </c>
      <c r="I171" s="4">
        <v>1542.5</v>
      </c>
      <c r="J171" s="13">
        <v>99.670457482553644</v>
      </c>
      <c r="K171" s="4">
        <v>1547.6</v>
      </c>
      <c r="L171" s="13">
        <v>99.903169582338137</v>
      </c>
      <c r="M171" s="4">
        <v>1549.1</v>
      </c>
    </row>
    <row r="172" spans="1:13" x14ac:dyDescent="0.3">
      <c r="A172" s="25" t="s">
        <v>33</v>
      </c>
      <c r="B172" s="1" t="s">
        <v>78</v>
      </c>
      <c r="C172" s="19">
        <v>1439.9000000000003</v>
      </c>
      <c r="D172" s="13">
        <v>102.67398745008558</v>
      </c>
      <c r="E172" s="4">
        <v>1391.1000000000004</v>
      </c>
      <c r="F172" s="13">
        <v>99.194238448374236</v>
      </c>
      <c r="G172" s="4">
        <v>1383.3</v>
      </c>
      <c r="H172" s="13">
        <v>98.638049058756408</v>
      </c>
      <c r="I172" s="4">
        <v>1377.5</v>
      </c>
      <c r="J172" s="13">
        <v>98.224472333143183</v>
      </c>
      <c r="K172" s="4">
        <v>1402.4</v>
      </c>
      <c r="L172" s="13">
        <v>101.11760040377821</v>
      </c>
      <c r="M172" s="4">
        <v>1386.9</v>
      </c>
    </row>
    <row r="173" spans="1:13" x14ac:dyDescent="0.3">
      <c r="A173" s="25" t="s">
        <v>34</v>
      </c>
      <c r="B173" s="14"/>
      <c r="C173" s="19">
        <v>171.89999999999969</v>
      </c>
      <c r="D173" s="13">
        <v>481.51260504201588</v>
      </c>
      <c r="E173" s="4">
        <v>149.6</v>
      </c>
      <c r="F173" s="13">
        <v>419.04761904761898</v>
      </c>
      <c r="G173" s="4">
        <v>94.9</v>
      </c>
      <c r="H173" s="13">
        <v>265.82633053221286</v>
      </c>
      <c r="I173" s="4">
        <v>75.599999999999994</v>
      </c>
      <c r="J173" s="13">
        <v>211.7647058823529</v>
      </c>
      <c r="K173" s="4">
        <v>35.700000000000003</v>
      </c>
      <c r="L173" s="13">
        <v>360.60606060606062</v>
      </c>
      <c r="M173" s="4">
        <v>9.9</v>
      </c>
    </row>
    <row r="174" spans="1:13" x14ac:dyDescent="0.3">
      <c r="A174" s="25" t="s">
        <v>35</v>
      </c>
      <c r="B174" s="14"/>
      <c r="C174" s="19">
        <v>1</v>
      </c>
      <c r="D174" s="13">
        <v>100</v>
      </c>
      <c r="E174" s="4">
        <v>1</v>
      </c>
      <c r="F174" s="13">
        <v>100</v>
      </c>
      <c r="G174" s="4">
        <v>1</v>
      </c>
      <c r="H174" s="13">
        <v>100</v>
      </c>
      <c r="I174" s="4">
        <v>1</v>
      </c>
      <c r="J174" s="13">
        <v>100</v>
      </c>
      <c r="K174" s="4">
        <v>1</v>
      </c>
      <c r="L174" s="13">
        <v>100</v>
      </c>
      <c r="M174" s="4">
        <v>1</v>
      </c>
    </row>
    <row r="175" spans="1:13" x14ac:dyDescent="0.3">
      <c r="A175" s="20" t="s">
        <v>79</v>
      </c>
      <c r="B175" s="20" t="s">
        <v>80</v>
      </c>
      <c r="C175" s="19">
        <v>395859618</v>
      </c>
      <c r="D175" s="13">
        <v>114194.54573829733</v>
      </c>
      <c r="E175" s="4">
        <v>385507207</v>
      </c>
      <c r="F175" s="13">
        <v>111208.16163219951</v>
      </c>
      <c r="G175" s="4">
        <v>351568.3</v>
      </c>
      <c r="H175" s="13">
        <v>101.41772610533219</v>
      </c>
      <c r="I175" s="4">
        <v>339697.9</v>
      </c>
      <c r="J175" s="13">
        <v>97.993444177863964</v>
      </c>
      <c r="K175" s="4">
        <v>346653.7</v>
      </c>
      <c r="L175" s="13">
        <v>101.88470923877703</v>
      </c>
      <c r="M175" s="4">
        <v>340241.14373000001</v>
      </c>
    </row>
    <row r="176" spans="1:13" x14ac:dyDescent="0.3">
      <c r="A176" s="14" t="s">
        <v>29</v>
      </c>
      <c r="B176" s="14"/>
      <c r="C176" s="19">
        <v>19792289</v>
      </c>
      <c r="D176" s="13">
        <v>69449.496212527796</v>
      </c>
      <c r="E176" s="4">
        <v>26086989</v>
      </c>
      <c r="F176" s="13">
        <v>91537.075057450609</v>
      </c>
      <c r="G176" s="4">
        <v>24863.5</v>
      </c>
      <c r="H176" s="13">
        <v>87.243953899429457</v>
      </c>
      <c r="I176" s="4">
        <v>28445.7</v>
      </c>
      <c r="J176" s="13">
        <v>99.813595810605932</v>
      </c>
      <c r="K176" s="4">
        <v>28498.823</v>
      </c>
      <c r="L176" s="13">
        <v>142.83860028068293</v>
      </c>
      <c r="M176" s="4">
        <v>19951.765800000001</v>
      </c>
    </row>
    <row r="177" spans="1:13" x14ac:dyDescent="0.3">
      <c r="A177" s="14" t="s">
        <v>30</v>
      </c>
      <c r="B177" s="14"/>
      <c r="C177" s="19">
        <v>3640403</v>
      </c>
      <c r="D177" s="13">
        <v>66954.705557894413</v>
      </c>
      <c r="E177" s="4">
        <v>2672615</v>
      </c>
      <c r="F177" s="13">
        <v>49155.038712640329</v>
      </c>
      <c r="G177" s="4">
        <v>4784</v>
      </c>
      <c r="H177" s="13">
        <v>87.987871504601785</v>
      </c>
      <c r="I177" s="4">
        <v>4947.5</v>
      </c>
      <c r="J177" s="13">
        <v>90.994982079644103</v>
      </c>
      <c r="K177" s="4">
        <v>5437.1130000000003</v>
      </c>
      <c r="L177" s="13">
        <v>83.808572681963483</v>
      </c>
      <c r="M177" s="4">
        <v>6487.5379999999996</v>
      </c>
    </row>
    <row r="178" spans="1:13" x14ac:dyDescent="0.3">
      <c r="A178" s="14" t="s">
        <v>31</v>
      </c>
      <c r="B178" s="14"/>
      <c r="C178" s="19">
        <v>75607912</v>
      </c>
      <c r="D178" s="13">
        <v>112697.86112154624</v>
      </c>
      <c r="E178" s="4">
        <v>73443600</v>
      </c>
      <c r="F178" s="13">
        <v>109471.83190386734</v>
      </c>
      <c r="G178" s="4">
        <v>63565</v>
      </c>
      <c r="H178" s="13">
        <v>94.747220928295008</v>
      </c>
      <c r="I178" s="4">
        <v>58630</v>
      </c>
      <c r="J178" s="13">
        <v>87.391324833256292</v>
      </c>
      <c r="K178" s="4">
        <v>67089.039000000004</v>
      </c>
      <c r="L178" s="13">
        <v>103.88000406156969</v>
      </c>
      <c r="M178" s="4">
        <v>64583.207909999997</v>
      </c>
    </row>
    <row r="179" spans="1:13" x14ac:dyDescent="0.3">
      <c r="A179" s="14" t="s">
        <v>32</v>
      </c>
      <c r="B179" s="14"/>
      <c r="C179" s="19">
        <v>139535280</v>
      </c>
      <c r="D179" s="13">
        <v>120939.96465008243</v>
      </c>
      <c r="E179" s="4">
        <v>137736978</v>
      </c>
      <c r="F179" s="13">
        <v>119381.31525109049</v>
      </c>
      <c r="G179" s="4">
        <v>118624.5</v>
      </c>
      <c r="H179" s="13">
        <v>102.8158816654376</v>
      </c>
      <c r="I179" s="4">
        <v>114175.1</v>
      </c>
      <c r="J179" s="13">
        <v>98.959435620293505</v>
      </c>
      <c r="K179" s="4">
        <v>115375.658</v>
      </c>
      <c r="L179" s="13">
        <v>99.594650556092844</v>
      </c>
      <c r="M179" s="4">
        <v>115845.23602</v>
      </c>
    </row>
    <row r="180" spans="1:13" x14ac:dyDescent="0.3">
      <c r="A180" s="14" t="s">
        <v>33</v>
      </c>
      <c r="B180" s="14"/>
      <c r="C180" s="19">
        <v>119880648</v>
      </c>
      <c r="D180" s="13">
        <v>121383.37417225249</v>
      </c>
      <c r="E180" s="4">
        <v>111104367</v>
      </c>
      <c r="F180" s="13">
        <v>112497.08086105993</v>
      </c>
      <c r="G180" s="4">
        <v>105791.6</v>
      </c>
      <c r="H180" s="13">
        <v>107.11771734067759</v>
      </c>
      <c r="I180" s="4">
        <v>102080.9</v>
      </c>
      <c r="J180" s="13">
        <v>103.36050302748019</v>
      </c>
      <c r="K180" s="4">
        <v>98762</v>
      </c>
      <c r="L180" s="13">
        <v>97.733542117612984</v>
      </c>
      <c r="M180" s="4">
        <v>101052.308</v>
      </c>
    </row>
    <row r="181" spans="1:13" x14ac:dyDescent="0.3">
      <c r="A181" s="14" t="s">
        <v>34</v>
      </c>
      <c r="B181" s="14"/>
      <c r="C181" s="19">
        <v>37403086</v>
      </c>
      <c r="D181" s="13">
        <v>118773.89095297069</v>
      </c>
      <c r="E181" s="4">
        <v>34462658</v>
      </c>
      <c r="F181" s="13">
        <v>109436.53107236989</v>
      </c>
      <c r="G181" s="4">
        <v>33939.800000000003</v>
      </c>
      <c r="H181" s="13">
        <v>107.77619002254613</v>
      </c>
      <c r="I181" s="4">
        <v>31418.7</v>
      </c>
      <c r="J181" s="13">
        <v>99.770410593502916</v>
      </c>
      <c r="K181" s="4">
        <v>31491</v>
      </c>
      <c r="L181" s="13">
        <v>97.431744871954805</v>
      </c>
      <c r="M181" s="4">
        <v>32321.088</v>
      </c>
    </row>
    <row r="182" spans="1:13" x14ac:dyDescent="0.3">
      <c r="A182" s="14" t="s">
        <v>35</v>
      </c>
      <c r="B182" s="14"/>
      <c r="C182" s="19" t="s">
        <v>37</v>
      </c>
      <c r="D182" s="13" t="s">
        <v>37</v>
      </c>
      <c r="E182" s="4" t="s">
        <v>37</v>
      </c>
      <c r="F182" s="13" t="s">
        <v>37</v>
      </c>
      <c r="G182" s="4" t="s">
        <v>37</v>
      </c>
      <c r="H182" s="13" t="s">
        <v>37</v>
      </c>
      <c r="I182" s="4" t="s">
        <v>37</v>
      </c>
      <c r="J182" s="13" t="s">
        <v>21</v>
      </c>
      <c r="K182" s="4" t="s">
        <v>37</v>
      </c>
      <c r="L182" s="13" t="s">
        <v>21</v>
      </c>
      <c r="M182" s="4" t="s">
        <v>37</v>
      </c>
    </row>
    <row r="183" spans="1:13" x14ac:dyDescent="0.3">
      <c r="A183" s="11" t="s">
        <v>81</v>
      </c>
      <c r="B183" s="11" t="s">
        <v>82</v>
      </c>
      <c r="C183" s="19">
        <v>53802</v>
      </c>
      <c r="D183" s="13">
        <v>100.03718716299133</v>
      </c>
      <c r="E183" s="4">
        <v>53666</v>
      </c>
      <c r="F183" s="13">
        <v>99.784314454650257</v>
      </c>
      <c r="G183" s="4">
        <v>53187</v>
      </c>
      <c r="H183" s="13">
        <v>98.893681901007767</v>
      </c>
      <c r="I183" s="4">
        <v>53487</v>
      </c>
      <c r="J183" s="13">
        <v>99.451489345877803</v>
      </c>
      <c r="K183" s="4">
        <v>53782</v>
      </c>
      <c r="L183" s="13">
        <v>100.34142428030373</v>
      </c>
      <c r="M183" s="4">
        <v>53599</v>
      </c>
    </row>
    <row r="184" spans="1:13" x14ac:dyDescent="0.3">
      <c r="A184" s="14" t="s">
        <v>29</v>
      </c>
      <c r="B184" s="14"/>
      <c r="C184" s="19">
        <v>537</v>
      </c>
      <c r="D184" s="13">
        <v>107.61523046092185</v>
      </c>
      <c r="E184" s="4">
        <v>537</v>
      </c>
      <c r="F184" s="13">
        <v>107.61523046092185</v>
      </c>
      <c r="G184" s="4">
        <v>537</v>
      </c>
      <c r="H184" s="13">
        <v>107.61523046092185</v>
      </c>
      <c r="I184" s="4">
        <v>499</v>
      </c>
      <c r="J184" s="13">
        <v>100</v>
      </c>
      <c r="K184" s="4">
        <v>499</v>
      </c>
      <c r="L184" s="13">
        <v>100</v>
      </c>
      <c r="M184" s="4">
        <v>499</v>
      </c>
    </row>
    <row r="185" spans="1:13" x14ac:dyDescent="0.3">
      <c r="A185" s="14" t="s">
        <v>30</v>
      </c>
      <c r="B185" s="14"/>
      <c r="C185" s="19">
        <v>786</v>
      </c>
      <c r="D185" s="13">
        <v>98.496240601503757</v>
      </c>
      <c r="E185" s="4">
        <v>786</v>
      </c>
      <c r="F185" s="13">
        <v>98.496240601503757</v>
      </c>
      <c r="G185" s="4">
        <v>486</v>
      </c>
      <c r="H185" s="13">
        <v>60.902255639097746</v>
      </c>
      <c r="I185" s="4">
        <v>798</v>
      </c>
      <c r="J185" s="13">
        <v>100</v>
      </c>
      <c r="K185" s="4">
        <v>798</v>
      </c>
      <c r="L185" s="13">
        <v>100</v>
      </c>
      <c r="M185" s="4">
        <v>798</v>
      </c>
    </row>
    <row r="186" spans="1:13" x14ac:dyDescent="0.3">
      <c r="A186" s="14" t="s">
        <v>31</v>
      </c>
      <c r="B186" s="14"/>
      <c r="C186" s="19">
        <v>4529</v>
      </c>
      <c r="D186" s="13">
        <v>104.45110701107012</v>
      </c>
      <c r="E186" s="4">
        <v>4512</v>
      </c>
      <c r="F186" s="13">
        <v>104.0590405904059</v>
      </c>
      <c r="G186" s="4">
        <v>4175</v>
      </c>
      <c r="H186" s="13">
        <v>96.286900369003689</v>
      </c>
      <c r="I186" s="4">
        <v>4161</v>
      </c>
      <c r="J186" s="13">
        <v>95.964022140221402</v>
      </c>
      <c r="K186" s="4">
        <v>4336</v>
      </c>
      <c r="L186" s="13">
        <v>106.0665362035225</v>
      </c>
      <c r="M186" s="4">
        <v>4088</v>
      </c>
    </row>
    <row r="187" spans="1:13" x14ac:dyDescent="0.3">
      <c r="A187" s="14" t="s">
        <v>32</v>
      </c>
      <c r="B187" s="14"/>
      <c r="C187" s="19">
        <v>7286</v>
      </c>
      <c r="D187" s="13">
        <v>102.57637617907926</v>
      </c>
      <c r="E187" s="4">
        <v>7304</v>
      </c>
      <c r="F187" s="13">
        <v>102.82979022948051</v>
      </c>
      <c r="G187" s="4">
        <v>7263</v>
      </c>
      <c r="H187" s="13">
        <v>102.2525693368999</v>
      </c>
      <c r="I187" s="4">
        <v>7037</v>
      </c>
      <c r="J187" s="13">
        <v>99.070815148528794</v>
      </c>
      <c r="K187" s="4">
        <v>7103</v>
      </c>
      <c r="L187" s="13">
        <v>103.27129979645247</v>
      </c>
      <c r="M187" s="4">
        <v>6878</v>
      </c>
    </row>
    <row r="188" spans="1:13" x14ac:dyDescent="0.3">
      <c r="A188" s="14" t="s">
        <v>33</v>
      </c>
      <c r="B188" s="14"/>
      <c r="C188" s="19">
        <v>14658</v>
      </c>
      <c r="D188" s="13">
        <v>101.52375675301289</v>
      </c>
      <c r="E188" s="4">
        <v>14347</v>
      </c>
      <c r="F188" s="13">
        <v>99.369718797617395</v>
      </c>
      <c r="G188" s="4">
        <v>14352</v>
      </c>
      <c r="H188" s="13">
        <v>99.404349632913153</v>
      </c>
      <c r="I188" s="4">
        <v>14320</v>
      </c>
      <c r="J188" s="13">
        <v>99.182712287020365</v>
      </c>
      <c r="K188" s="4">
        <v>14438</v>
      </c>
      <c r="L188" s="13">
        <v>99.06003430531733</v>
      </c>
      <c r="M188" s="4">
        <v>14575</v>
      </c>
    </row>
    <row r="189" spans="1:13" x14ac:dyDescent="0.3">
      <c r="A189" s="14" t="s">
        <v>34</v>
      </c>
      <c r="B189" s="14"/>
      <c r="C189" s="19">
        <v>26004</v>
      </c>
      <c r="D189" s="13">
        <v>97.737352476884908</v>
      </c>
      <c r="E189" s="4">
        <v>26178</v>
      </c>
      <c r="F189" s="13">
        <v>98.391340299180641</v>
      </c>
      <c r="G189" s="4">
        <v>26072</v>
      </c>
      <c r="H189" s="13">
        <v>97.992933924678653</v>
      </c>
      <c r="I189" s="4">
        <v>26670</v>
      </c>
      <c r="J189" s="13">
        <v>100.24054724498232</v>
      </c>
      <c r="K189" s="4">
        <v>26606</v>
      </c>
      <c r="L189" s="13">
        <v>99.428229754475126</v>
      </c>
      <c r="M189" s="4">
        <v>26759</v>
      </c>
    </row>
    <row r="190" spans="1:13" x14ac:dyDescent="0.3">
      <c r="A190" s="14" t="s">
        <v>35</v>
      </c>
      <c r="B190" s="14"/>
      <c r="C190" s="19">
        <v>2</v>
      </c>
      <c r="D190" s="13">
        <v>100</v>
      </c>
      <c r="E190" s="4">
        <v>2</v>
      </c>
      <c r="F190" s="13">
        <v>100</v>
      </c>
      <c r="G190" s="4">
        <v>2</v>
      </c>
      <c r="H190" s="13">
        <v>100</v>
      </c>
      <c r="I190" s="4">
        <v>2</v>
      </c>
      <c r="J190" s="13">
        <v>100</v>
      </c>
      <c r="K190" s="4">
        <v>2</v>
      </c>
      <c r="L190" s="13">
        <v>100</v>
      </c>
      <c r="M190" s="4">
        <v>2</v>
      </c>
    </row>
    <row r="191" spans="1:13" x14ac:dyDescent="0.3">
      <c r="A191" s="26" t="s">
        <v>83</v>
      </c>
      <c r="B191" s="26"/>
      <c r="C191" s="4" t="s">
        <v>16</v>
      </c>
      <c r="D191" s="4" t="s">
        <v>16</v>
      </c>
      <c r="E191" s="4" t="s">
        <v>16</v>
      </c>
      <c r="F191" s="4" t="s">
        <v>16</v>
      </c>
      <c r="G191" s="4" t="s">
        <v>16</v>
      </c>
      <c r="H191" s="4" t="s">
        <v>16</v>
      </c>
      <c r="I191" s="4">
        <v>9924</v>
      </c>
      <c r="J191" s="13">
        <v>95.986072153980075</v>
      </c>
      <c r="K191" s="4">
        <v>10339</v>
      </c>
      <c r="L191" s="13">
        <v>84.324280238153491</v>
      </c>
      <c r="M191" s="4">
        <v>12261</v>
      </c>
    </row>
    <row r="192" spans="1:13" x14ac:dyDescent="0.3">
      <c r="A192" s="27" t="s">
        <v>29</v>
      </c>
      <c r="B192" s="14"/>
      <c r="C192" s="4" t="s">
        <v>16</v>
      </c>
      <c r="D192" s="4" t="s">
        <v>16</v>
      </c>
      <c r="E192" s="4" t="s">
        <v>16</v>
      </c>
      <c r="F192" s="4" t="s">
        <v>16</v>
      </c>
      <c r="G192" s="4" t="s">
        <v>16</v>
      </c>
      <c r="H192" s="4" t="s">
        <v>16</v>
      </c>
      <c r="I192" s="4">
        <v>57</v>
      </c>
      <c r="J192" s="13">
        <v>100</v>
      </c>
      <c r="K192" s="4">
        <v>57</v>
      </c>
      <c r="L192" s="13">
        <v>100</v>
      </c>
      <c r="M192" s="4">
        <v>57</v>
      </c>
    </row>
    <row r="193" spans="1:13" x14ac:dyDescent="0.3">
      <c r="A193" s="27" t="s">
        <v>30</v>
      </c>
      <c r="B193" s="14"/>
      <c r="C193" s="4" t="s">
        <v>16</v>
      </c>
      <c r="D193" s="4" t="s">
        <v>16</v>
      </c>
      <c r="E193" s="4" t="s">
        <v>16</v>
      </c>
      <c r="F193" s="4" t="s">
        <v>16</v>
      </c>
      <c r="G193" s="4" t="s">
        <v>16</v>
      </c>
      <c r="H193" s="4" t="s">
        <v>16</v>
      </c>
      <c r="I193" s="4">
        <v>85</v>
      </c>
      <c r="J193" s="13">
        <v>100</v>
      </c>
      <c r="K193" s="4">
        <v>85</v>
      </c>
      <c r="L193" s="13">
        <v>100</v>
      </c>
      <c r="M193" s="4">
        <v>85</v>
      </c>
    </row>
    <row r="194" spans="1:13" x14ac:dyDescent="0.3">
      <c r="A194" s="27" t="s">
        <v>31</v>
      </c>
      <c r="B194" s="14"/>
      <c r="C194" s="4" t="s">
        <v>16</v>
      </c>
      <c r="D194" s="4" t="s">
        <v>16</v>
      </c>
      <c r="E194" s="4" t="s">
        <v>16</v>
      </c>
      <c r="F194" s="4" t="s">
        <v>16</v>
      </c>
      <c r="G194" s="4" t="s">
        <v>16</v>
      </c>
      <c r="H194" s="4" t="s">
        <v>16</v>
      </c>
      <c r="I194" s="4">
        <v>982</v>
      </c>
      <c r="J194" s="13">
        <v>95.8984375</v>
      </c>
      <c r="K194" s="4">
        <v>1024</v>
      </c>
      <c r="L194" s="13">
        <v>96.060037523452152</v>
      </c>
      <c r="M194" s="4">
        <v>1066</v>
      </c>
    </row>
    <row r="195" spans="1:13" x14ac:dyDescent="0.3">
      <c r="A195" s="27" t="s">
        <v>32</v>
      </c>
      <c r="B195" s="14"/>
      <c r="C195" s="4" t="s">
        <v>16</v>
      </c>
      <c r="D195" s="4" t="s">
        <v>16</v>
      </c>
      <c r="E195" s="4" t="s">
        <v>16</v>
      </c>
      <c r="F195" s="4" t="s">
        <v>16</v>
      </c>
      <c r="G195" s="4" t="s">
        <v>16</v>
      </c>
      <c r="H195" s="4" t="s">
        <v>16</v>
      </c>
      <c r="I195" s="4">
        <v>1743</v>
      </c>
      <c r="J195" s="13">
        <v>96.085997794928332</v>
      </c>
      <c r="K195" s="4">
        <v>1814</v>
      </c>
      <c r="L195" s="13">
        <v>101.22767857142858</v>
      </c>
      <c r="M195" s="4">
        <v>1792</v>
      </c>
    </row>
    <row r="196" spans="1:13" x14ac:dyDescent="0.3">
      <c r="A196" s="27" t="s">
        <v>33</v>
      </c>
      <c r="B196" s="14"/>
      <c r="C196" s="4" t="s">
        <v>16</v>
      </c>
      <c r="D196" s="4" t="s">
        <v>16</v>
      </c>
      <c r="E196" s="4" t="s">
        <v>16</v>
      </c>
      <c r="F196" s="4" t="s">
        <v>16</v>
      </c>
      <c r="G196" s="4" t="s">
        <v>16</v>
      </c>
      <c r="H196" s="4" t="s">
        <v>16</v>
      </c>
      <c r="I196" s="4">
        <v>2520</v>
      </c>
      <c r="J196" s="13">
        <v>96</v>
      </c>
      <c r="K196" s="4">
        <v>2625</v>
      </c>
      <c r="L196" s="13">
        <v>61.706629055007056</v>
      </c>
      <c r="M196" s="4">
        <v>4254</v>
      </c>
    </row>
    <row r="197" spans="1:13" x14ac:dyDescent="0.3">
      <c r="A197" s="27" t="s">
        <v>34</v>
      </c>
      <c r="B197" s="14"/>
      <c r="C197" s="4" t="s">
        <v>16</v>
      </c>
      <c r="D197" s="4" t="s">
        <v>16</v>
      </c>
      <c r="E197" s="4" t="s">
        <v>16</v>
      </c>
      <c r="F197" s="4" t="s">
        <v>16</v>
      </c>
      <c r="G197" s="4" t="s">
        <v>16</v>
      </c>
      <c r="H197" s="4" t="s">
        <v>16</v>
      </c>
      <c r="I197" s="4">
        <v>4537</v>
      </c>
      <c r="J197" s="13">
        <v>95.858863300232414</v>
      </c>
      <c r="K197" s="4">
        <v>4733</v>
      </c>
      <c r="L197" s="13">
        <v>94.546544147023567</v>
      </c>
      <c r="M197" s="4">
        <v>5006</v>
      </c>
    </row>
    <row r="198" spans="1:13" x14ac:dyDescent="0.3">
      <c r="A198" s="27" t="s">
        <v>35</v>
      </c>
      <c r="B198" s="14"/>
      <c r="C198" s="4" t="s">
        <v>16</v>
      </c>
      <c r="D198" s="4" t="s">
        <v>16</v>
      </c>
      <c r="E198" s="4" t="s">
        <v>16</v>
      </c>
      <c r="F198" s="4" t="s">
        <v>16</v>
      </c>
      <c r="G198" s="4" t="s">
        <v>16</v>
      </c>
      <c r="H198" s="4" t="s">
        <v>16</v>
      </c>
      <c r="I198" s="4" t="s">
        <v>37</v>
      </c>
      <c r="J198" s="13" t="s">
        <v>37</v>
      </c>
      <c r="K198" s="4">
        <v>1</v>
      </c>
      <c r="L198" s="13">
        <v>100</v>
      </c>
      <c r="M198" s="4">
        <v>1</v>
      </c>
    </row>
    <row r="199" spans="1:13" x14ac:dyDescent="0.3">
      <c r="A199" s="20" t="s">
        <v>49</v>
      </c>
      <c r="B199" s="20"/>
      <c r="C199" s="19"/>
      <c r="D199" s="13"/>
      <c r="E199" s="4"/>
      <c r="F199" s="13"/>
      <c r="G199" s="4"/>
      <c r="H199" s="13"/>
      <c r="I199" s="4"/>
      <c r="J199" s="13"/>
      <c r="K199" s="4"/>
      <c r="L199" s="13"/>
      <c r="M199" s="4"/>
    </row>
    <row r="200" spans="1:13" x14ac:dyDescent="0.3">
      <c r="A200" s="24" t="s">
        <v>84</v>
      </c>
      <c r="B200" s="24" t="s">
        <v>18</v>
      </c>
      <c r="C200" s="19">
        <v>8261</v>
      </c>
      <c r="D200" s="13">
        <v>86.566069370219012</v>
      </c>
      <c r="E200" s="4">
        <v>8656</v>
      </c>
      <c r="F200" s="13">
        <v>90.705228963638277</v>
      </c>
      <c r="G200" s="4">
        <v>9103</v>
      </c>
      <c r="H200" s="13">
        <v>95.389290579482349</v>
      </c>
      <c r="I200" s="4">
        <v>9255</v>
      </c>
      <c r="J200" s="13">
        <v>96.982081106570263</v>
      </c>
      <c r="K200" s="4">
        <v>9543</v>
      </c>
      <c r="L200" s="13">
        <v>97.987473046514012</v>
      </c>
      <c r="M200" s="4">
        <v>9739</v>
      </c>
    </row>
    <row r="201" spans="1:13" x14ac:dyDescent="0.3">
      <c r="A201" s="25" t="s">
        <v>29</v>
      </c>
      <c r="B201" s="14"/>
      <c r="C201" s="19">
        <v>19</v>
      </c>
      <c r="D201" s="13">
        <v>65.517241379310349</v>
      </c>
      <c r="E201" s="4">
        <v>19</v>
      </c>
      <c r="F201" s="13">
        <v>65.517241379310349</v>
      </c>
      <c r="G201" s="4">
        <v>19</v>
      </c>
      <c r="H201" s="13">
        <v>65.517241379310349</v>
      </c>
      <c r="I201" s="4">
        <v>29</v>
      </c>
      <c r="J201" s="13">
        <v>100</v>
      </c>
      <c r="K201" s="4">
        <v>29</v>
      </c>
      <c r="L201" s="13">
        <v>100</v>
      </c>
      <c r="M201" s="4">
        <v>29</v>
      </c>
    </row>
    <row r="202" spans="1:13" x14ac:dyDescent="0.3">
      <c r="A202" s="25" t="s">
        <v>30</v>
      </c>
      <c r="B202" s="14"/>
      <c r="C202" s="19">
        <v>88</v>
      </c>
      <c r="D202" s="13">
        <v>103.5294117647059</v>
      </c>
      <c r="E202" s="4">
        <v>88</v>
      </c>
      <c r="F202" s="13">
        <v>103.5294117647059</v>
      </c>
      <c r="G202" s="4">
        <v>85</v>
      </c>
      <c r="H202" s="13">
        <v>100</v>
      </c>
      <c r="I202" s="4">
        <v>85</v>
      </c>
      <c r="J202" s="13">
        <v>100</v>
      </c>
      <c r="K202" s="4">
        <v>85</v>
      </c>
      <c r="L202" s="13">
        <v>100</v>
      </c>
      <c r="M202" s="4">
        <v>85</v>
      </c>
    </row>
    <row r="203" spans="1:13" x14ac:dyDescent="0.3">
      <c r="A203" s="25" t="s">
        <v>31</v>
      </c>
      <c r="B203" s="14"/>
      <c r="C203" s="19">
        <v>749</v>
      </c>
      <c r="D203" s="13">
        <v>100.40214477211795</v>
      </c>
      <c r="E203" s="4">
        <v>744</v>
      </c>
      <c r="F203" s="13">
        <v>99.731903485254691</v>
      </c>
      <c r="G203" s="4">
        <v>748</v>
      </c>
      <c r="H203" s="13">
        <v>100.26809651474531</v>
      </c>
      <c r="I203" s="4">
        <v>724</v>
      </c>
      <c r="J203" s="13">
        <v>97.050938337801611</v>
      </c>
      <c r="K203" s="4">
        <v>746</v>
      </c>
      <c r="L203" s="13">
        <v>98.028909329829176</v>
      </c>
      <c r="M203" s="4">
        <v>761</v>
      </c>
    </row>
    <row r="204" spans="1:13" x14ac:dyDescent="0.3">
      <c r="A204" s="25" t="s">
        <v>32</v>
      </c>
      <c r="B204" s="14"/>
      <c r="C204" s="19">
        <v>1330</v>
      </c>
      <c r="D204" s="13">
        <v>83.805923125393818</v>
      </c>
      <c r="E204" s="4">
        <v>1500</v>
      </c>
      <c r="F204" s="13">
        <v>94.517958412098295</v>
      </c>
      <c r="G204" s="4">
        <v>1541</v>
      </c>
      <c r="H204" s="13">
        <v>97.101449275362313</v>
      </c>
      <c r="I204" s="4">
        <v>1542</v>
      </c>
      <c r="J204" s="13">
        <v>97.16446124763705</v>
      </c>
      <c r="K204" s="4">
        <v>1587</v>
      </c>
      <c r="L204" s="13">
        <v>100</v>
      </c>
      <c r="M204" s="4">
        <v>1587</v>
      </c>
    </row>
    <row r="205" spans="1:13" x14ac:dyDescent="0.3">
      <c r="A205" s="25" t="s">
        <v>33</v>
      </c>
      <c r="B205" s="14"/>
      <c r="C205" s="19">
        <v>2150</v>
      </c>
      <c r="D205" s="13">
        <v>85.283617612058706</v>
      </c>
      <c r="E205" s="4">
        <v>2248</v>
      </c>
      <c r="F205" s="13">
        <v>89.170963903213007</v>
      </c>
      <c r="G205" s="4">
        <v>2360</v>
      </c>
      <c r="H205" s="13">
        <v>93.613645378817935</v>
      </c>
      <c r="I205" s="4">
        <v>2428</v>
      </c>
      <c r="J205" s="13">
        <v>96.310987703292341</v>
      </c>
      <c r="K205" s="4">
        <v>2521</v>
      </c>
      <c r="L205" s="13">
        <v>97.148362235067438</v>
      </c>
      <c r="M205" s="4">
        <v>2595</v>
      </c>
    </row>
    <row r="206" spans="1:13" x14ac:dyDescent="0.3">
      <c r="A206" s="25" t="s">
        <v>34</v>
      </c>
      <c r="B206" s="14"/>
      <c r="C206" s="19">
        <v>3925</v>
      </c>
      <c r="D206" s="13">
        <v>85.811106252732841</v>
      </c>
      <c r="E206" s="4">
        <v>4057</v>
      </c>
      <c r="F206" s="13">
        <v>88.696982947092266</v>
      </c>
      <c r="G206" s="4">
        <v>4350</v>
      </c>
      <c r="H206" s="13">
        <v>95.102754700480986</v>
      </c>
      <c r="I206" s="4">
        <v>4447</v>
      </c>
      <c r="J206" s="13">
        <v>97.223436816790553</v>
      </c>
      <c r="K206" s="4">
        <v>4574</v>
      </c>
      <c r="L206" s="13">
        <v>97.714163640247804</v>
      </c>
      <c r="M206" s="4">
        <v>4681</v>
      </c>
    </row>
    <row r="207" spans="1:13" x14ac:dyDescent="0.3">
      <c r="A207" s="28" t="s">
        <v>35</v>
      </c>
      <c r="B207" s="29"/>
      <c r="C207" s="30">
        <v>0</v>
      </c>
      <c r="D207" s="31">
        <v>0</v>
      </c>
      <c r="E207" s="7" t="s">
        <v>37</v>
      </c>
      <c r="F207" s="31"/>
      <c r="G207" s="7" t="s">
        <v>37</v>
      </c>
      <c r="H207" s="31" t="s">
        <v>37</v>
      </c>
      <c r="I207" s="7" t="s">
        <v>37</v>
      </c>
      <c r="J207" s="31" t="s">
        <v>37</v>
      </c>
      <c r="K207" s="7">
        <v>1</v>
      </c>
      <c r="L207" s="31">
        <v>100</v>
      </c>
      <c r="M207" s="7">
        <v>1</v>
      </c>
    </row>
  </sheetData>
  <mergeCells count="1">
    <mergeCell ref="A2:M2"/>
  </mergeCell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5"/>
  <sheetViews>
    <sheetView showGridLines="0" showOutlineSymbols="0" showWhiteSpace="0" topLeftCell="A4" workbookViewId="0"/>
  </sheetViews>
  <sheetFormatPr defaultColWidth="8.5546875" defaultRowHeight="14.4" x14ac:dyDescent="0.3"/>
  <cols>
    <col min="1" max="1" width="47.109375" style="1" customWidth="1"/>
    <col min="2" max="2" width="10" style="1" hidden="1" customWidth="1"/>
    <col min="3" max="3" width="11.109375" style="1" bestFit="1" customWidth="1"/>
    <col min="4" max="4" width="16.6640625" style="1" customWidth="1"/>
    <col min="5" max="6" width="16.5546875" style="1" bestFit="1" customWidth="1"/>
    <col min="7" max="7" width="17" style="1" bestFit="1" customWidth="1"/>
    <col min="8" max="8" width="16.44140625" style="1" bestFit="1" customWidth="1"/>
    <col min="9" max="9" width="17" style="1" bestFit="1" customWidth="1"/>
    <col min="10" max="10" width="16" style="1" bestFit="1" customWidth="1"/>
    <col min="11" max="16384" width="8.5546875" style="1"/>
  </cols>
  <sheetData>
    <row r="1" spans="1:24" x14ac:dyDescent="0.3">
      <c r="A1" s="1" t="s">
        <v>0</v>
      </c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x14ac:dyDescent="0.3">
      <c r="A2" s="193" t="s">
        <v>339</v>
      </c>
      <c r="B2" s="193"/>
      <c r="C2" s="193"/>
      <c r="D2" s="193"/>
      <c r="E2" s="193"/>
      <c r="F2" s="193"/>
      <c r="G2" s="193"/>
      <c r="H2" s="193"/>
      <c r="I2" s="193"/>
      <c r="J2" s="193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x14ac:dyDescent="0.3">
      <c r="A3" s="195" t="s">
        <v>1</v>
      </c>
      <c r="B3" s="196" t="s">
        <v>85</v>
      </c>
      <c r="C3" s="198" t="s">
        <v>86</v>
      </c>
      <c r="D3" s="200" t="s">
        <v>87</v>
      </c>
      <c r="E3" s="200"/>
      <c r="F3" s="200"/>
      <c r="G3" s="200"/>
      <c r="H3" s="200"/>
      <c r="I3" s="200"/>
      <c r="J3" s="200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ht="94.65" customHeight="1" x14ac:dyDescent="0.3">
      <c r="A4" s="195"/>
      <c r="B4" s="197"/>
      <c r="C4" s="199"/>
      <c r="D4" s="136" t="s">
        <v>29</v>
      </c>
      <c r="E4" s="137" t="s">
        <v>30</v>
      </c>
      <c r="F4" s="137" t="s">
        <v>88</v>
      </c>
      <c r="G4" s="137" t="s">
        <v>32</v>
      </c>
      <c r="H4" s="137" t="s">
        <v>89</v>
      </c>
      <c r="I4" s="137" t="s">
        <v>90</v>
      </c>
      <c r="J4" s="137" t="s">
        <v>35</v>
      </c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x14ac:dyDescent="0.3">
      <c r="A5" s="33" t="s">
        <v>3</v>
      </c>
      <c r="B5" s="34" t="s">
        <v>91</v>
      </c>
      <c r="C5" s="35">
        <v>5161</v>
      </c>
      <c r="D5" s="36">
        <v>1</v>
      </c>
      <c r="E5" s="36">
        <v>1</v>
      </c>
      <c r="F5" s="36">
        <v>13</v>
      </c>
      <c r="G5" s="36">
        <v>86</v>
      </c>
      <c r="H5" s="36">
        <v>712</v>
      </c>
      <c r="I5" s="36">
        <v>4347</v>
      </c>
      <c r="J5" s="36">
        <v>1</v>
      </c>
    </row>
    <row r="6" spans="1:24" x14ac:dyDescent="0.3">
      <c r="A6" s="37" t="s">
        <v>36</v>
      </c>
      <c r="B6" s="34" t="s">
        <v>92</v>
      </c>
      <c r="C6" s="38">
        <v>840</v>
      </c>
      <c r="D6" s="15">
        <v>0</v>
      </c>
      <c r="E6" s="15">
        <v>0</v>
      </c>
      <c r="F6" s="15">
        <v>79</v>
      </c>
      <c r="G6" s="15">
        <v>300</v>
      </c>
      <c r="H6" s="15">
        <v>313</v>
      </c>
      <c r="I6" s="15">
        <v>148</v>
      </c>
      <c r="J6" s="15">
        <v>0</v>
      </c>
    </row>
    <row r="7" spans="1:24" x14ac:dyDescent="0.3">
      <c r="A7" s="37" t="s">
        <v>38</v>
      </c>
      <c r="B7" s="34" t="s">
        <v>93</v>
      </c>
      <c r="C7" s="38">
        <v>61783328</v>
      </c>
      <c r="D7" s="15">
        <v>7795951</v>
      </c>
      <c r="E7" s="15">
        <v>4439610</v>
      </c>
      <c r="F7" s="15">
        <v>15124530</v>
      </c>
      <c r="G7" s="15">
        <v>11725910</v>
      </c>
      <c r="H7" s="15">
        <v>14203389</v>
      </c>
      <c r="I7" s="15">
        <v>8488320</v>
      </c>
      <c r="J7" s="15">
        <v>5618</v>
      </c>
    </row>
    <row r="8" spans="1:24" x14ac:dyDescent="0.3">
      <c r="A8" s="37" t="s">
        <v>40</v>
      </c>
      <c r="B8" s="34" t="s">
        <v>94</v>
      </c>
      <c r="C8" s="38">
        <v>1266782</v>
      </c>
      <c r="D8" s="15">
        <v>20207</v>
      </c>
      <c r="E8" s="15">
        <v>17525</v>
      </c>
      <c r="F8" s="15">
        <v>300384</v>
      </c>
      <c r="G8" s="15">
        <v>368094</v>
      </c>
      <c r="H8" s="15">
        <v>400483</v>
      </c>
      <c r="I8" s="15">
        <v>159961</v>
      </c>
      <c r="J8" s="15">
        <v>128</v>
      </c>
    </row>
    <row r="9" spans="1:24" x14ac:dyDescent="0.3">
      <c r="A9" s="37" t="s">
        <v>41</v>
      </c>
      <c r="B9" s="34" t="s">
        <v>95</v>
      </c>
      <c r="C9" s="38">
        <v>41551452</v>
      </c>
      <c r="D9" s="15">
        <v>348644</v>
      </c>
      <c r="E9" s="15">
        <v>425041</v>
      </c>
      <c r="F9" s="15">
        <v>9521258</v>
      </c>
      <c r="G9" s="15">
        <v>13851594</v>
      </c>
      <c r="H9" s="15">
        <v>14238541</v>
      </c>
      <c r="I9" s="15">
        <v>3163367</v>
      </c>
      <c r="J9" s="15">
        <v>3007</v>
      </c>
    </row>
    <row r="10" spans="1:24" x14ac:dyDescent="0.3">
      <c r="A10" s="39" t="s">
        <v>42</v>
      </c>
      <c r="B10" s="34" t="s">
        <v>96</v>
      </c>
      <c r="C10" s="40">
        <v>32.800791296371436</v>
      </c>
      <c r="D10" s="41">
        <v>17.253624981442073</v>
      </c>
      <c r="E10" s="41">
        <v>24.253409415121254</v>
      </c>
      <c r="F10" s="41">
        <v>31.696954564823692</v>
      </c>
      <c r="G10" s="41">
        <v>37.630588925654862</v>
      </c>
      <c r="H10" s="41">
        <v>35.553421743245032</v>
      </c>
      <c r="I10" s="41">
        <v>19.775864116878488</v>
      </c>
      <c r="J10" s="41">
        <v>23.4921875</v>
      </c>
    </row>
    <row r="11" spans="1:24" x14ac:dyDescent="0.3">
      <c r="A11" s="37" t="s">
        <v>43</v>
      </c>
      <c r="B11" s="34" t="s">
        <v>97</v>
      </c>
      <c r="C11" s="42">
        <v>88519592</v>
      </c>
      <c r="D11" s="15">
        <v>32700792</v>
      </c>
      <c r="E11" s="15">
        <v>1205322</v>
      </c>
      <c r="F11" s="15">
        <v>25763749</v>
      </c>
      <c r="G11" s="15">
        <v>15287647</v>
      </c>
      <c r="H11" s="15">
        <v>11748176</v>
      </c>
      <c r="I11" s="15">
        <v>1809642</v>
      </c>
      <c r="J11" s="15">
        <v>4264</v>
      </c>
    </row>
    <row r="12" spans="1:24" x14ac:dyDescent="0.3">
      <c r="A12" s="37" t="s">
        <v>45</v>
      </c>
      <c r="B12" s="34"/>
      <c r="C12" s="42"/>
      <c r="D12" s="15"/>
      <c r="E12" s="15"/>
      <c r="F12" s="15"/>
      <c r="G12" s="15"/>
      <c r="H12" s="15"/>
      <c r="I12" s="15"/>
      <c r="J12" s="15"/>
    </row>
    <row r="13" spans="1:24" x14ac:dyDescent="0.3">
      <c r="A13" s="43" t="s">
        <v>46</v>
      </c>
      <c r="B13" s="34" t="s">
        <v>98</v>
      </c>
      <c r="C13" s="42">
        <v>19970440</v>
      </c>
      <c r="D13" s="15">
        <v>475767</v>
      </c>
      <c r="E13" s="15">
        <v>544256</v>
      </c>
      <c r="F13" s="15">
        <v>4168603</v>
      </c>
      <c r="G13" s="15">
        <v>6429936</v>
      </c>
      <c r="H13" s="15">
        <v>6792249</v>
      </c>
      <c r="I13" s="15">
        <v>1558625</v>
      </c>
      <c r="J13" s="15">
        <v>1004</v>
      </c>
    </row>
    <row r="14" spans="1:24" x14ac:dyDescent="0.3">
      <c r="A14" s="43" t="s">
        <v>99</v>
      </c>
      <c r="B14" s="34" t="s">
        <v>100</v>
      </c>
      <c r="C14" s="42">
        <v>68549152</v>
      </c>
      <c r="D14" s="15">
        <v>32225025</v>
      </c>
      <c r="E14" s="15">
        <v>661066</v>
      </c>
      <c r="F14" s="15">
        <v>21595146</v>
      </c>
      <c r="G14" s="15">
        <v>8857711</v>
      </c>
      <c r="H14" s="15">
        <v>4955927</v>
      </c>
      <c r="I14" s="15">
        <v>251017</v>
      </c>
      <c r="J14" s="15">
        <v>3260</v>
      </c>
    </row>
    <row r="15" spans="1:24" x14ac:dyDescent="0.3">
      <c r="A15" s="37" t="s">
        <v>49</v>
      </c>
      <c r="B15" s="34"/>
      <c r="C15" s="42"/>
      <c r="D15" s="15"/>
      <c r="E15" s="15"/>
      <c r="F15" s="15"/>
      <c r="G15" s="15"/>
      <c r="H15" s="15"/>
      <c r="I15" s="15"/>
      <c r="J15" s="15"/>
    </row>
    <row r="16" spans="1:24" x14ac:dyDescent="0.3">
      <c r="A16" s="43" t="s">
        <v>101</v>
      </c>
      <c r="B16" s="34" t="s">
        <v>102</v>
      </c>
      <c r="C16" s="42">
        <v>1381905</v>
      </c>
      <c r="D16" s="15">
        <v>77428</v>
      </c>
      <c r="E16" s="15">
        <v>215777</v>
      </c>
      <c r="F16" s="15">
        <v>665665</v>
      </c>
      <c r="G16" s="15">
        <v>195682</v>
      </c>
      <c r="H16" s="15">
        <v>198137</v>
      </c>
      <c r="I16" s="15">
        <v>29216</v>
      </c>
      <c r="J16" s="15">
        <v>0</v>
      </c>
    </row>
    <row r="17" spans="1:10" x14ac:dyDescent="0.3">
      <c r="A17" s="37" t="s">
        <v>51</v>
      </c>
      <c r="B17" s="34" t="s">
        <v>103</v>
      </c>
      <c r="C17" s="42">
        <v>77727</v>
      </c>
      <c r="D17" s="15">
        <v>208</v>
      </c>
      <c r="E17" s="15">
        <v>235</v>
      </c>
      <c r="F17" s="15">
        <v>7655</v>
      </c>
      <c r="G17" s="15">
        <v>22638</v>
      </c>
      <c r="H17" s="15">
        <v>31489</v>
      </c>
      <c r="I17" s="15">
        <v>15501</v>
      </c>
      <c r="J17" s="15">
        <v>1</v>
      </c>
    </row>
    <row r="18" spans="1:10" x14ac:dyDescent="0.3">
      <c r="A18" s="37" t="s">
        <v>53</v>
      </c>
      <c r="B18" s="34" t="s">
        <v>104</v>
      </c>
      <c r="C18" s="42">
        <v>2183531</v>
      </c>
      <c r="D18" s="15">
        <v>49538</v>
      </c>
      <c r="E18" s="15">
        <v>41562</v>
      </c>
      <c r="F18" s="15">
        <v>263393</v>
      </c>
      <c r="G18" s="15">
        <v>642623</v>
      </c>
      <c r="H18" s="15">
        <v>922157</v>
      </c>
      <c r="I18" s="15">
        <v>264243</v>
      </c>
      <c r="J18" s="15">
        <v>15</v>
      </c>
    </row>
    <row r="19" spans="1:10" x14ac:dyDescent="0.3">
      <c r="A19" s="37" t="s">
        <v>55</v>
      </c>
      <c r="B19" s="34" t="s">
        <v>105</v>
      </c>
      <c r="C19" s="42">
        <v>75536</v>
      </c>
      <c r="D19" s="15">
        <v>181</v>
      </c>
      <c r="E19" s="15">
        <v>76</v>
      </c>
      <c r="F19" s="15">
        <v>12636</v>
      </c>
      <c r="G19" s="15">
        <v>27666</v>
      </c>
      <c r="H19" s="15">
        <v>30623</v>
      </c>
      <c r="I19" s="15">
        <v>4354</v>
      </c>
      <c r="J19" s="15">
        <v>0</v>
      </c>
    </row>
    <row r="20" spans="1:10" x14ac:dyDescent="0.3">
      <c r="A20" s="37" t="s">
        <v>57</v>
      </c>
      <c r="B20" s="34" t="s">
        <v>106</v>
      </c>
      <c r="C20" s="42">
        <v>1388705</v>
      </c>
      <c r="D20" s="15">
        <v>8206</v>
      </c>
      <c r="E20" s="15">
        <v>4280</v>
      </c>
      <c r="F20" s="15">
        <v>224461</v>
      </c>
      <c r="G20" s="15">
        <v>540230</v>
      </c>
      <c r="H20" s="15">
        <v>546047</v>
      </c>
      <c r="I20" s="15">
        <v>65481</v>
      </c>
      <c r="J20" s="15">
        <v>0</v>
      </c>
    </row>
    <row r="21" spans="1:10" x14ac:dyDescent="0.3">
      <c r="A21" s="44" t="s">
        <v>107</v>
      </c>
      <c r="B21" s="34" t="s">
        <v>108</v>
      </c>
      <c r="C21" s="42">
        <v>5125</v>
      </c>
      <c r="D21" s="15">
        <v>1391</v>
      </c>
      <c r="E21" s="15">
        <v>26</v>
      </c>
      <c r="F21" s="15">
        <v>1064</v>
      </c>
      <c r="G21" s="15">
        <v>1007</v>
      </c>
      <c r="H21" s="15">
        <v>1155</v>
      </c>
      <c r="I21" s="15">
        <v>482</v>
      </c>
      <c r="J21" s="15">
        <v>0</v>
      </c>
    </row>
    <row r="22" spans="1:10" x14ac:dyDescent="0.3">
      <c r="A22" s="37" t="s">
        <v>109</v>
      </c>
      <c r="B22" s="34" t="s">
        <v>110</v>
      </c>
      <c r="C22" s="42">
        <v>139</v>
      </c>
      <c r="D22" s="15">
        <v>15</v>
      </c>
      <c r="E22" s="15">
        <v>8</v>
      </c>
      <c r="F22" s="15">
        <v>32</v>
      </c>
      <c r="G22" s="15">
        <v>30</v>
      </c>
      <c r="H22" s="15">
        <v>15</v>
      </c>
      <c r="I22" s="15">
        <v>39</v>
      </c>
      <c r="J22" s="15">
        <v>0</v>
      </c>
    </row>
    <row r="23" spans="1:10" x14ac:dyDescent="0.3">
      <c r="A23" s="44" t="s">
        <v>70</v>
      </c>
      <c r="B23" s="34" t="s">
        <v>111</v>
      </c>
      <c r="C23" s="42">
        <v>5438.1000000000176</v>
      </c>
      <c r="D23" s="15">
        <v>451.3</v>
      </c>
      <c r="E23" s="15">
        <v>199</v>
      </c>
      <c r="F23" s="15">
        <v>1308.5</v>
      </c>
      <c r="G23" s="15">
        <v>1701.4</v>
      </c>
      <c r="H23" s="15">
        <v>1544.5999999999979</v>
      </c>
      <c r="I23" s="15">
        <v>232.29999999999797</v>
      </c>
      <c r="J23" s="15">
        <v>1</v>
      </c>
    </row>
    <row r="24" spans="1:10" x14ac:dyDescent="0.3">
      <c r="A24" s="43" t="s">
        <v>112</v>
      </c>
      <c r="B24" s="34" t="s">
        <v>113</v>
      </c>
      <c r="C24" s="38">
        <v>4973.2999999999911</v>
      </c>
      <c r="D24" s="45">
        <v>442.9</v>
      </c>
      <c r="E24" s="45">
        <v>184</v>
      </c>
      <c r="F24" s="45">
        <v>1179.5</v>
      </c>
      <c r="G24" s="45">
        <v>1554.1000000000001</v>
      </c>
      <c r="H24" s="45">
        <v>1439.9000000000003</v>
      </c>
      <c r="I24" s="45">
        <v>171.89999999999969</v>
      </c>
      <c r="J24" s="45">
        <v>1</v>
      </c>
    </row>
    <row r="25" spans="1:10" x14ac:dyDescent="0.3">
      <c r="A25" s="39" t="s">
        <v>114</v>
      </c>
      <c r="B25" s="34" t="s">
        <v>115</v>
      </c>
      <c r="C25" s="42">
        <v>395859.61800000002</v>
      </c>
      <c r="D25" s="15">
        <v>19792289</v>
      </c>
      <c r="E25" s="15">
        <v>3640403</v>
      </c>
      <c r="F25" s="15">
        <v>75607912</v>
      </c>
      <c r="G25" s="15">
        <v>139535280</v>
      </c>
      <c r="H25" s="15">
        <v>119880648</v>
      </c>
      <c r="I25" s="15">
        <v>37403086</v>
      </c>
      <c r="J25" s="15">
        <v>0</v>
      </c>
    </row>
    <row r="26" spans="1:10" x14ac:dyDescent="0.3">
      <c r="A26" s="37" t="s">
        <v>81</v>
      </c>
      <c r="B26" s="34" t="s">
        <v>116</v>
      </c>
      <c r="C26" s="42">
        <v>53802</v>
      </c>
      <c r="D26" s="15">
        <v>537</v>
      </c>
      <c r="E26" s="15">
        <v>786</v>
      </c>
      <c r="F26" s="15">
        <v>4529</v>
      </c>
      <c r="G26" s="15">
        <v>7286</v>
      </c>
      <c r="H26" s="15">
        <v>14658</v>
      </c>
      <c r="I26" s="15">
        <v>26004</v>
      </c>
      <c r="J26" s="15">
        <v>2</v>
      </c>
    </row>
    <row r="27" spans="1:10" x14ac:dyDescent="0.3">
      <c r="A27" s="46" t="s">
        <v>117</v>
      </c>
      <c r="B27" s="47" t="s">
        <v>118</v>
      </c>
      <c r="C27" s="48">
        <v>8261</v>
      </c>
      <c r="D27" s="49">
        <v>19</v>
      </c>
      <c r="E27" s="49">
        <v>88</v>
      </c>
      <c r="F27" s="49">
        <v>749</v>
      </c>
      <c r="G27" s="49">
        <v>1330</v>
      </c>
      <c r="H27" s="49">
        <v>2150</v>
      </c>
      <c r="I27" s="49">
        <v>3925</v>
      </c>
      <c r="J27" s="49">
        <v>0</v>
      </c>
    </row>
    <row r="29" spans="1:10" x14ac:dyDescent="0.3">
      <c r="A29"/>
      <c r="B29"/>
      <c r="C29"/>
      <c r="D29"/>
      <c r="E29"/>
    </row>
    <row r="30" spans="1:10" x14ac:dyDescent="0.3">
      <c r="A30"/>
      <c r="B30"/>
      <c r="C30"/>
      <c r="D30"/>
      <c r="E30"/>
    </row>
    <row r="31" spans="1:10" x14ac:dyDescent="0.3">
      <c r="A31"/>
      <c r="B31"/>
      <c r="C31"/>
      <c r="D31"/>
      <c r="E31"/>
    </row>
    <row r="32" spans="1:10" ht="14.25" customHeight="1" x14ac:dyDescent="0.3">
      <c r="A32"/>
      <c r="B32"/>
      <c r="C32"/>
      <c r="D32"/>
      <c r="E32"/>
    </row>
    <row r="33" spans="1:5" x14ac:dyDescent="0.3">
      <c r="A33"/>
      <c r="B33"/>
      <c r="C33"/>
      <c r="D33"/>
      <c r="E33"/>
    </row>
    <row r="34" spans="1:5" x14ac:dyDescent="0.3">
      <c r="A34"/>
      <c r="B34"/>
      <c r="C34"/>
      <c r="D34"/>
      <c r="E34"/>
    </row>
    <row r="35" spans="1:5" x14ac:dyDescent="0.3">
      <c r="A35"/>
      <c r="B35"/>
      <c r="C35"/>
      <c r="D35"/>
      <c r="E35"/>
    </row>
  </sheetData>
  <mergeCells count="5">
    <mergeCell ref="A2:J2"/>
    <mergeCell ref="A3:A4"/>
    <mergeCell ref="B3:B4"/>
    <mergeCell ref="C3:C4"/>
    <mergeCell ref="D3:J3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0"/>
  <sheetViews>
    <sheetView showGridLines="0" showOutlineSymbols="0" showWhiteSpace="0" workbookViewId="0"/>
  </sheetViews>
  <sheetFormatPr defaultColWidth="8.5546875" defaultRowHeight="14.4" x14ac:dyDescent="0.3"/>
  <cols>
    <col min="1" max="1" width="20.88671875" style="1" customWidth="1"/>
    <col min="2" max="3" width="12.33203125" style="1" customWidth="1"/>
    <col min="4" max="9" width="12.5546875" style="1" customWidth="1"/>
    <col min="10" max="15" width="8.5546875" style="1"/>
    <col min="16" max="16" width="17.109375" style="1" customWidth="1"/>
    <col min="17" max="17" width="30.88671875" style="1" customWidth="1"/>
    <col min="18" max="16384" width="8.5546875" style="1"/>
  </cols>
  <sheetData>
    <row r="1" spans="1:24" x14ac:dyDescent="0.3">
      <c r="A1" s="1" t="s">
        <v>119</v>
      </c>
    </row>
    <row r="2" spans="1:24" ht="16.2" x14ac:dyDescent="0.3">
      <c r="A2" s="193" t="s">
        <v>120</v>
      </c>
      <c r="B2" s="193"/>
      <c r="C2" s="193"/>
      <c r="D2" s="193"/>
      <c r="E2" s="193"/>
      <c r="F2" s="193"/>
      <c r="G2" s="193"/>
      <c r="H2" s="193"/>
      <c r="I2" s="193"/>
    </row>
    <row r="3" spans="1:24" ht="56.25" customHeight="1" x14ac:dyDescent="0.3">
      <c r="A3" s="133" t="s">
        <v>1</v>
      </c>
      <c r="B3" s="134" t="s">
        <v>3</v>
      </c>
      <c r="C3" s="134" t="s">
        <v>343</v>
      </c>
      <c r="D3" s="134" t="s">
        <v>38</v>
      </c>
      <c r="E3" s="134" t="s">
        <v>121</v>
      </c>
      <c r="F3" s="134" t="s">
        <v>122</v>
      </c>
      <c r="G3" s="135" t="s">
        <v>123</v>
      </c>
      <c r="H3" s="134" t="s">
        <v>41</v>
      </c>
      <c r="I3" s="134" t="s">
        <v>124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3">
      <c r="A4" s="51" t="s">
        <v>125</v>
      </c>
      <c r="B4" s="52">
        <v>42</v>
      </c>
      <c r="C4" s="52">
        <v>49</v>
      </c>
      <c r="D4" s="52">
        <v>10025671</v>
      </c>
      <c r="E4" s="52">
        <v>589492</v>
      </c>
      <c r="F4" s="52">
        <v>210806</v>
      </c>
      <c r="G4" s="52">
        <v>63274</v>
      </c>
      <c r="H4" s="52">
        <v>5444801</v>
      </c>
      <c r="I4" s="53">
        <v>25.828491598910848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x14ac:dyDescent="0.3">
      <c r="A5" s="51" t="s">
        <v>126</v>
      </c>
      <c r="B5" s="54">
        <v>730</v>
      </c>
      <c r="C5" s="54">
        <v>46</v>
      </c>
      <c r="D5" s="54">
        <v>5462361</v>
      </c>
      <c r="E5" s="54">
        <v>627719</v>
      </c>
      <c r="F5" s="54">
        <v>130788</v>
      </c>
      <c r="G5" s="54">
        <v>43221</v>
      </c>
      <c r="H5" s="54">
        <v>4163596</v>
      </c>
      <c r="I5" s="55">
        <v>31.8346943144631</v>
      </c>
    </row>
    <row r="6" spans="1:24" x14ac:dyDescent="0.3">
      <c r="A6" s="51" t="s">
        <v>127</v>
      </c>
      <c r="B6" s="54">
        <v>507</v>
      </c>
      <c r="C6" s="54">
        <v>100</v>
      </c>
      <c r="D6" s="54">
        <v>4003352</v>
      </c>
      <c r="E6" s="54">
        <v>377960</v>
      </c>
      <c r="F6" s="54">
        <v>86877</v>
      </c>
      <c r="G6" s="54">
        <v>23539</v>
      </c>
      <c r="H6" s="54">
        <v>2829853</v>
      </c>
      <c r="I6" s="55">
        <v>32.573097597753147</v>
      </c>
    </row>
    <row r="7" spans="1:24" x14ac:dyDescent="0.3">
      <c r="A7" s="51" t="s">
        <v>128</v>
      </c>
      <c r="B7" s="54">
        <v>451</v>
      </c>
      <c r="C7" s="54">
        <v>49</v>
      </c>
      <c r="D7" s="54">
        <v>4591273</v>
      </c>
      <c r="E7" s="54">
        <v>178625</v>
      </c>
      <c r="F7" s="54">
        <v>72916</v>
      </c>
      <c r="G7" s="54">
        <v>15242</v>
      </c>
      <c r="H7" s="54">
        <v>2240532</v>
      </c>
      <c r="I7" s="55">
        <v>30.72757693784629</v>
      </c>
    </row>
    <row r="8" spans="1:24" x14ac:dyDescent="0.3">
      <c r="A8" s="51" t="s">
        <v>129</v>
      </c>
      <c r="B8" s="54">
        <v>115</v>
      </c>
      <c r="C8" s="54">
        <v>13</v>
      </c>
      <c r="D8" s="54">
        <v>1417126</v>
      </c>
      <c r="E8" s="54">
        <v>92861</v>
      </c>
      <c r="F8" s="54">
        <v>30534</v>
      </c>
      <c r="G8" s="54">
        <v>8941</v>
      </c>
      <c r="H8" s="54">
        <v>1095359</v>
      </c>
      <c r="I8" s="55">
        <v>35.873419794327631</v>
      </c>
    </row>
    <row r="9" spans="1:24" x14ac:dyDescent="0.3">
      <c r="A9" s="51" t="s">
        <v>130</v>
      </c>
      <c r="B9" s="54">
        <v>272</v>
      </c>
      <c r="C9" s="54">
        <v>43</v>
      </c>
      <c r="D9" s="54">
        <v>3638933</v>
      </c>
      <c r="E9" s="54">
        <v>267947</v>
      </c>
      <c r="F9" s="54">
        <v>63187</v>
      </c>
      <c r="G9" s="54">
        <v>18275</v>
      </c>
      <c r="H9" s="54">
        <v>2294313</v>
      </c>
      <c r="I9" s="55">
        <v>36.309889692500036</v>
      </c>
    </row>
    <row r="10" spans="1:24" x14ac:dyDescent="0.3">
      <c r="A10" s="51" t="s">
        <v>131</v>
      </c>
      <c r="B10" s="54">
        <v>189</v>
      </c>
      <c r="C10" s="54">
        <v>31</v>
      </c>
      <c r="D10" s="54">
        <v>2702744</v>
      </c>
      <c r="E10" s="54">
        <v>197745</v>
      </c>
      <c r="F10" s="54">
        <v>44743</v>
      </c>
      <c r="G10" s="54">
        <v>12041</v>
      </c>
      <c r="H10" s="54">
        <v>1478800</v>
      </c>
      <c r="I10" s="55">
        <v>33.050980041570746</v>
      </c>
    </row>
    <row r="11" spans="1:24" x14ac:dyDescent="0.3">
      <c r="A11" s="51" t="s">
        <v>132</v>
      </c>
      <c r="B11" s="54">
        <v>348</v>
      </c>
      <c r="C11" s="54">
        <v>43</v>
      </c>
      <c r="D11" s="54">
        <v>3837864</v>
      </c>
      <c r="E11" s="54">
        <v>346423</v>
      </c>
      <c r="F11" s="54">
        <v>75047</v>
      </c>
      <c r="G11" s="54">
        <v>21214</v>
      </c>
      <c r="H11" s="54">
        <v>2735364</v>
      </c>
      <c r="I11" s="55">
        <v>36.448678827934494</v>
      </c>
    </row>
    <row r="12" spans="1:24" x14ac:dyDescent="0.3">
      <c r="A12" s="51" t="s">
        <v>133</v>
      </c>
      <c r="B12" s="54">
        <v>388</v>
      </c>
      <c r="C12" s="54">
        <v>27</v>
      </c>
      <c r="D12" s="54">
        <v>2787879</v>
      </c>
      <c r="E12" s="54">
        <v>322788</v>
      </c>
      <c r="F12" s="54">
        <v>60290</v>
      </c>
      <c r="G12" s="54">
        <v>17720</v>
      </c>
      <c r="H12" s="54">
        <v>1997586</v>
      </c>
      <c r="I12" s="55">
        <v>33.132957372698627</v>
      </c>
    </row>
    <row r="13" spans="1:24" x14ac:dyDescent="0.3">
      <c r="A13" s="51" t="s">
        <v>134</v>
      </c>
      <c r="B13" s="54">
        <v>555</v>
      </c>
      <c r="C13" s="54">
        <v>48</v>
      </c>
      <c r="D13" s="54">
        <v>2859426</v>
      </c>
      <c r="E13" s="54">
        <v>273677</v>
      </c>
      <c r="F13" s="54">
        <v>63086</v>
      </c>
      <c r="G13" s="54">
        <v>20631</v>
      </c>
      <c r="H13" s="54">
        <v>2243155</v>
      </c>
      <c r="I13" s="55">
        <v>35.557096661699902</v>
      </c>
    </row>
    <row r="14" spans="1:24" x14ac:dyDescent="0.3">
      <c r="A14" s="51" t="s">
        <v>135</v>
      </c>
      <c r="B14" s="54">
        <v>596</v>
      </c>
      <c r="C14" s="54">
        <v>91</v>
      </c>
      <c r="D14" s="54">
        <v>8683477</v>
      </c>
      <c r="E14" s="54">
        <v>558547</v>
      </c>
      <c r="F14" s="54">
        <v>146267</v>
      </c>
      <c r="G14" s="54">
        <v>40467</v>
      </c>
      <c r="H14" s="54">
        <v>4132849</v>
      </c>
      <c r="I14" s="55">
        <v>28.255512179780812</v>
      </c>
    </row>
    <row r="15" spans="1:24" x14ac:dyDescent="0.3">
      <c r="A15" s="51" t="s">
        <v>136</v>
      </c>
      <c r="B15" s="54">
        <v>399</v>
      </c>
      <c r="C15" s="54">
        <v>78</v>
      </c>
      <c r="D15" s="54">
        <v>4407672</v>
      </c>
      <c r="E15" s="54">
        <v>262468</v>
      </c>
      <c r="F15" s="54">
        <v>72830</v>
      </c>
      <c r="G15" s="54">
        <v>17805</v>
      </c>
      <c r="H15" s="54">
        <v>2464599</v>
      </c>
      <c r="I15" s="55">
        <v>33.840436633255528</v>
      </c>
    </row>
    <row r="16" spans="1:24" x14ac:dyDescent="0.3">
      <c r="A16" s="51" t="s">
        <v>137</v>
      </c>
      <c r="B16" s="54">
        <v>300</v>
      </c>
      <c r="C16" s="54">
        <v>84</v>
      </c>
      <c r="D16" s="54">
        <v>2725301</v>
      </c>
      <c r="E16" s="54">
        <v>408193</v>
      </c>
      <c r="F16" s="54">
        <v>82590</v>
      </c>
      <c r="G16" s="54">
        <v>26023</v>
      </c>
      <c r="H16" s="54">
        <v>3514070</v>
      </c>
      <c r="I16" s="55">
        <v>42.548371473544016</v>
      </c>
    </row>
    <row r="17" spans="1:9" x14ac:dyDescent="0.3">
      <c r="A17" s="56" t="s">
        <v>138</v>
      </c>
      <c r="B17" s="57">
        <v>269</v>
      </c>
      <c r="C17" s="57">
        <v>138</v>
      </c>
      <c r="D17" s="57">
        <v>4640249</v>
      </c>
      <c r="E17" s="57">
        <v>661381</v>
      </c>
      <c r="F17" s="57">
        <v>126821</v>
      </c>
      <c r="G17" s="57">
        <v>37197</v>
      </c>
      <c r="H17" s="57">
        <v>4916575</v>
      </c>
      <c r="I17" s="58">
        <v>38.767830248933535</v>
      </c>
    </row>
    <row r="18" spans="1:9" x14ac:dyDescent="0.3">
      <c r="A18" s="59" t="s">
        <v>139</v>
      </c>
    </row>
    <row r="20" spans="1:9" x14ac:dyDescent="0.3">
      <c r="B20" s="23"/>
      <c r="C20" s="23"/>
      <c r="D20" s="23"/>
    </row>
  </sheetData>
  <mergeCells count="1">
    <mergeCell ref="A2:I2"/>
  </mergeCells>
  <pageMargins left="0.7" right="0.7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0"/>
  <sheetViews>
    <sheetView showGridLines="0" showOutlineSymbols="0" showWhiteSpace="0" workbookViewId="0"/>
  </sheetViews>
  <sheetFormatPr defaultColWidth="8.5546875" defaultRowHeight="14.4" x14ac:dyDescent="0.3"/>
  <cols>
    <col min="1" max="1" width="20.88671875" style="1" customWidth="1"/>
    <col min="2" max="12" width="13.6640625" style="1" customWidth="1"/>
    <col min="13" max="16384" width="8.5546875" style="1"/>
  </cols>
  <sheetData>
    <row r="1" spans="1:24" x14ac:dyDescent="0.3">
      <c r="A1" s="1" t="s">
        <v>119</v>
      </c>
    </row>
    <row r="2" spans="1:24" ht="16.2" x14ac:dyDescent="0.3">
      <c r="A2" s="193" t="s">
        <v>140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24" ht="18.75" customHeight="1" x14ac:dyDescent="0.3">
      <c r="A3" s="202" t="s">
        <v>1</v>
      </c>
      <c r="B3" s="203" t="s">
        <v>43</v>
      </c>
      <c r="C3" s="204" t="s">
        <v>141</v>
      </c>
      <c r="D3" s="204"/>
      <c r="E3" s="204" t="s">
        <v>87</v>
      </c>
      <c r="F3" s="204"/>
      <c r="G3" s="201" t="s">
        <v>142</v>
      </c>
      <c r="H3" s="201" t="s">
        <v>53</v>
      </c>
      <c r="I3" s="201" t="s">
        <v>55</v>
      </c>
      <c r="J3" s="201" t="s">
        <v>143</v>
      </c>
      <c r="K3" s="201" t="s">
        <v>144</v>
      </c>
      <c r="L3" s="201" t="s">
        <v>145</v>
      </c>
      <c r="M3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 ht="57.6" x14ac:dyDescent="0.3">
      <c r="A4" s="202"/>
      <c r="B4" s="203"/>
      <c r="C4" s="60" t="s">
        <v>146</v>
      </c>
      <c r="D4" s="60" t="s">
        <v>147</v>
      </c>
      <c r="E4" s="60" t="s">
        <v>148</v>
      </c>
      <c r="F4" s="60" t="s">
        <v>149</v>
      </c>
      <c r="G4" s="201"/>
      <c r="H4" s="201"/>
      <c r="I4" s="201"/>
      <c r="J4" s="201"/>
      <c r="K4" s="201"/>
      <c r="L4" s="201"/>
    </row>
    <row r="5" spans="1:24" hidden="1" x14ac:dyDescent="0.3">
      <c r="A5" s="61" t="s">
        <v>150</v>
      </c>
      <c r="B5" s="62" t="s">
        <v>97</v>
      </c>
      <c r="C5" s="62" t="s">
        <v>98</v>
      </c>
      <c r="D5" s="62" t="s">
        <v>100</v>
      </c>
      <c r="E5" s="62" t="s">
        <v>151</v>
      </c>
      <c r="F5" s="62" t="s">
        <v>102</v>
      </c>
      <c r="G5" s="62" t="s">
        <v>103</v>
      </c>
      <c r="H5" s="62" t="s">
        <v>104</v>
      </c>
      <c r="I5" s="62" t="s">
        <v>105</v>
      </c>
      <c r="J5" s="62" t="s">
        <v>106</v>
      </c>
      <c r="K5" s="62" t="s">
        <v>152</v>
      </c>
      <c r="L5" s="62" t="s">
        <v>153</v>
      </c>
    </row>
    <row r="6" spans="1:24" x14ac:dyDescent="0.3">
      <c r="A6" s="63" t="s">
        <v>125</v>
      </c>
      <c r="B6" s="64">
        <v>40892334</v>
      </c>
      <c r="C6" s="64">
        <v>2411416</v>
      </c>
      <c r="D6" s="64">
        <v>38480918</v>
      </c>
      <c r="E6" s="64">
        <v>1757335</v>
      </c>
      <c r="F6" s="64">
        <v>127605</v>
      </c>
      <c r="G6" s="64">
        <v>6578</v>
      </c>
      <c r="H6" s="64">
        <v>198660</v>
      </c>
      <c r="I6" s="64">
        <v>8083</v>
      </c>
      <c r="J6" s="64">
        <v>117610</v>
      </c>
      <c r="K6" s="64">
        <v>3340</v>
      </c>
      <c r="L6" s="64">
        <v>210206</v>
      </c>
    </row>
    <row r="7" spans="1:24" x14ac:dyDescent="0.3">
      <c r="A7" s="63" t="s">
        <v>126</v>
      </c>
      <c r="B7" s="64">
        <v>11719727</v>
      </c>
      <c r="C7" s="64">
        <v>2059679</v>
      </c>
      <c r="D7" s="64">
        <v>9660048</v>
      </c>
      <c r="E7" s="64">
        <v>1561460</v>
      </c>
      <c r="F7" s="64">
        <v>41201</v>
      </c>
      <c r="G7" s="64">
        <v>8579</v>
      </c>
      <c r="H7" s="64">
        <v>226275</v>
      </c>
      <c r="I7" s="64">
        <v>8915</v>
      </c>
      <c r="J7" s="64">
        <v>170464</v>
      </c>
      <c r="K7" s="64">
        <v>2755</v>
      </c>
      <c r="L7" s="64">
        <v>60279</v>
      </c>
    </row>
    <row r="8" spans="1:24" x14ac:dyDescent="0.3">
      <c r="A8" s="63" t="s">
        <v>127</v>
      </c>
      <c r="B8" s="64">
        <v>5220445</v>
      </c>
      <c r="C8" s="64">
        <v>1393887</v>
      </c>
      <c r="D8" s="64">
        <v>3826558</v>
      </c>
      <c r="E8" s="64">
        <v>1105642</v>
      </c>
      <c r="F8" s="64">
        <v>16472</v>
      </c>
      <c r="G8" s="64">
        <v>4673</v>
      </c>
      <c r="H8" s="64">
        <v>139906</v>
      </c>
      <c r="I8" s="64">
        <v>5472</v>
      </c>
      <c r="J8" s="64">
        <v>91563</v>
      </c>
      <c r="K8" s="64">
        <v>1009</v>
      </c>
      <c r="L8" s="64">
        <v>40304</v>
      </c>
    </row>
    <row r="9" spans="1:24" x14ac:dyDescent="0.3">
      <c r="A9" s="63" t="s">
        <v>128</v>
      </c>
      <c r="B9" s="64">
        <v>2485142</v>
      </c>
      <c r="C9" s="64">
        <v>1462461</v>
      </c>
      <c r="D9" s="64">
        <v>1022681</v>
      </c>
      <c r="E9" s="64">
        <v>711820</v>
      </c>
      <c r="F9" s="64">
        <v>538289</v>
      </c>
      <c r="G9" s="64">
        <v>4353</v>
      </c>
      <c r="H9" s="64">
        <v>127345</v>
      </c>
      <c r="I9" s="64">
        <v>3223</v>
      </c>
      <c r="J9" s="64">
        <v>60295</v>
      </c>
      <c r="K9" s="64">
        <v>838</v>
      </c>
      <c r="L9" s="64">
        <v>24712</v>
      </c>
    </row>
    <row r="10" spans="1:24" x14ac:dyDescent="0.3">
      <c r="A10" s="63" t="s">
        <v>129</v>
      </c>
      <c r="B10" s="64">
        <v>921223</v>
      </c>
      <c r="C10" s="64">
        <v>591392</v>
      </c>
      <c r="D10" s="64">
        <v>329831</v>
      </c>
      <c r="E10" s="64">
        <v>422351</v>
      </c>
      <c r="F10" s="64">
        <v>35288</v>
      </c>
      <c r="G10" s="64">
        <v>3047</v>
      </c>
      <c r="H10" s="64">
        <v>78739</v>
      </c>
      <c r="I10" s="64">
        <v>2259</v>
      </c>
      <c r="J10" s="64">
        <v>36547</v>
      </c>
      <c r="K10" s="64">
        <v>536</v>
      </c>
      <c r="L10" s="64">
        <v>18467</v>
      </c>
    </row>
    <row r="11" spans="1:24" x14ac:dyDescent="0.3">
      <c r="A11" s="63" t="s">
        <v>130</v>
      </c>
      <c r="B11" s="64">
        <v>2148134</v>
      </c>
      <c r="C11" s="64">
        <v>1166803</v>
      </c>
      <c r="D11" s="64">
        <v>981331</v>
      </c>
      <c r="E11" s="64">
        <v>791295</v>
      </c>
      <c r="F11" s="64">
        <v>39131</v>
      </c>
      <c r="G11" s="64">
        <v>4995</v>
      </c>
      <c r="H11" s="64">
        <v>147031</v>
      </c>
      <c r="I11" s="64">
        <v>7386</v>
      </c>
      <c r="J11" s="64">
        <v>126698</v>
      </c>
      <c r="K11" s="64">
        <v>1904</v>
      </c>
      <c r="L11" s="64">
        <v>62648</v>
      </c>
    </row>
    <row r="12" spans="1:24" x14ac:dyDescent="0.3">
      <c r="A12" s="63" t="s">
        <v>131</v>
      </c>
      <c r="B12" s="64">
        <v>1926727</v>
      </c>
      <c r="C12" s="64">
        <v>783688</v>
      </c>
      <c r="D12" s="64">
        <v>1143039</v>
      </c>
      <c r="E12" s="64">
        <v>601407</v>
      </c>
      <c r="F12" s="64">
        <v>23582</v>
      </c>
      <c r="G12" s="64">
        <v>3086</v>
      </c>
      <c r="H12" s="64">
        <v>71538</v>
      </c>
      <c r="I12" s="64">
        <v>3357</v>
      </c>
      <c r="J12" s="64">
        <v>59827</v>
      </c>
      <c r="K12" s="64">
        <v>907</v>
      </c>
      <c r="L12" s="64">
        <v>27334</v>
      </c>
    </row>
    <row r="13" spans="1:24" x14ac:dyDescent="0.3">
      <c r="A13" s="63" t="s">
        <v>132</v>
      </c>
      <c r="B13" s="64">
        <v>2846337</v>
      </c>
      <c r="C13" s="64">
        <v>1190931</v>
      </c>
      <c r="D13" s="64">
        <v>1655406</v>
      </c>
      <c r="E13" s="64">
        <v>892043</v>
      </c>
      <c r="F13" s="64">
        <v>39337</v>
      </c>
      <c r="G13" s="64">
        <v>6183</v>
      </c>
      <c r="H13" s="64">
        <v>121283</v>
      </c>
      <c r="I13" s="64">
        <v>5065</v>
      </c>
      <c r="J13" s="64">
        <v>96214</v>
      </c>
      <c r="K13" s="64">
        <v>1062</v>
      </c>
      <c r="L13" s="64">
        <v>42054</v>
      </c>
    </row>
    <row r="14" spans="1:24" x14ac:dyDescent="0.3">
      <c r="A14" s="63" t="s">
        <v>133</v>
      </c>
      <c r="B14" s="64">
        <v>1942129</v>
      </c>
      <c r="C14" s="64">
        <v>907175</v>
      </c>
      <c r="D14" s="64">
        <v>1034954</v>
      </c>
      <c r="E14" s="64">
        <v>645439</v>
      </c>
      <c r="F14" s="64">
        <v>18761</v>
      </c>
      <c r="G14" s="64">
        <v>3279</v>
      </c>
      <c r="H14" s="64">
        <v>131057</v>
      </c>
      <c r="I14" s="64">
        <v>4624</v>
      </c>
      <c r="J14" s="64">
        <v>86970</v>
      </c>
      <c r="K14" s="64">
        <v>326</v>
      </c>
      <c r="L14" s="64">
        <v>24948</v>
      </c>
    </row>
    <row r="15" spans="1:24" x14ac:dyDescent="0.3">
      <c r="A15" s="63" t="s">
        <v>134</v>
      </c>
      <c r="B15" s="64">
        <v>2093490</v>
      </c>
      <c r="C15" s="64">
        <v>980614</v>
      </c>
      <c r="D15" s="64">
        <v>1112876</v>
      </c>
      <c r="E15" s="64">
        <v>699239</v>
      </c>
      <c r="F15" s="64">
        <v>15361</v>
      </c>
      <c r="G15" s="64">
        <v>3788</v>
      </c>
      <c r="H15" s="64">
        <v>168819</v>
      </c>
      <c r="I15" s="64">
        <v>3189</v>
      </c>
      <c r="J15" s="64">
        <v>70825</v>
      </c>
      <c r="K15" s="64">
        <v>663</v>
      </c>
      <c r="L15" s="64">
        <v>26370</v>
      </c>
    </row>
    <row r="16" spans="1:24" x14ac:dyDescent="0.3">
      <c r="A16" s="63" t="s">
        <v>135</v>
      </c>
      <c r="B16" s="64">
        <v>5489287</v>
      </c>
      <c r="C16" s="64">
        <v>2365214</v>
      </c>
      <c r="D16" s="64">
        <v>3124073</v>
      </c>
      <c r="E16" s="64">
        <v>1580546</v>
      </c>
      <c r="F16" s="64">
        <v>286417</v>
      </c>
      <c r="G16" s="64">
        <v>8179</v>
      </c>
      <c r="H16" s="64">
        <v>272672</v>
      </c>
      <c r="I16" s="64">
        <v>7432</v>
      </c>
      <c r="J16" s="64">
        <v>159038</v>
      </c>
      <c r="K16" s="64">
        <v>1263</v>
      </c>
      <c r="L16" s="64">
        <v>66541</v>
      </c>
    </row>
    <row r="17" spans="1:12" x14ac:dyDescent="0.3">
      <c r="A17" s="63" t="s">
        <v>136</v>
      </c>
      <c r="B17" s="64">
        <v>3368845</v>
      </c>
      <c r="C17" s="64">
        <v>1052095</v>
      </c>
      <c r="D17" s="64">
        <v>2316750</v>
      </c>
      <c r="E17" s="64">
        <v>800614</v>
      </c>
      <c r="F17" s="64">
        <v>49161</v>
      </c>
      <c r="G17" s="64">
        <v>5291</v>
      </c>
      <c r="H17" s="64">
        <v>107400</v>
      </c>
      <c r="I17" s="64">
        <v>3016</v>
      </c>
      <c r="J17" s="64">
        <v>74172</v>
      </c>
      <c r="K17" s="64">
        <v>441</v>
      </c>
      <c r="L17" s="64">
        <v>20748</v>
      </c>
    </row>
    <row r="18" spans="1:12" x14ac:dyDescent="0.3">
      <c r="A18" s="63" t="s">
        <v>137</v>
      </c>
      <c r="B18" s="64">
        <v>3048554</v>
      </c>
      <c r="C18" s="64">
        <v>1450965</v>
      </c>
      <c r="D18" s="64">
        <v>1597589</v>
      </c>
      <c r="E18" s="64">
        <v>1102305</v>
      </c>
      <c r="F18" s="64">
        <v>78732</v>
      </c>
      <c r="G18" s="64">
        <v>5508</v>
      </c>
      <c r="H18" s="64">
        <v>154148</v>
      </c>
      <c r="I18" s="64">
        <v>4243</v>
      </c>
      <c r="J18" s="64">
        <v>78539</v>
      </c>
      <c r="K18" s="64">
        <v>1562</v>
      </c>
      <c r="L18" s="64">
        <v>37241</v>
      </c>
    </row>
    <row r="19" spans="1:12" x14ac:dyDescent="0.3">
      <c r="A19" s="65" t="s">
        <v>138</v>
      </c>
      <c r="B19" s="64">
        <v>4417218</v>
      </c>
      <c r="C19" s="64">
        <v>2154120</v>
      </c>
      <c r="D19" s="64">
        <v>2263098</v>
      </c>
      <c r="E19" s="64">
        <v>1634946</v>
      </c>
      <c r="F19" s="64">
        <v>72568</v>
      </c>
      <c r="G19" s="64">
        <v>10188</v>
      </c>
      <c r="H19" s="64">
        <v>238658</v>
      </c>
      <c r="I19" s="64">
        <v>9272</v>
      </c>
      <c r="J19" s="64">
        <v>159943</v>
      </c>
      <c r="K19" s="64">
        <v>1301</v>
      </c>
      <c r="L19" s="64">
        <v>48005</v>
      </c>
    </row>
    <row r="20" spans="1:12" x14ac:dyDescent="0.3">
      <c r="A20" s="66" t="s">
        <v>154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</row>
  </sheetData>
  <mergeCells count="11">
    <mergeCell ref="K3:K4"/>
    <mergeCell ref="L3:L4"/>
    <mergeCell ref="A2:L2"/>
    <mergeCell ref="A3:A4"/>
    <mergeCell ref="B3:B4"/>
    <mergeCell ref="C3:D3"/>
    <mergeCell ref="E3:F3"/>
    <mergeCell ref="G3:G4"/>
    <mergeCell ref="H3:H4"/>
    <mergeCell ref="I3:I4"/>
    <mergeCell ref="J3:J4"/>
  </mergeCells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9"/>
  <sheetViews>
    <sheetView showGridLines="0" showOutlineSymbols="0" showWhiteSpace="0" workbookViewId="0"/>
  </sheetViews>
  <sheetFormatPr defaultColWidth="8.5546875" defaultRowHeight="14.4" x14ac:dyDescent="0.3"/>
  <cols>
    <col min="1" max="1" width="20.88671875" style="1" customWidth="1"/>
    <col min="2" max="2" width="14.33203125" style="1" customWidth="1"/>
    <col min="3" max="7" width="14.5546875" style="1" customWidth="1"/>
    <col min="8" max="16384" width="8.5546875" style="1"/>
  </cols>
  <sheetData>
    <row r="1" spans="1:25" x14ac:dyDescent="0.3">
      <c r="A1" s="1" t="s">
        <v>119</v>
      </c>
    </row>
    <row r="2" spans="1:25" ht="18.75" customHeight="1" x14ac:dyDescent="0.3">
      <c r="A2" s="193" t="s">
        <v>155</v>
      </c>
      <c r="B2" s="193"/>
      <c r="C2" s="193"/>
      <c r="D2" s="193"/>
      <c r="E2" s="193"/>
      <c r="F2" s="193"/>
      <c r="G2" s="193"/>
    </row>
    <row r="3" spans="1:25" ht="78.75" customHeight="1" x14ac:dyDescent="0.3">
      <c r="A3" s="8" t="s">
        <v>1</v>
      </c>
      <c r="B3" s="68" t="s">
        <v>156</v>
      </c>
      <c r="C3" s="69" t="s">
        <v>157</v>
      </c>
      <c r="D3" s="68" t="s">
        <v>158</v>
      </c>
      <c r="E3" s="68" t="s">
        <v>159</v>
      </c>
      <c r="F3" s="68" t="s">
        <v>160</v>
      </c>
      <c r="G3" s="70" t="s">
        <v>161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idden="1" x14ac:dyDescent="0.3">
      <c r="A4" s="138"/>
      <c r="B4" s="71" t="s">
        <v>108</v>
      </c>
      <c r="C4" s="72" t="s">
        <v>110</v>
      </c>
      <c r="D4" s="71" t="s">
        <v>162</v>
      </c>
      <c r="E4" s="71" t="s">
        <v>116</v>
      </c>
      <c r="F4" s="71" t="s">
        <v>118</v>
      </c>
      <c r="G4" s="73" t="s">
        <v>115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x14ac:dyDescent="0.3">
      <c r="A5" s="74" t="s">
        <v>125</v>
      </c>
      <c r="B5" s="54">
        <v>1883</v>
      </c>
      <c r="C5" s="54">
        <v>16</v>
      </c>
      <c r="D5" s="54">
        <v>236</v>
      </c>
      <c r="E5" s="54">
        <v>2765</v>
      </c>
      <c r="F5" s="54">
        <v>247</v>
      </c>
      <c r="G5" s="54">
        <v>42019797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x14ac:dyDescent="0.3">
      <c r="A6" s="63" t="s">
        <v>126</v>
      </c>
      <c r="B6" s="54">
        <v>143</v>
      </c>
      <c r="C6" s="54">
        <v>12</v>
      </c>
      <c r="D6" s="54">
        <v>31</v>
      </c>
      <c r="E6" s="54">
        <v>5433</v>
      </c>
      <c r="F6" s="54">
        <v>823</v>
      </c>
      <c r="G6" s="54">
        <v>39438268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x14ac:dyDescent="0.3">
      <c r="A7" s="63" t="s">
        <v>127</v>
      </c>
      <c r="B7" s="54">
        <v>105</v>
      </c>
      <c r="C7" s="54">
        <v>0</v>
      </c>
      <c r="D7" s="54">
        <v>3</v>
      </c>
      <c r="E7" s="54">
        <v>5808</v>
      </c>
      <c r="F7" s="54">
        <v>852</v>
      </c>
      <c r="G7" s="54">
        <v>29193195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x14ac:dyDescent="0.3">
      <c r="A8" s="63" t="s">
        <v>128</v>
      </c>
      <c r="B8" s="54">
        <v>73</v>
      </c>
      <c r="C8" s="54">
        <v>11</v>
      </c>
      <c r="D8" s="54">
        <v>14</v>
      </c>
      <c r="E8" s="54">
        <v>3322</v>
      </c>
      <c r="F8" s="54">
        <v>522</v>
      </c>
      <c r="G8" s="54">
        <v>23558726</v>
      </c>
    </row>
    <row r="9" spans="1:25" x14ac:dyDescent="0.3">
      <c r="A9" s="63" t="s">
        <v>129</v>
      </c>
      <c r="B9" s="54">
        <v>49</v>
      </c>
      <c r="C9" s="54">
        <v>2</v>
      </c>
      <c r="D9" s="54">
        <v>4</v>
      </c>
      <c r="E9" s="54">
        <v>1779</v>
      </c>
      <c r="F9" s="54">
        <v>353</v>
      </c>
      <c r="G9" s="54">
        <v>13497213</v>
      </c>
    </row>
    <row r="10" spans="1:25" x14ac:dyDescent="0.3">
      <c r="A10" s="63" t="s">
        <v>130</v>
      </c>
      <c r="B10" s="54">
        <v>318</v>
      </c>
      <c r="C10" s="54">
        <v>5</v>
      </c>
      <c r="D10" s="54">
        <v>10</v>
      </c>
      <c r="E10" s="54">
        <v>3183</v>
      </c>
      <c r="F10" s="54">
        <v>576</v>
      </c>
      <c r="G10" s="54">
        <v>29071787</v>
      </c>
    </row>
    <row r="11" spans="1:25" x14ac:dyDescent="0.3">
      <c r="A11" s="63" t="s">
        <v>131</v>
      </c>
      <c r="B11" s="54">
        <v>110</v>
      </c>
      <c r="C11" s="54">
        <v>7</v>
      </c>
      <c r="D11" s="54">
        <v>5</v>
      </c>
      <c r="E11" s="54">
        <v>2283</v>
      </c>
      <c r="F11" s="54">
        <v>330</v>
      </c>
      <c r="G11" s="54">
        <v>15066489</v>
      </c>
    </row>
    <row r="12" spans="1:25" x14ac:dyDescent="0.3">
      <c r="A12" s="63" t="s">
        <v>132</v>
      </c>
      <c r="B12" s="54">
        <v>168</v>
      </c>
      <c r="C12" s="54">
        <v>4</v>
      </c>
      <c r="D12" s="54">
        <v>12</v>
      </c>
      <c r="E12" s="54">
        <v>3787</v>
      </c>
      <c r="F12" s="54">
        <v>582</v>
      </c>
      <c r="G12" s="54">
        <v>24805621</v>
      </c>
    </row>
    <row r="13" spans="1:25" x14ac:dyDescent="0.3">
      <c r="A13" s="63" t="s">
        <v>133</v>
      </c>
      <c r="B13" s="54">
        <v>95</v>
      </c>
      <c r="C13" s="54">
        <v>0</v>
      </c>
      <c r="D13" s="54">
        <v>3</v>
      </c>
      <c r="E13" s="54">
        <v>2024</v>
      </c>
      <c r="F13" s="54">
        <v>525</v>
      </c>
      <c r="G13" s="54">
        <v>20072879</v>
      </c>
    </row>
    <row r="14" spans="1:25" x14ac:dyDescent="0.3">
      <c r="A14" s="63" t="s">
        <v>134</v>
      </c>
      <c r="B14" s="54">
        <v>112</v>
      </c>
      <c r="C14" s="54">
        <v>40</v>
      </c>
      <c r="D14" s="54">
        <v>5</v>
      </c>
      <c r="E14" s="54">
        <v>4211</v>
      </c>
      <c r="F14" s="54">
        <v>533</v>
      </c>
      <c r="G14" s="54">
        <v>19170966</v>
      </c>
    </row>
    <row r="15" spans="1:25" x14ac:dyDescent="0.3">
      <c r="A15" s="63" t="s">
        <v>135</v>
      </c>
      <c r="B15" s="54">
        <v>158</v>
      </c>
      <c r="C15" s="54">
        <v>12</v>
      </c>
      <c r="D15" s="54">
        <v>4</v>
      </c>
      <c r="E15" s="54">
        <v>7069</v>
      </c>
      <c r="F15" s="54">
        <v>967</v>
      </c>
      <c r="G15" s="54">
        <v>38020036</v>
      </c>
    </row>
    <row r="16" spans="1:25" x14ac:dyDescent="0.3">
      <c r="A16" s="63" t="s">
        <v>136</v>
      </c>
      <c r="B16" s="54">
        <v>330</v>
      </c>
      <c r="C16" s="54">
        <v>6</v>
      </c>
      <c r="D16" s="54">
        <v>0</v>
      </c>
      <c r="E16" s="54">
        <v>3357</v>
      </c>
      <c r="F16" s="54">
        <v>568</v>
      </c>
      <c r="G16" s="54">
        <v>24879367</v>
      </c>
    </row>
    <row r="17" spans="1:7" x14ac:dyDescent="0.3">
      <c r="A17" s="63" t="s">
        <v>137</v>
      </c>
      <c r="B17" s="54">
        <v>83</v>
      </c>
      <c r="C17" s="54">
        <v>13</v>
      </c>
      <c r="D17" s="54">
        <v>5</v>
      </c>
      <c r="E17" s="54">
        <v>4490</v>
      </c>
      <c r="F17" s="54">
        <v>670</v>
      </c>
      <c r="G17" s="54">
        <v>26894853</v>
      </c>
    </row>
    <row r="18" spans="1:7" x14ac:dyDescent="0.3">
      <c r="A18" s="65" t="s">
        <v>138</v>
      </c>
      <c r="B18" s="54">
        <v>1498</v>
      </c>
      <c r="C18" s="54">
        <v>11</v>
      </c>
      <c r="D18" s="54">
        <v>3</v>
      </c>
      <c r="E18" s="54">
        <v>4291</v>
      </c>
      <c r="F18" s="54">
        <v>713</v>
      </c>
      <c r="G18" s="54">
        <v>50170421</v>
      </c>
    </row>
    <row r="19" spans="1:7" x14ac:dyDescent="0.3">
      <c r="A19" s="205" t="s">
        <v>163</v>
      </c>
      <c r="B19" s="205"/>
      <c r="C19" s="205"/>
      <c r="D19" s="205"/>
      <c r="E19" s="205"/>
      <c r="F19" s="205"/>
      <c r="G19" s="205"/>
    </row>
  </sheetData>
  <mergeCells count="2">
    <mergeCell ref="A2:G2"/>
    <mergeCell ref="A19:G19"/>
  </mergeCells>
  <pageMargins left="0.7" right="0.7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36"/>
  <sheetViews>
    <sheetView showGridLines="0" showOutlineSymbols="0" showWhiteSpace="0" workbookViewId="0"/>
  </sheetViews>
  <sheetFormatPr defaultColWidth="8.5546875" defaultRowHeight="14.4" x14ac:dyDescent="0.3"/>
  <cols>
    <col min="1" max="1" width="5.109375" style="1" customWidth="1"/>
    <col min="2" max="2" width="36.33203125" style="1" customWidth="1"/>
    <col min="3" max="4" width="10.6640625" style="1" customWidth="1"/>
    <col min="5" max="5" width="5.6640625" style="1" customWidth="1"/>
    <col min="6" max="6" width="3.5546875" style="1" customWidth="1"/>
    <col min="7" max="7" width="36.33203125" style="1" customWidth="1"/>
    <col min="8" max="9" width="10.6640625" style="1" customWidth="1"/>
    <col min="10" max="16384" width="8.5546875" style="1"/>
  </cols>
  <sheetData>
    <row r="1" spans="1:26" x14ac:dyDescent="0.3">
      <c r="A1" s="191" t="s">
        <v>164</v>
      </c>
      <c r="B1" s="191"/>
      <c r="C1" s="191"/>
      <c r="D1" s="191"/>
      <c r="E1" s="191"/>
      <c r="F1" s="191"/>
      <c r="G1" s="191"/>
      <c r="H1" s="191"/>
      <c r="I1" s="191"/>
    </row>
    <row r="2" spans="1:26" ht="18.75" customHeight="1" x14ac:dyDescent="0.3">
      <c r="A2" s="194" t="s">
        <v>165</v>
      </c>
      <c r="B2" s="194"/>
      <c r="C2" s="194"/>
      <c r="D2" s="194"/>
      <c r="E2" s="194"/>
      <c r="F2" s="194"/>
      <c r="G2" s="194"/>
      <c r="H2" s="194"/>
      <c r="I2" s="194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36.75" customHeight="1" x14ac:dyDescent="0.3">
      <c r="A3" s="209" t="s">
        <v>166</v>
      </c>
      <c r="B3" s="209"/>
      <c r="C3" s="210" t="s">
        <v>38</v>
      </c>
      <c r="D3" s="210"/>
      <c r="E3"/>
      <c r="F3" s="209" t="s">
        <v>167</v>
      </c>
      <c r="G3" s="209"/>
      <c r="H3" s="211" t="s">
        <v>168</v>
      </c>
      <c r="I3" s="211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9.649999999999999" customHeight="1" x14ac:dyDescent="0.3">
      <c r="A4" s="209"/>
      <c r="B4" s="209"/>
      <c r="C4" s="76">
        <v>2024</v>
      </c>
      <c r="D4" s="76">
        <v>2023</v>
      </c>
      <c r="E4" s="75"/>
      <c r="F4" s="209"/>
      <c r="G4" s="209"/>
      <c r="H4" s="76">
        <v>2024</v>
      </c>
      <c r="I4" s="76">
        <v>2023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3">
      <c r="A5" s="77" t="s">
        <v>237</v>
      </c>
      <c r="B5" s="78" t="s">
        <v>238</v>
      </c>
      <c r="C5" s="79">
        <v>5147334</v>
      </c>
      <c r="D5" s="79">
        <v>5123314</v>
      </c>
      <c r="E5" s="75"/>
      <c r="F5" s="142" t="s">
        <v>237</v>
      </c>
      <c r="G5" s="139" t="s">
        <v>238</v>
      </c>
      <c r="H5" s="80">
        <v>62378</v>
      </c>
      <c r="I5" s="80">
        <v>63231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x14ac:dyDescent="0.3">
      <c r="A6" s="81" t="s">
        <v>239</v>
      </c>
      <c r="B6" s="82" t="s">
        <v>240</v>
      </c>
      <c r="C6" s="80">
        <v>3008625</v>
      </c>
      <c r="D6" s="80">
        <v>2978962</v>
      </c>
      <c r="E6" s="75"/>
      <c r="F6" s="143" t="s">
        <v>239</v>
      </c>
      <c r="G6" s="140" t="s">
        <v>241</v>
      </c>
      <c r="H6" s="80">
        <v>38676</v>
      </c>
      <c r="I6" s="80">
        <v>38277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x14ac:dyDescent="0.3">
      <c r="A7" s="81" t="s">
        <v>242</v>
      </c>
      <c r="B7" s="82" t="s">
        <v>243</v>
      </c>
      <c r="C7" s="80">
        <v>2561131</v>
      </c>
      <c r="D7" s="80">
        <v>2553881</v>
      </c>
      <c r="E7" s="75"/>
      <c r="F7" s="143" t="s">
        <v>242</v>
      </c>
      <c r="G7" s="140" t="s">
        <v>243</v>
      </c>
      <c r="H7" s="80">
        <v>36831</v>
      </c>
      <c r="I7" s="80">
        <v>36598</v>
      </c>
    </row>
    <row r="8" spans="1:26" x14ac:dyDescent="0.3">
      <c r="A8" s="81" t="s">
        <v>244</v>
      </c>
      <c r="B8" s="82" t="s">
        <v>245</v>
      </c>
      <c r="C8" s="80">
        <v>2079246</v>
      </c>
      <c r="D8" s="80">
        <v>2328112</v>
      </c>
      <c r="E8" s="75"/>
      <c r="F8" s="143" t="s">
        <v>244</v>
      </c>
      <c r="G8" s="140" t="s">
        <v>240</v>
      </c>
      <c r="H8" s="80">
        <v>34430</v>
      </c>
      <c r="I8" s="80">
        <v>33138</v>
      </c>
    </row>
    <row r="9" spans="1:26" x14ac:dyDescent="0.3">
      <c r="A9" s="81" t="s">
        <v>246</v>
      </c>
      <c r="B9" s="82" t="s">
        <v>247</v>
      </c>
      <c r="C9" s="80">
        <v>1818688</v>
      </c>
      <c r="D9" s="80">
        <v>1843444</v>
      </c>
      <c r="E9" s="75"/>
      <c r="F9" s="143" t="s">
        <v>246</v>
      </c>
      <c r="G9" s="140" t="s">
        <v>245</v>
      </c>
      <c r="H9" s="80">
        <v>32820</v>
      </c>
      <c r="I9" s="80">
        <v>32260</v>
      </c>
    </row>
    <row r="10" spans="1:26" x14ac:dyDescent="0.3">
      <c r="A10" s="81" t="s">
        <v>248</v>
      </c>
      <c r="B10" s="82" t="s">
        <v>249</v>
      </c>
      <c r="C10" s="80">
        <v>1738602</v>
      </c>
      <c r="D10" s="80">
        <v>1739508</v>
      </c>
      <c r="E10" s="75"/>
      <c r="F10" s="143" t="s">
        <v>248</v>
      </c>
      <c r="G10" s="140" t="s">
        <v>247</v>
      </c>
      <c r="H10" s="80">
        <v>30471</v>
      </c>
      <c r="I10" s="80">
        <v>29337</v>
      </c>
    </row>
    <row r="11" spans="1:26" x14ac:dyDescent="0.3">
      <c r="A11" s="81" t="s">
        <v>250</v>
      </c>
      <c r="B11" s="82" t="s">
        <v>241</v>
      </c>
      <c r="C11" s="80">
        <v>1668007</v>
      </c>
      <c r="D11" s="80">
        <v>1912575</v>
      </c>
      <c r="E11" s="75"/>
      <c r="F11" s="143" t="s">
        <v>250</v>
      </c>
      <c r="G11" s="140" t="s">
        <v>251</v>
      </c>
      <c r="H11" s="80">
        <v>27682</v>
      </c>
      <c r="I11" s="80">
        <v>26675</v>
      </c>
    </row>
    <row r="12" spans="1:26" x14ac:dyDescent="0.3">
      <c r="A12" s="81" t="s">
        <v>252</v>
      </c>
      <c r="B12" s="82" t="s">
        <v>253</v>
      </c>
      <c r="C12" s="80">
        <v>1348408</v>
      </c>
      <c r="D12" s="80">
        <v>1335985</v>
      </c>
      <c r="E12" s="75"/>
      <c r="F12" s="143" t="s">
        <v>252</v>
      </c>
      <c r="G12" s="140" t="s">
        <v>254</v>
      </c>
      <c r="H12" s="80">
        <v>22933</v>
      </c>
      <c r="I12" s="80">
        <v>22635</v>
      </c>
    </row>
    <row r="13" spans="1:26" x14ac:dyDescent="0.3">
      <c r="A13" s="81" t="s">
        <v>255</v>
      </c>
      <c r="B13" s="82" t="s">
        <v>251</v>
      </c>
      <c r="C13" s="80">
        <v>1024698</v>
      </c>
      <c r="D13" s="80">
        <v>1053443</v>
      </c>
      <c r="E13" s="75"/>
      <c r="F13" s="143" t="s">
        <v>255</v>
      </c>
      <c r="G13" s="140" t="s">
        <v>256</v>
      </c>
      <c r="H13" s="80">
        <v>22751</v>
      </c>
      <c r="I13" s="80">
        <v>26264</v>
      </c>
    </row>
    <row r="14" spans="1:26" x14ac:dyDescent="0.3">
      <c r="A14" s="81" t="s">
        <v>257</v>
      </c>
      <c r="B14" s="82" t="s">
        <v>258</v>
      </c>
      <c r="C14" s="80">
        <v>995492</v>
      </c>
      <c r="D14" s="80">
        <v>1000285</v>
      </c>
      <c r="E14" s="75"/>
      <c r="F14" s="143" t="s">
        <v>257</v>
      </c>
      <c r="G14" s="140" t="s">
        <v>259</v>
      </c>
      <c r="H14" s="80">
        <v>22550</v>
      </c>
      <c r="I14" s="80">
        <v>22186</v>
      </c>
    </row>
    <row r="15" spans="1:26" x14ac:dyDescent="0.3">
      <c r="A15" s="81" t="s">
        <v>260</v>
      </c>
      <c r="B15" s="82" t="s">
        <v>261</v>
      </c>
      <c r="C15" s="80">
        <v>850186</v>
      </c>
      <c r="D15" s="80">
        <v>844488</v>
      </c>
      <c r="E15" s="75"/>
      <c r="F15" s="143" t="s">
        <v>260</v>
      </c>
      <c r="G15" s="140" t="s">
        <v>262</v>
      </c>
      <c r="H15" s="80">
        <v>22461</v>
      </c>
      <c r="I15" s="80">
        <v>21997</v>
      </c>
    </row>
    <row r="16" spans="1:26" x14ac:dyDescent="0.3">
      <c r="A16" s="81" t="s">
        <v>263</v>
      </c>
      <c r="B16" s="82" t="s">
        <v>262</v>
      </c>
      <c r="C16" s="80">
        <v>848253</v>
      </c>
      <c r="D16" s="80">
        <v>818143</v>
      </c>
      <c r="E16" s="75"/>
      <c r="F16" s="143" t="s">
        <v>263</v>
      </c>
      <c r="G16" s="140" t="s">
        <v>249</v>
      </c>
      <c r="H16" s="80">
        <v>22132</v>
      </c>
      <c r="I16" s="80">
        <v>21804</v>
      </c>
    </row>
    <row r="17" spans="1:16" x14ac:dyDescent="0.3">
      <c r="A17" s="81" t="s">
        <v>264</v>
      </c>
      <c r="B17" s="82" t="s">
        <v>265</v>
      </c>
      <c r="C17" s="80">
        <v>806931</v>
      </c>
      <c r="D17" s="80">
        <v>799750</v>
      </c>
      <c r="E17" s="75"/>
      <c r="F17" s="143" t="s">
        <v>264</v>
      </c>
      <c r="G17" s="140" t="s">
        <v>258</v>
      </c>
      <c r="H17" s="80">
        <v>20072</v>
      </c>
      <c r="I17" s="80">
        <v>19550</v>
      </c>
    </row>
    <row r="18" spans="1:16" x14ac:dyDescent="0.3">
      <c r="A18" s="81" t="s">
        <v>266</v>
      </c>
      <c r="B18" s="82" t="s">
        <v>267</v>
      </c>
      <c r="C18" s="80">
        <v>747390</v>
      </c>
      <c r="D18" s="80">
        <v>749071</v>
      </c>
      <c r="E18" s="75"/>
      <c r="F18" s="143" t="s">
        <v>266</v>
      </c>
      <c r="G18" s="140" t="s">
        <v>268</v>
      </c>
      <c r="H18" s="80">
        <v>18064</v>
      </c>
      <c r="I18" s="80">
        <v>17933</v>
      </c>
    </row>
    <row r="19" spans="1:16" x14ac:dyDescent="0.3">
      <c r="A19" s="81" t="s">
        <v>269</v>
      </c>
      <c r="B19" s="82" t="s">
        <v>259</v>
      </c>
      <c r="C19" s="80">
        <v>715304</v>
      </c>
      <c r="D19" s="80">
        <v>718599</v>
      </c>
      <c r="E19" s="75"/>
      <c r="F19" s="143" t="s">
        <v>269</v>
      </c>
      <c r="G19" s="140" t="s">
        <v>270</v>
      </c>
      <c r="H19" s="80">
        <v>17570</v>
      </c>
      <c r="I19" s="80">
        <v>17484</v>
      </c>
    </row>
    <row r="20" spans="1:16" x14ac:dyDescent="0.3">
      <c r="A20" s="81" t="s">
        <v>271</v>
      </c>
      <c r="B20" s="82" t="s">
        <v>272</v>
      </c>
      <c r="C20" s="80">
        <v>704024</v>
      </c>
      <c r="D20" s="80">
        <v>713587</v>
      </c>
      <c r="E20" s="75"/>
      <c r="F20" s="143" t="s">
        <v>271</v>
      </c>
      <c r="G20" s="140" t="s">
        <v>253</v>
      </c>
      <c r="H20" s="80">
        <v>17263</v>
      </c>
      <c r="I20" s="80">
        <v>16835</v>
      </c>
    </row>
    <row r="21" spans="1:16" x14ac:dyDescent="0.3">
      <c r="A21" s="81" t="s">
        <v>273</v>
      </c>
      <c r="B21" s="82" t="s">
        <v>274</v>
      </c>
      <c r="C21" s="80">
        <v>692083</v>
      </c>
      <c r="D21" s="80">
        <v>686525</v>
      </c>
      <c r="E21" s="75"/>
      <c r="F21" s="143" t="s">
        <v>273</v>
      </c>
      <c r="G21" s="140" t="s">
        <v>267</v>
      </c>
      <c r="H21" s="80">
        <v>16613</v>
      </c>
      <c r="I21" s="80">
        <v>16695</v>
      </c>
    </row>
    <row r="22" spans="1:16" x14ac:dyDescent="0.3">
      <c r="A22" s="81" t="s">
        <v>275</v>
      </c>
      <c r="B22" s="82" t="s">
        <v>270</v>
      </c>
      <c r="C22" s="80">
        <v>655725</v>
      </c>
      <c r="D22" s="80">
        <v>668626</v>
      </c>
      <c r="E22" s="75"/>
      <c r="F22" s="143" t="s">
        <v>275</v>
      </c>
      <c r="G22" s="140" t="s">
        <v>276</v>
      </c>
      <c r="H22" s="80">
        <v>15828</v>
      </c>
      <c r="I22" s="80">
        <v>15872</v>
      </c>
    </row>
    <row r="23" spans="1:16" x14ac:dyDescent="0.3">
      <c r="A23" s="81" t="s">
        <v>277</v>
      </c>
      <c r="B23" s="82" t="s">
        <v>256</v>
      </c>
      <c r="C23" s="80">
        <v>648048</v>
      </c>
      <c r="D23" s="80">
        <v>668049</v>
      </c>
      <c r="E23" s="75"/>
      <c r="F23" s="143" t="s">
        <v>277</v>
      </c>
      <c r="G23" s="140" t="s">
        <v>278</v>
      </c>
      <c r="H23" s="80">
        <v>15621</v>
      </c>
      <c r="I23" s="80">
        <v>15512</v>
      </c>
    </row>
    <row r="24" spans="1:16" x14ac:dyDescent="0.3">
      <c r="A24" s="81" t="s">
        <v>279</v>
      </c>
      <c r="B24" s="82" t="s">
        <v>280</v>
      </c>
      <c r="C24" s="80">
        <v>635459</v>
      </c>
      <c r="D24" s="80">
        <v>654320</v>
      </c>
      <c r="E24" s="75"/>
      <c r="F24" s="143" t="s">
        <v>279</v>
      </c>
      <c r="G24" s="140" t="s">
        <v>272</v>
      </c>
      <c r="H24" s="80">
        <v>15168</v>
      </c>
      <c r="I24" s="80">
        <v>15642</v>
      </c>
      <c r="P24" s="83"/>
    </row>
    <row r="25" spans="1:16" x14ac:dyDescent="0.3">
      <c r="A25" s="81" t="s">
        <v>281</v>
      </c>
      <c r="B25" s="82" t="s">
        <v>282</v>
      </c>
      <c r="C25" s="80">
        <v>626598</v>
      </c>
      <c r="D25" s="80">
        <v>630490</v>
      </c>
      <c r="E25" s="75"/>
      <c r="F25" s="143" t="s">
        <v>281</v>
      </c>
      <c r="G25" s="140" t="s">
        <v>283</v>
      </c>
      <c r="H25" s="80">
        <v>14864</v>
      </c>
      <c r="I25" s="80">
        <v>14620</v>
      </c>
    </row>
    <row r="26" spans="1:16" x14ac:dyDescent="0.3">
      <c r="A26" s="81" t="s">
        <v>284</v>
      </c>
      <c r="B26" s="82" t="s">
        <v>268</v>
      </c>
      <c r="C26" s="80">
        <v>621937</v>
      </c>
      <c r="D26" s="80">
        <v>642626</v>
      </c>
      <c r="E26" s="75"/>
      <c r="F26" s="143" t="s">
        <v>284</v>
      </c>
      <c r="G26" s="140" t="s">
        <v>274</v>
      </c>
      <c r="H26" s="80">
        <v>14478</v>
      </c>
      <c r="I26" s="80">
        <v>14016</v>
      </c>
    </row>
    <row r="27" spans="1:16" x14ac:dyDescent="0.3">
      <c r="A27" s="81" t="s">
        <v>285</v>
      </c>
      <c r="B27" s="82" t="s">
        <v>286</v>
      </c>
      <c r="C27" s="80">
        <v>621565</v>
      </c>
      <c r="D27" s="80">
        <v>629191</v>
      </c>
      <c r="E27" s="75"/>
      <c r="F27" s="143" t="s">
        <v>285</v>
      </c>
      <c r="G27" s="140" t="s">
        <v>287</v>
      </c>
      <c r="H27" s="80">
        <v>14405</v>
      </c>
      <c r="I27" s="80">
        <v>14079</v>
      </c>
    </row>
    <row r="28" spans="1:16" x14ac:dyDescent="0.3">
      <c r="A28" s="81" t="s">
        <v>288</v>
      </c>
      <c r="B28" s="82" t="s">
        <v>278</v>
      </c>
      <c r="C28" s="80">
        <v>605215</v>
      </c>
      <c r="D28" s="80">
        <v>617837</v>
      </c>
      <c r="E28" s="75"/>
      <c r="F28" s="143" t="s">
        <v>288</v>
      </c>
      <c r="G28" s="140" t="s">
        <v>282</v>
      </c>
      <c r="H28" s="80">
        <v>13622</v>
      </c>
      <c r="I28" s="80">
        <v>13854</v>
      </c>
    </row>
    <row r="29" spans="1:16" x14ac:dyDescent="0.3">
      <c r="A29" s="81" t="s">
        <v>289</v>
      </c>
      <c r="B29" s="82" t="s">
        <v>290</v>
      </c>
      <c r="C29" s="80">
        <v>601695</v>
      </c>
      <c r="D29" s="80">
        <v>626453</v>
      </c>
      <c r="E29" s="75"/>
      <c r="F29" s="143" t="s">
        <v>289</v>
      </c>
      <c r="G29" s="140" t="s">
        <v>291</v>
      </c>
      <c r="H29" s="80">
        <v>13530</v>
      </c>
      <c r="I29" s="80">
        <v>13156</v>
      </c>
    </row>
    <row r="30" spans="1:16" x14ac:dyDescent="0.3">
      <c r="A30" s="81" t="s">
        <v>292</v>
      </c>
      <c r="B30" s="82" t="s">
        <v>293</v>
      </c>
      <c r="C30" s="80">
        <v>570995</v>
      </c>
      <c r="D30" s="80">
        <v>575021</v>
      </c>
      <c r="E30" s="75"/>
      <c r="F30" s="143" t="s">
        <v>292</v>
      </c>
      <c r="G30" s="140" t="s">
        <v>294</v>
      </c>
      <c r="H30" s="80">
        <v>13248</v>
      </c>
      <c r="I30" s="80">
        <v>13283</v>
      </c>
    </row>
    <row r="31" spans="1:16" x14ac:dyDescent="0.3">
      <c r="A31" s="81" t="s">
        <v>295</v>
      </c>
      <c r="B31" s="82" t="s">
        <v>287</v>
      </c>
      <c r="C31" s="80">
        <v>557988</v>
      </c>
      <c r="D31" s="80">
        <v>569471</v>
      </c>
      <c r="E31" s="75"/>
      <c r="F31" s="143" t="s">
        <v>295</v>
      </c>
      <c r="G31" s="140" t="s">
        <v>286</v>
      </c>
      <c r="H31" s="80">
        <v>13049</v>
      </c>
      <c r="I31" s="80">
        <v>12605</v>
      </c>
    </row>
    <row r="32" spans="1:16" x14ac:dyDescent="0.3">
      <c r="A32" s="81" t="s">
        <v>296</v>
      </c>
      <c r="B32" s="82" t="s">
        <v>283</v>
      </c>
      <c r="C32" s="80">
        <v>529287</v>
      </c>
      <c r="D32" s="80">
        <v>526821</v>
      </c>
      <c r="E32" s="75"/>
      <c r="F32" s="143" t="s">
        <v>296</v>
      </c>
      <c r="G32" s="140" t="s">
        <v>280</v>
      </c>
      <c r="H32" s="80">
        <v>12980</v>
      </c>
      <c r="I32" s="80">
        <v>13699</v>
      </c>
    </row>
    <row r="33" spans="1:9" x14ac:dyDescent="0.3">
      <c r="A33" s="81" t="s">
        <v>297</v>
      </c>
      <c r="B33" s="82" t="s">
        <v>291</v>
      </c>
      <c r="C33" s="80">
        <v>514678</v>
      </c>
      <c r="D33" s="80">
        <v>520675</v>
      </c>
      <c r="E33" s="75"/>
      <c r="F33" s="143" t="s">
        <v>297</v>
      </c>
      <c r="G33" s="144" t="s">
        <v>298</v>
      </c>
      <c r="H33" s="80">
        <v>12951</v>
      </c>
      <c r="I33" s="80">
        <v>12465</v>
      </c>
    </row>
    <row r="34" spans="1:9" x14ac:dyDescent="0.3">
      <c r="A34" s="84" t="s">
        <v>299</v>
      </c>
      <c r="B34" s="85" t="s">
        <v>276</v>
      </c>
      <c r="C34" s="86">
        <v>508848</v>
      </c>
      <c r="D34" s="86">
        <v>513492</v>
      </c>
      <c r="E34" s="75"/>
      <c r="F34" s="145" t="s">
        <v>299</v>
      </c>
      <c r="G34" s="141" t="s">
        <v>300</v>
      </c>
      <c r="H34" s="80">
        <v>12713</v>
      </c>
      <c r="I34" s="80">
        <v>13063</v>
      </c>
    </row>
    <row r="35" spans="1:9" x14ac:dyDescent="0.3">
      <c r="A35" s="206" t="s">
        <v>169</v>
      </c>
      <c r="B35" s="206"/>
      <c r="C35" s="206"/>
      <c r="D35" s="206"/>
      <c r="E35" s="75"/>
      <c r="F35" s="207" t="s">
        <v>169</v>
      </c>
      <c r="G35" s="207"/>
      <c r="H35" s="207"/>
      <c r="I35" s="207"/>
    </row>
    <row r="36" spans="1:9" ht="36.6" customHeight="1" x14ac:dyDescent="0.3">
      <c r="A36" s="208" t="s">
        <v>338</v>
      </c>
      <c r="B36" s="208"/>
      <c r="C36" s="208"/>
      <c r="D36" s="208"/>
      <c r="E36" s="208"/>
      <c r="F36" s="208"/>
      <c r="G36" s="208"/>
      <c r="H36" s="208"/>
      <c r="I36" s="208"/>
    </row>
  </sheetData>
  <mergeCells count="8">
    <mergeCell ref="A35:D35"/>
    <mergeCell ref="F35:I35"/>
    <mergeCell ref="A36:I36"/>
    <mergeCell ref="A2:I2"/>
    <mergeCell ref="A3:B4"/>
    <mergeCell ref="C3:D3"/>
    <mergeCell ref="F3:G4"/>
    <mergeCell ref="H3:I3"/>
  </mergeCells>
  <pageMargins left="0.7" right="0.7" top="0.75" bottom="0.75" header="0.3" footer="0.3"/>
  <pageSetup paperSize="9" scale="8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6"/>
  <sheetViews>
    <sheetView showGridLines="0" showOutlineSymbols="0" showWhiteSpace="0" workbookViewId="0"/>
  </sheetViews>
  <sheetFormatPr defaultColWidth="8.5546875" defaultRowHeight="14.4" x14ac:dyDescent="0.3"/>
  <cols>
    <col min="1" max="1" width="4.5546875" style="146" customWidth="1"/>
    <col min="2" max="2" width="37.88671875" style="146" customWidth="1"/>
    <col min="3" max="4" width="10.6640625" style="146" customWidth="1"/>
    <col min="5" max="5" width="5.6640625" style="146" customWidth="1"/>
    <col min="6" max="6" width="4.5546875" style="146" customWidth="1"/>
    <col min="7" max="7" width="37.88671875" style="146" customWidth="1"/>
    <col min="8" max="9" width="10.6640625" style="146" customWidth="1"/>
    <col min="10" max="16384" width="8.5546875" style="146"/>
  </cols>
  <sheetData>
    <row r="1" spans="1:25" x14ac:dyDescent="0.3">
      <c r="A1" s="192" t="s">
        <v>164</v>
      </c>
      <c r="B1" s="192"/>
      <c r="C1" s="192"/>
      <c r="D1" s="192"/>
      <c r="E1" s="192"/>
      <c r="F1" s="192"/>
      <c r="G1" s="192"/>
      <c r="H1" s="192"/>
      <c r="I1" s="192"/>
    </row>
    <row r="2" spans="1:25" ht="18.75" customHeight="1" x14ac:dyDescent="0.3">
      <c r="A2" s="213" t="s">
        <v>340</v>
      </c>
      <c r="B2" s="213"/>
      <c r="C2" s="213"/>
      <c r="D2" s="213"/>
      <c r="E2" s="213"/>
      <c r="F2" s="213"/>
      <c r="G2" s="213"/>
      <c r="H2" s="213"/>
      <c r="I2" s="213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8.75" customHeight="1" x14ac:dyDescent="0.3">
      <c r="A3" s="214" t="s">
        <v>167</v>
      </c>
      <c r="B3" s="214"/>
      <c r="C3" s="215" t="s">
        <v>41</v>
      </c>
      <c r="D3" s="215"/>
      <c r="E3"/>
      <c r="F3" s="216" t="s">
        <v>170</v>
      </c>
      <c r="G3" s="216"/>
      <c r="H3" s="215" t="s">
        <v>11</v>
      </c>
      <c r="I3" s="215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x14ac:dyDescent="0.3">
      <c r="A4" s="214"/>
      <c r="B4" s="214"/>
      <c r="C4" s="148">
        <v>2024</v>
      </c>
      <c r="D4" s="149">
        <v>2023</v>
      </c>
      <c r="E4"/>
      <c r="F4" s="216"/>
      <c r="G4" s="216"/>
      <c r="H4" s="149">
        <v>2024</v>
      </c>
      <c r="I4" s="149">
        <v>2023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x14ac:dyDescent="0.3">
      <c r="A5" s="142" t="s">
        <v>237</v>
      </c>
      <c r="B5" s="139" t="s">
        <v>241</v>
      </c>
      <c r="C5" s="150">
        <v>1775281</v>
      </c>
      <c r="D5" s="151">
        <v>1752040</v>
      </c>
      <c r="E5" s="152"/>
      <c r="F5" s="142" t="s">
        <v>237</v>
      </c>
      <c r="G5" s="139" t="s">
        <v>251</v>
      </c>
      <c r="H5" s="159">
        <v>55.560472509211763</v>
      </c>
      <c r="I5" s="159">
        <v>55.495407685098407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x14ac:dyDescent="0.3">
      <c r="A6" s="143" t="s">
        <v>239</v>
      </c>
      <c r="B6" s="144" t="s">
        <v>238</v>
      </c>
      <c r="C6" s="153">
        <v>1758530</v>
      </c>
      <c r="D6" s="154">
        <v>1766876</v>
      </c>
      <c r="E6" s="152"/>
      <c r="F6" s="143" t="s">
        <v>239</v>
      </c>
      <c r="G6" s="144" t="s">
        <v>301</v>
      </c>
      <c r="H6" s="160">
        <v>53.053830911492732</v>
      </c>
      <c r="I6" s="160">
        <v>52.769052927091074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x14ac:dyDescent="0.3">
      <c r="A7" s="143" t="s">
        <v>242</v>
      </c>
      <c r="B7" s="144" t="s">
        <v>251</v>
      </c>
      <c r="C7" s="153">
        <v>1538025</v>
      </c>
      <c r="D7" s="154">
        <v>1480340</v>
      </c>
      <c r="E7" s="152"/>
      <c r="F7" s="143" t="s">
        <v>242</v>
      </c>
      <c r="G7" s="144" t="s">
        <v>241</v>
      </c>
      <c r="H7" s="160">
        <v>45.901360016547727</v>
      </c>
      <c r="I7" s="160">
        <v>45.772657209290173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x14ac:dyDescent="0.3">
      <c r="A8" s="143" t="s">
        <v>244</v>
      </c>
      <c r="B8" s="144" t="s">
        <v>243</v>
      </c>
      <c r="C8" s="153">
        <v>1093454</v>
      </c>
      <c r="D8" s="154">
        <v>1101669</v>
      </c>
      <c r="E8" s="152"/>
      <c r="F8" s="143" t="s">
        <v>244</v>
      </c>
      <c r="G8" s="144" t="s">
        <v>282</v>
      </c>
      <c r="H8" s="160">
        <v>44.666201732491558</v>
      </c>
      <c r="I8" s="160">
        <v>39.355059910495164</v>
      </c>
    </row>
    <row r="9" spans="1:25" x14ac:dyDescent="0.3">
      <c r="A9" s="143" t="s">
        <v>246</v>
      </c>
      <c r="B9" s="144" t="s">
        <v>245</v>
      </c>
      <c r="C9" s="153">
        <v>996218</v>
      </c>
      <c r="D9" s="154">
        <v>1017841</v>
      </c>
      <c r="E9" s="152"/>
      <c r="F9" s="143" t="s">
        <v>246</v>
      </c>
      <c r="G9" s="144" t="s">
        <v>302</v>
      </c>
      <c r="H9" s="160">
        <v>44.104072398190048</v>
      </c>
      <c r="I9" s="160">
        <v>45.299336226704114</v>
      </c>
    </row>
    <row r="10" spans="1:25" x14ac:dyDescent="0.3">
      <c r="A10" s="143" t="s">
        <v>248</v>
      </c>
      <c r="B10" s="144" t="s">
        <v>254</v>
      </c>
      <c r="C10" s="153">
        <v>974938</v>
      </c>
      <c r="D10" s="154">
        <v>898402</v>
      </c>
      <c r="E10" s="152"/>
      <c r="F10" s="143" t="s">
        <v>248</v>
      </c>
      <c r="G10" s="144" t="s">
        <v>303</v>
      </c>
      <c r="H10" s="160">
        <v>44.097620565115783</v>
      </c>
      <c r="I10" s="160">
        <v>42.69927720655604</v>
      </c>
    </row>
    <row r="11" spans="1:25" x14ac:dyDescent="0.3">
      <c r="A11" s="143" t="s">
        <v>250</v>
      </c>
      <c r="B11" s="144" t="s">
        <v>247</v>
      </c>
      <c r="C11" s="153">
        <v>969277</v>
      </c>
      <c r="D11" s="154">
        <v>967108</v>
      </c>
      <c r="E11" s="152"/>
      <c r="F11" s="143" t="s">
        <v>250</v>
      </c>
      <c r="G11" s="144" t="s">
        <v>254</v>
      </c>
      <c r="H11" s="160">
        <v>42.512449308856233</v>
      </c>
      <c r="I11" s="160">
        <v>39.690832781091231</v>
      </c>
    </row>
    <row r="12" spans="1:25" x14ac:dyDescent="0.3">
      <c r="A12" s="143" t="s">
        <v>252</v>
      </c>
      <c r="B12" s="144" t="s">
        <v>240</v>
      </c>
      <c r="C12" s="153">
        <v>938221</v>
      </c>
      <c r="D12" s="154">
        <v>913893</v>
      </c>
      <c r="E12" s="152"/>
      <c r="F12" s="143" t="s">
        <v>252</v>
      </c>
      <c r="G12" s="144" t="s">
        <v>304</v>
      </c>
      <c r="H12" s="160">
        <v>42.4760866777792</v>
      </c>
      <c r="I12" s="160">
        <v>28.745794865309218</v>
      </c>
    </row>
    <row r="13" spans="1:25" x14ac:dyDescent="0.3">
      <c r="A13" s="143" t="s">
        <v>255</v>
      </c>
      <c r="B13" s="144" t="s">
        <v>256</v>
      </c>
      <c r="C13" s="153">
        <v>782160</v>
      </c>
      <c r="D13" s="154">
        <v>842306</v>
      </c>
      <c r="E13" s="152"/>
      <c r="F13" s="143" t="s">
        <v>255</v>
      </c>
      <c r="G13" s="144" t="s">
        <v>305</v>
      </c>
      <c r="H13" s="160">
        <v>41.494919306634785</v>
      </c>
      <c r="I13" s="160">
        <v>43.841988821611551</v>
      </c>
    </row>
    <row r="14" spans="1:25" x14ac:dyDescent="0.3">
      <c r="A14" s="143" t="s">
        <v>257</v>
      </c>
      <c r="B14" s="144" t="s">
        <v>259</v>
      </c>
      <c r="C14" s="153">
        <v>756294</v>
      </c>
      <c r="D14" s="154">
        <v>741915</v>
      </c>
      <c r="E14" s="152"/>
      <c r="F14" s="143" t="s">
        <v>257</v>
      </c>
      <c r="G14" s="144" t="s">
        <v>298</v>
      </c>
      <c r="H14" s="160">
        <v>41.186780943556485</v>
      </c>
      <c r="I14" s="160">
        <v>43.253347230016836</v>
      </c>
    </row>
    <row r="15" spans="1:25" x14ac:dyDescent="0.3">
      <c r="A15" s="143" t="s">
        <v>260</v>
      </c>
      <c r="B15" s="144" t="s">
        <v>268</v>
      </c>
      <c r="C15" s="153">
        <v>723606</v>
      </c>
      <c r="D15" s="154">
        <v>729453</v>
      </c>
      <c r="E15" s="152"/>
      <c r="F15" s="143" t="s">
        <v>260</v>
      </c>
      <c r="G15" s="144" t="s">
        <v>306</v>
      </c>
      <c r="H15" s="160">
        <v>40.931334622823982</v>
      </c>
      <c r="I15" s="160">
        <v>40.794967963744334</v>
      </c>
    </row>
    <row r="16" spans="1:25" x14ac:dyDescent="0.3">
      <c r="A16" s="143" t="s">
        <v>263</v>
      </c>
      <c r="B16" s="144" t="s">
        <v>249</v>
      </c>
      <c r="C16" s="153">
        <v>674000</v>
      </c>
      <c r="D16" s="154">
        <v>669542</v>
      </c>
      <c r="E16" s="152"/>
      <c r="F16" s="143" t="s">
        <v>263</v>
      </c>
      <c r="G16" s="144" t="s">
        <v>293</v>
      </c>
      <c r="H16" s="160">
        <v>40.839454976303315</v>
      </c>
      <c r="I16" s="160">
        <v>44.582414829659321</v>
      </c>
    </row>
    <row r="17" spans="1:9" x14ac:dyDescent="0.3">
      <c r="A17" s="143" t="s">
        <v>264</v>
      </c>
      <c r="B17" s="144" t="s">
        <v>262</v>
      </c>
      <c r="C17" s="153">
        <v>652706</v>
      </c>
      <c r="D17" s="154">
        <v>640645</v>
      </c>
      <c r="E17" s="152"/>
      <c r="F17" s="143" t="s">
        <v>264</v>
      </c>
      <c r="G17" s="144" t="s">
        <v>307</v>
      </c>
      <c r="H17" s="160">
        <v>40.674627123027847</v>
      </c>
      <c r="I17" s="160">
        <v>47.324337999662674</v>
      </c>
    </row>
    <row r="18" spans="1:9" x14ac:dyDescent="0.3">
      <c r="A18" s="143" t="s">
        <v>266</v>
      </c>
      <c r="B18" s="144" t="s">
        <v>301</v>
      </c>
      <c r="C18" s="153">
        <v>642588</v>
      </c>
      <c r="D18" s="154">
        <v>639086</v>
      </c>
      <c r="E18" s="152"/>
      <c r="F18" s="143" t="s">
        <v>266</v>
      </c>
      <c r="G18" s="144" t="s">
        <v>308</v>
      </c>
      <c r="H18" s="160">
        <v>40.253346346904628</v>
      </c>
      <c r="I18" s="160">
        <v>42.907726597325407</v>
      </c>
    </row>
    <row r="19" spans="1:9" x14ac:dyDescent="0.3">
      <c r="A19" s="143" t="s">
        <v>269</v>
      </c>
      <c r="B19" s="144" t="s">
        <v>258</v>
      </c>
      <c r="C19" s="153">
        <v>628916</v>
      </c>
      <c r="D19" s="154">
        <v>613788</v>
      </c>
      <c r="E19" s="152"/>
      <c r="F19" s="143" t="s">
        <v>269</v>
      </c>
      <c r="G19" s="144" t="s">
        <v>268</v>
      </c>
      <c r="H19" s="160">
        <v>40.057905225863593</v>
      </c>
      <c r="I19" s="160">
        <v>40.676573914013275</v>
      </c>
    </row>
    <row r="20" spans="1:9" x14ac:dyDescent="0.3">
      <c r="A20" s="143" t="s">
        <v>271</v>
      </c>
      <c r="B20" s="144" t="s">
        <v>282</v>
      </c>
      <c r="C20" s="153">
        <v>608443</v>
      </c>
      <c r="D20" s="154">
        <v>545225</v>
      </c>
      <c r="E20" s="152"/>
      <c r="F20" s="143" t="s">
        <v>271</v>
      </c>
      <c r="G20" s="144" t="s">
        <v>309</v>
      </c>
      <c r="H20" s="160">
        <v>39.696989528795811</v>
      </c>
      <c r="I20" s="160">
        <v>39.691407365115616</v>
      </c>
    </row>
    <row r="21" spans="1:9" x14ac:dyDescent="0.3">
      <c r="A21" s="143" t="s">
        <v>273</v>
      </c>
      <c r="B21" s="144" t="s">
        <v>272</v>
      </c>
      <c r="C21" s="153">
        <v>596790</v>
      </c>
      <c r="D21" s="154">
        <v>585835</v>
      </c>
      <c r="E21" s="152"/>
      <c r="F21" s="143" t="s">
        <v>273</v>
      </c>
      <c r="G21" s="144" t="s">
        <v>272</v>
      </c>
      <c r="H21" s="160">
        <v>39.34533227848101</v>
      </c>
      <c r="I21" s="160">
        <v>37.452691471678811</v>
      </c>
    </row>
    <row r="22" spans="1:9" x14ac:dyDescent="0.3">
      <c r="A22" s="143" t="s">
        <v>275</v>
      </c>
      <c r="B22" s="144" t="s">
        <v>267</v>
      </c>
      <c r="C22" s="153">
        <v>596280</v>
      </c>
      <c r="D22" s="154">
        <v>608171</v>
      </c>
      <c r="E22" s="152"/>
      <c r="F22" s="143" t="s">
        <v>275</v>
      </c>
      <c r="G22" s="144" t="s">
        <v>261</v>
      </c>
      <c r="H22" s="160">
        <v>39.177887246852762</v>
      </c>
      <c r="I22" s="160">
        <v>40.587368867224754</v>
      </c>
    </row>
    <row r="23" spans="1:9" x14ac:dyDescent="0.3">
      <c r="A23" s="143" t="s">
        <v>277</v>
      </c>
      <c r="B23" s="144" t="s">
        <v>253</v>
      </c>
      <c r="C23" s="153">
        <v>591422</v>
      </c>
      <c r="D23" s="154">
        <v>607887</v>
      </c>
      <c r="E23" s="152"/>
      <c r="F23" s="143" t="s">
        <v>277</v>
      </c>
      <c r="G23" s="144" t="s">
        <v>310</v>
      </c>
      <c r="H23" s="160">
        <v>38.052919043573247</v>
      </c>
      <c r="I23" s="160">
        <v>40.380623272178937</v>
      </c>
    </row>
    <row r="24" spans="1:9" x14ac:dyDescent="0.3">
      <c r="A24" s="143" t="s">
        <v>279</v>
      </c>
      <c r="B24" s="144" t="s">
        <v>298</v>
      </c>
      <c r="C24" s="153">
        <v>533410</v>
      </c>
      <c r="D24" s="154">
        <v>539499</v>
      </c>
      <c r="E24" s="152"/>
      <c r="F24" s="143" t="s">
        <v>279</v>
      </c>
      <c r="G24" s="144" t="s">
        <v>311</v>
      </c>
      <c r="H24" s="160">
        <v>37.990881051361136</v>
      </c>
      <c r="I24" s="160">
        <v>37.506009929448652</v>
      </c>
    </row>
    <row r="25" spans="1:9" x14ac:dyDescent="0.3">
      <c r="A25" s="143" t="s">
        <v>281</v>
      </c>
      <c r="B25" s="144" t="s">
        <v>287</v>
      </c>
      <c r="C25" s="153">
        <v>524564</v>
      </c>
      <c r="D25" s="154">
        <v>529590</v>
      </c>
      <c r="E25" s="152"/>
      <c r="F25" s="143" t="s">
        <v>281</v>
      </c>
      <c r="G25" s="144" t="s">
        <v>312</v>
      </c>
      <c r="H25" s="160">
        <v>37.946987032799392</v>
      </c>
      <c r="I25" s="160">
        <v>37.96167952447199</v>
      </c>
    </row>
    <row r="26" spans="1:9" x14ac:dyDescent="0.3">
      <c r="A26" s="143" t="s">
        <v>284</v>
      </c>
      <c r="B26" s="144" t="s">
        <v>293</v>
      </c>
      <c r="C26" s="153">
        <v>482559</v>
      </c>
      <c r="D26" s="154">
        <v>533919</v>
      </c>
      <c r="E26" s="152"/>
      <c r="F26" s="143" t="s">
        <v>284</v>
      </c>
      <c r="G26" s="144" t="s">
        <v>313</v>
      </c>
      <c r="H26" s="160">
        <v>37.917317708333336</v>
      </c>
      <c r="I26" s="160">
        <v>36</v>
      </c>
    </row>
    <row r="27" spans="1:9" x14ac:dyDescent="0.3">
      <c r="A27" s="143" t="s">
        <v>285</v>
      </c>
      <c r="B27" s="144" t="s">
        <v>283</v>
      </c>
      <c r="C27" s="153">
        <v>478974</v>
      </c>
      <c r="D27" s="154">
        <v>480956</v>
      </c>
      <c r="E27" s="152"/>
      <c r="F27" s="143" t="s">
        <v>285</v>
      </c>
      <c r="G27" s="144" t="s">
        <v>314</v>
      </c>
      <c r="H27" s="160">
        <v>37.80483675937122</v>
      </c>
      <c r="I27" s="160">
        <v>41.200614464834345</v>
      </c>
    </row>
    <row r="28" spans="1:9" x14ac:dyDescent="0.3">
      <c r="A28" s="143" t="s">
        <v>288</v>
      </c>
      <c r="B28" s="144" t="s">
        <v>270</v>
      </c>
      <c r="C28" s="153">
        <v>476543</v>
      </c>
      <c r="D28" s="154">
        <v>485274</v>
      </c>
      <c r="E28" s="152"/>
      <c r="F28" s="143" t="s">
        <v>288</v>
      </c>
      <c r="G28" s="144" t="s">
        <v>315</v>
      </c>
      <c r="H28" s="160">
        <v>36.983290610462355</v>
      </c>
      <c r="I28" s="160">
        <v>35.388357626961287</v>
      </c>
    </row>
    <row r="29" spans="1:9" x14ac:dyDescent="0.3">
      <c r="A29" s="143" t="s">
        <v>289</v>
      </c>
      <c r="B29" s="144" t="s">
        <v>274</v>
      </c>
      <c r="C29" s="153">
        <v>475822</v>
      </c>
      <c r="D29" s="154">
        <v>478994</v>
      </c>
      <c r="E29" s="152"/>
      <c r="F29" s="143" t="s">
        <v>289</v>
      </c>
      <c r="G29" s="144" t="s">
        <v>316</v>
      </c>
      <c r="H29" s="160">
        <v>36.861664494507544</v>
      </c>
      <c r="I29" s="160">
        <v>36.532138330617421</v>
      </c>
    </row>
    <row r="30" spans="1:9" x14ac:dyDescent="0.3">
      <c r="A30" s="143" t="s">
        <v>292</v>
      </c>
      <c r="B30" s="144" t="s">
        <v>307</v>
      </c>
      <c r="C30" s="153">
        <v>471785</v>
      </c>
      <c r="D30" s="154">
        <v>561172</v>
      </c>
      <c r="E30" s="152"/>
      <c r="F30" s="143" t="s">
        <v>292</v>
      </c>
      <c r="G30" s="144" t="s">
        <v>287</v>
      </c>
      <c r="H30" s="160">
        <v>36.415411315515449</v>
      </c>
      <c r="I30" s="160">
        <v>37.615597698700192</v>
      </c>
    </row>
    <row r="31" spans="1:9" x14ac:dyDescent="0.3">
      <c r="A31" s="143" t="s">
        <v>295</v>
      </c>
      <c r="B31" s="144" t="s">
        <v>294</v>
      </c>
      <c r="C31" s="153">
        <v>471769</v>
      </c>
      <c r="D31" s="154">
        <v>471594</v>
      </c>
      <c r="E31" s="152"/>
      <c r="F31" s="143" t="s">
        <v>295</v>
      </c>
      <c r="G31" s="144" t="s">
        <v>317</v>
      </c>
      <c r="H31" s="160">
        <v>36.290534979423867</v>
      </c>
      <c r="I31" s="160">
        <v>33.336294747844263</v>
      </c>
    </row>
    <row r="32" spans="1:9" x14ac:dyDescent="0.3">
      <c r="A32" s="143" t="s">
        <v>296</v>
      </c>
      <c r="B32" s="144" t="s">
        <v>314</v>
      </c>
      <c r="C32" s="153">
        <v>468969</v>
      </c>
      <c r="D32" s="154">
        <v>496179</v>
      </c>
      <c r="E32" s="152"/>
      <c r="F32" s="143" t="s">
        <v>296</v>
      </c>
      <c r="G32" s="144" t="s">
        <v>267</v>
      </c>
      <c r="H32" s="160">
        <v>35.892373442484804</v>
      </c>
      <c r="I32" s="160">
        <v>36.428331835879007</v>
      </c>
    </row>
    <row r="33" spans="1:9" x14ac:dyDescent="0.3">
      <c r="A33" s="143" t="s">
        <v>297</v>
      </c>
      <c r="B33" s="144" t="s">
        <v>280</v>
      </c>
      <c r="C33" s="153">
        <v>462629</v>
      </c>
      <c r="D33" s="154">
        <v>460769</v>
      </c>
      <c r="E33" s="152"/>
      <c r="F33" s="143" t="s">
        <v>297</v>
      </c>
      <c r="G33" s="144" t="s">
        <v>280</v>
      </c>
      <c r="H33" s="160">
        <v>35.641679506933741</v>
      </c>
      <c r="I33" s="160">
        <v>33.635228848821079</v>
      </c>
    </row>
    <row r="34" spans="1:9" x14ac:dyDescent="0.3">
      <c r="A34" s="145" t="s">
        <v>299</v>
      </c>
      <c r="B34" s="155" t="s">
        <v>318</v>
      </c>
      <c r="C34" s="156">
        <v>442396</v>
      </c>
      <c r="D34" s="157">
        <v>440335</v>
      </c>
      <c r="E34" s="152"/>
      <c r="F34" s="145" t="s">
        <v>299</v>
      </c>
      <c r="G34" s="155" t="s">
        <v>294</v>
      </c>
      <c r="H34" s="161">
        <v>35.610582729468597</v>
      </c>
      <c r="I34" s="161">
        <v>35.447200300638855</v>
      </c>
    </row>
    <row r="35" spans="1:9" x14ac:dyDescent="0.3">
      <c r="A35" s="207" t="s">
        <v>169</v>
      </c>
      <c r="B35" s="207"/>
      <c r="C35" s="207"/>
      <c r="D35" s="207"/>
      <c r="E35" s="152"/>
      <c r="F35" s="207" t="s">
        <v>169</v>
      </c>
      <c r="G35" s="207"/>
      <c r="H35" s="207"/>
      <c r="I35" s="207"/>
    </row>
    <row r="36" spans="1:9" ht="37.5" customHeight="1" x14ac:dyDescent="0.3">
      <c r="A36" s="212" t="s">
        <v>341</v>
      </c>
      <c r="B36" s="212"/>
      <c r="C36" s="212"/>
      <c r="D36" s="212"/>
      <c r="E36" s="212"/>
      <c r="F36" s="212"/>
      <c r="G36" s="212"/>
      <c r="H36" s="212"/>
      <c r="I36" s="212"/>
    </row>
  </sheetData>
  <mergeCells count="8">
    <mergeCell ref="A35:D35"/>
    <mergeCell ref="F35:I35"/>
    <mergeCell ref="A36:I36"/>
    <mergeCell ref="A2:I2"/>
    <mergeCell ref="A3:B4"/>
    <mergeCell ref="C3:D3"/>
    <mergeCell ref="F3:G4"/>
    <mergeCell ref="H3:I3"/>
  </mergeCells>
  <pageMargins left="0.7" right="0.7" top="0.78749999999999998" bottom="0.78749999999999998" header="0.511811023622047" footer="0.511811023622047"/>
  <pageSetup paperSize="9" scale="8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9"/>
  <sheetViews>
    <sheetView showGridLines="0" showOutlineSymbols="0" showWhiteSpace="0" workbookViewId="0"/>
  </sheetViews>
  <sheetFormatPr defaultColWidth="8.5546875" defaultRowHeight="14.4" x14ac:dyDescent="0.3"/>
  <cols>
    <col min="1" max="1" width="8.33203125" style="1" customWidth="1"/>
    <col min="2" max="2" width="37.109375" style="1" customWidth="1"/>
    <col min="3" max="4" width="12.6640625" style="1" customWidth="1"/>
    <col min="5" max="5" width="5.6640625" style="1" customWidth="1"/>
    <col min="6" max="6" width="8.33203125" style="1" customWidth="1"/>
    <col min="7" max="7" width="37.109375" style="1" customWidth="1"/>
    <col min="8" max="9" width="12.6640625" style="1" customWidth="1"/>
    <col min="10" max="16384" width="8.5546875" style="1"/>
  </cols>
  <sheetData>
    <row r="1" spans="1:24" x14ac:dyDescent="0.3">
      <c r="A1" s="192" t="s">
        <v>164</v>
      </c>
      <c r="B1" s="192"/>
      <c r="C1" s="192"/>
      <c r="D1" s="192"/>
      <c r="E1" s="192"/>
      <c r="F1" s="192"/>
      <c r="G1" s="192"/>
      <c r="H1" s="192"/>
      <c r="I1" s="192"/>
      <c r="J1" s="146"/>
      <c r="K1" s="146"/>
      <c r="L1" s="146"/>
    </row>
    <row r="2" spans="1:24" x14ac:dyDescent="0.3">
      <c r="A2" s="213" t="s">
        <v>172</v>
      </c>
      <c r="B2" s="213"/>
      <c r="C2" s="213"/>
      <c r="D2" s="213"/>
      <c r="E2" s="213"/>
      <c r="F2" s="213"/>
      <c r="G2" s="213"/>
      <c r="H2" s="213"/>
      <c r="I2" s="213"/>
      <c r="J2" s="146"/>
      <c r="K2" s="146"/>
      <c r="L2" s="146"/>
    </row>
    <row r="3" spans="1:24" ht="56.25" customHeight="1" x14ac:dyDescent="0.3">
      <c r="A3" s="222" t="s">
        <v>167</v>
      </c>
      <c r="B3" s="223"/>
      <c r="C3" s="224" t="s">
        <v>81</v>
      </c>
      <c r="D3" s="224"/>
      <c r="E3" s="162"/>
      <c r="F3" s="223" t="s">
        <v>167</v>
      </c>
      <c r="G3" s="223"/>
      <c r="H3" s="225" t="s">
        <v>173</v>
      </c>
      <c r="I3" s="225"/>
      <c r="J3" s="162"/>
      <c r="K3" s="162"/>
      <c r="L3" s="162"/>
      <c r="M3"/>
      <c r="N3"/>
      <c r="O3"/>
      <c r="P3"/>
      <c r="Q3"/>
      <c r="R3"/>
      <c r="S3"/>
      <c r="T3"/>
      <c r="U3"/>
      <c r="V3"/>
      <c r="W3"/>
      <c r="X3"/>
    </row>
    <row r="4" spans="1:24" x14ac:dyDescent="0.3">
      <c r="A4" s="222"/>
      <c r="B4" s="223"/>
      <c r="C4" s="163">
        <v>2024</v>
      </c>
      <c r="D4" s="163">
        <v>2023</v>
      </c>
      <c r="E4" s="162"/>
      <c r="F4" s="223"/>
      <c r="G4" s="223"/>
      <c r="H4" s="164">
        <v>2024</v>
      </c>
      <c r="I4" s="164">
        <v>2023</v>
      </c>
      <c r="J4" s="162"/>
      <c r="K4" s="162"/>
      <c r="L4" s="162"/>
      <c r="M4"/>
      <c r="N4"/>
      <c r="O4"/>
      <c r="P4"/>
      <c r="Q4"/>
      <c r="R4"/>
      <c r="S4"/>
      <c r="T4"/>
      <c r="U4"/>
      <c r="V4"/>
      <c r="W4"/>
      <c r="X4"/>
    </row>
    <row r="5" spans="1:24" x14ac:dyDescent="0.3">
      <c r="A5" s="170" t="s">
        <v>237</v>
      </c>
      <c r="B5" s="171" t="s">
        <v>247</v>
      </c>
      <c r="C5" s="172">
        <v>1669</v>
      </c>
      <c r="D5" s="172">
        <v>1747</v>
      </c>
      <c r="E5" s="162"/>
      <c r="F5" s="173" t="s">
        <v>237</v>
      </c>
      <c r="G5" s="174" t="s">
        <v>247</v>
      </c>
      <c r="H5" s="172">
        <v>248</v>
      </c>
      <c r="I5" s="172">
        <v>244</v>
      </c>
      <c r="J5" s="162"/>
      <c r="K5" s="162"/>
      <c r="L5" s="162"/>
      <c r="M5"/>
      <c r="N5"/>
      <c r="O5"/>
      <c r="P5"/>
      <c r="Q5"/>
      <c r="R5"/>
      <c r="S5"/>
      <c r="T5"/>
      <c r="U5"/>
      <c r="V5"/>
      <c r="W5"/>
      <c r="X5"/>
    </row>
    <row r="6" spans="1:24" x14ac:dyDescent="0.3">
      <c r="A6" s="170" t="s">
        <v>239</v>
      </c>
      <c r="B6" s="171" t="s">
        <v>251</v>
      </c>
      <c r="C6" s="175">
        <v>1408</v>
      </c>
      <c r="D6" s="175">
        <v>1451</v>
      </c>
      <c r="E6" s="162"/>
      <c r="F6" s="176" t="s">
        <v>239</v>
      </c>
      <c r="G6" s="165" t="s">
        <v>240</v>
      </c>
      <c r="H6" s="166">
        <v>235</v>
      </c>
      <c r="I6" s="166">
        <v>242</v>
      </c>
      <c r="J6" s="162"/>
      <c r="K6" s="162"/>
      <c r="L6" s="162"/>
      <c r="M6"/>
      <c r="N6"/>
      <c r="O6"/>
      <c r="P6"/>
      <c r="Q6"/>
      <c r="R6"/>
      <c r="S6"/>
      <c r="T6"/>
      <c r="U6"/>
      <c r="V6"/>
      <c r="W6"/>
      <c r="X6"/>
    </row>
    <row r="7" spans="1:24" x14ac:dyDescent="0.3">
      <c r="A7" s="170" t="s">
        <v>242</v>
      </c>
      <c r="B7" s="171" t="s">
        <v>240</v>
      </c>
      <c r="C7" s="175">
        <v>1390</v>
      </c>
      <c r="D7" s="175">
        <v>1392</v>
      </c>
      <c r="E7" s="167"/>
      <c r="F7" s="176" t="s">
        <v>242</v>
      </c>
      <c r="G7" s="165" t="s">
        <v>245</v>
      </c>
      <c r="H7" s="166">
        <v>212</v>
      </c>
      <c r="I7" s="166">
        <v>217</v>
      </c>
      <c r="J7" s="162"/>
      <c r="K7" s="162"/>
      <c r="L7" s="162"/>
      <c r="M7"/>
      <c r="N7"/>
      <c r="O7"/>
      <c r="P7"/>
      <c r="Q7"/>
      <c r="R7"/>
      <c r="S7"/>
      <c r="T7"/>
      <c r="U7"/>
      <c r="V7"/>
      <c r="W7"/>
      <c r="X7"/>
    </row>
    <row r="8" spans="1:24" x14ac:dyDescent="0.3">
      <c r="A8" s="170" t="s">
        <v>244</v>
      </c>
      <c r="B8" s="171" t="s">
        <v>262</v>
      </c>
      <c r="C8" s="175">
        <v>1218</v>
      </c>
      <c r="D8" s="175">
        <v>1199</v>
      </c>
      <c r="E8" s="167"/>
      <c r="F8" s="176" t="s">
        <v>244</v>
      </c>
      <c r="G8" s="165" t="s">
        <v>251</v>
      </c>
      <c r="H8" s="166">
        <v>204</v>
      </c>
      <c r="I8" s="166">
        <v>220</v>
      </c>
      <c r="J8" s="146"/>
      <c r="K8" s="146"/>
      <c r="L8" s="146"/>
    </row>
    <row r="9" spans="1:24" x14ac:dyDescent="0.3">
      <c r="A9" s="170" t="s">
        <v>246</v>
      </c>
      <c r="B9" s="171" t="s">
        <v>287</v>
      </c>
      <c r="C9" s="175">
        <v>1201</v>
      </c>
      <c r="D9" s="175">
        <v>1209</v>
      </c>
      <c r="E9" s="167"/>
      <c r="F9" s="176" t="s">
        <v>246</v>
      </c>
      <c r="G9" s="165" t="s">
        <v>267</v>
      </c>
      <c r="H9" s="166">
        <v>187</v>
      </c>
      <c r="I9" s="166">
        <v>191</v>
      </c>
      <c r="J9" s="146"/>
      <c r="K9" s="146"/>
      <c r="L9" s="146"/>
    </row>
    <row r="10" spans="1:24" x14ac:dyDescent="0.3">
      <c r="A10" s="170" t="s">
        <v>248</v>
      </c>
      <c r="B10" s="171" t="s">
        <v>320</v>
      </c>
      <c r="C10" s="175">
        <v>1154</v>
      </c>
      <c r="D10" s="175">
        <v>1114</v>
      </c>
      <c r="E10" s="167"/>
      <c r="F10" s="176" t="s">
        <v>248</v>
      </c>
      <c r="G10" s="165" t="s">
        <v>254</v>
      </c>
      <c r="H10" s="166">
        <v>175</v>
      </c>
      <c r="I10" s="166">
        <v>192</v>
      </c>
      <c r="J10" s="146"/>
      <c r="K10" s="146"/>
      <c r="L10" s="146"/>
    </row>
    <row r="11" spans="1:24" x14ac:dyDescent="0.3">
      <c r="A11" s="170" t="s">
        <v>250</v>
      </c>
      <c r="B11" s="171" t="s">
        <v>238</v>
      </c>
      <c r="C11" s="175">
        <v>1097</v>
      </c>
      <c r="D11" s="175">
        <v>1069</v>
      </c>
      <c r="E11" s="167"/>
      <c r="F11" s="176" t="s">
        <v>250</v>
      </c>
      <c r="G11" s="165" t="s">
        <v>272</v>
      </c>
      <c r="H11" s="166">
        <v>157</v>
      </c>
      <c r="I11" s="166">
        <v>154</v>
      </c>
      <c r="J11" s="146"/>
      <c r="K11" s="146"/>
      <c r="L11" s="146"/>
    </row>
    <row r="12" spans="1:24" x14ac:dyDescent="0.3">
      <c r="A12" s="170" t="s">
        <v>252</v>
      </c>
      <c r="B12" s="171" t="s">
        <v>245</v>
      </c>
      <c r="C12" s="175">
        <v>1081</v>
      </c>
      <c r="D12" s="175">
        <v>947</v>
      </c>
      <c r="E12" s="167"/>
      <c r="F12" s="176" t="s">
        <v>321</v>
      </c>
      <c r="G12" s="165" t="s">
        <v>256</v>
      </c>
      <c r="H12" s="166">
        <v>153</v>
      </c>
      <c r="I12" s="166">
        <v>154</v>
      </c>
      <c r="J12" s="146"/>
      <c r="K12" s="146"/>
      <c r="L12" s="146"/>
    </row>
    <row r="13" spans="1:24" x14ac:dyDescent="0.3">
      <c r="A13" s="170" t="s">
        <v>255</v>
      </c>
      <c r="B13" s="171" t="s">
        <v>274</v>
      </c>
      <c r="C13" s="175">
        <v>1030</v>
      </c>
      <c r="D13" s="175">
        <v>1019</v>
      </c>
      <c r="E13" s="167"/>
      <c r="F13" s="176" t="s">
        <v>321</v>
      </c>
      <c r="G13" s="165" t="s">
        <v>286</v>
      </c>
      <c r="H13" s="166">
        <v>153</v>
      </c>
      <c r="I13" s="166">
        <v>153</v>
      </c>
      <c r="J13" s="146"/>
      <c r="K13" s="146"/>
      <c r="L13" s="146"/>
    </row>
    <row r="14" spans="1:24" x14ac:dyDescent="0.3">
      <c r="A14" s="170" t="s">
        <v>257</v>
      </c>
      <c r="B14" s="171" t="s">
        <v>290</v>
      </c>
      <c r="C14" s="175">
        <v>989</v>
      </c>
      <c r="D14" s="175">
        <v>963</v>
      </c>
      <c r="E14" s="167"/>
      <c r="F14" s="176" t="s">
        <v>257</v>
      </c>
      <c r="G14" s="165" t="s">
        <v>322</v>
      </c>
      <c r="H14" s="166">
        <v>151</v>
      </c>
      <c r="I14" s="166">
        <v>149</v>
      </c>
      <c r="J14" s="146"/>
      <c r="K14" s="146"/>
      <c r="L14" s="146"/>
    </row>
    <row r="15" spans="1:24" x14ac:dyDescent="0.3">
      <c r="A15" s="170" t="s">
        <v>260</v>
      </c>
      <c r="B15" s="171" t="s">
        <v>249</v>
      </c>
      <c r="C15" s="175">
        <v>971</v>
      </c>
      <c r="D15" s="175">
        <v>959</v>
      </c>
      <c r="E15" s="167"/>
      <c r="F15" s="176" t="s">
        <v>260</v>
      </c>
      <c r="G15" s="165" t="s">
        <v>238</v>
      </c>
      <c r="H15" s="166">
        <v>150</v>
      </c>
      <c r="I15" s="166">
        <v>188</v>
      </c>
      <c r="J15" s="146"/>
      <c r="K15" s="146"/>
      <c r="L15" s="146"/>
    </row>
    <row r="16" spans="1:24" x14ac:dyDescent="0.3">
      <c r="A16" s="170" t="s">
        <v>263</v>
      </c>
      <c r="B16" s="171" t="s">
        <v>322</v>
      </c>
      <c r="C16" s="175">
        <v>961</v>
      </c>
      <c r="D16" s="175">
        <v>977</v>
      </c>
      <c r="E16" s="167"/>
      <c r="F16" s="176" t="s">
        <v>263</v>
      </c>
      <c r="G16" s="165" t="s">
        <v>320</v>
      </c>
      <c r="H16" s="166">
        <v>149</v>
      </c>
      <c r="I16" s="166">
        <v>155</v>
      </c>
      <c r="J16" s="146"/>
      <c r="K16" s="146"/>
      <c r="L16" s="146"/>
    </row>
    <row r="17" spans="1:12" x14ac:dyDescent="0.3">
      <c r="A17" s="170" t="s">
        <v>264</v>
      </c>
      <c r="B17" s="171" t="s">
        <v>278</v>
      </c>
      <c r="C17" s="175">
        <v>959</v>
      </c>
      <c r="D17" s="175">
        <v>924</v>
      </c>
      <c r="E17" s="167"/>
      <c r="F17" s="176" t="s">
        <v>264</v>
      </c>
      <c r="G17" s="165" t="s">
        <v>287</v>
      </c>
      <c r="H17" s="166">
        <v>148</v>
      </c>
      <c r="I17" s="166">
        <v>150</v>
      </c>
      <c r="J17" s="146"/>
      <c r="K17" s="146"/>
      <c r="L17" s="146"/>
    </row>
    <row r="18" spans="1:12" x14ac:dyDescent="0.3">
      <c r="A18" s="170" t="s">
        <v>266</v>
      </c>
      <c r="B18" s="171" t="s">
        <v>259</v>
      </c>
      <c r="C18" s="175">
        <v>955</v>
      </c>
      <c r="D18" s="175">
        <v>867</v>
      </c>
      <c r="E18" s="167"/>
      <c r="F18" s="176" t="s">
        <v>266</v>
      </c>
      <c r="G18" s="165" t="s">
        <v>249</v>
      </c>
      <c r="H18" s="166">
        <v>145</v>
      </c>
      <c r="I18" s="166">
        <v>145</v>
      </c>
      <c r="J18" s="146"/>
      <c r="K18" s="146"/>
      <c r="L18" s="146"/>
    </row>
    <row r="19" spans="1:12" x14ac:dyDescent="0.3">
      <c r="A19" s="170" t="s">
        <v>323</v>
      </c>
      <c r="B19" s="171" t="s">
        <v>298</v>
      </c>
      <c r="C19" s="175">
        <v>949</v>
      </c>
      <c r="D19" s="175">
        <v>985</v>
      </c>
      <c r="E19" s="167"/>
      <c r="F19" s="176" t="s">
        <v>269</v>
      </c>
      <c r="G19" s="165" t="s">
        <v>259</v>
      </c>
      <c r="H19" s="166">
        <v>144</v>
      </c>
      <c r="I19" s="166">
        <v>141</v>
      </c>
      <c r="J19" s="146"/>
      <c r="K19" s="146"/>
      <c r="L19" s="146"/>
    </row>
    <row r="20" spans="1:12" x14ac:dyDescent="0.3">
      <c r="A20" s="170" t="s">
        <v>323</v>
      </c>
      <c r="B20" s="171" t="s">
        <v>254</v>
      </c>
      <c r="C20" s="175">
        <v>949</v>
      </c>
      <c r="D20" s="175">
        <v>1044</v>
      </c>
      <c r="E20" s="167"/>
      <c r="F20" s="176" t="s">
        <v>271</v>
      </c>
      <c r="G20" s="165" t="s">
        <v>270</v>
      </c>
      <c r="H20" s="166">
        <v>143</v>
      </c>
      <c r="I20" s="166">
        <v>149</v>
      </c>
      <c r="J20" s="146"/>
      <c r="K20" s="146"/>
      <c r="L20" s="146"/>
    </row>
    <row r="21" spans="1:12" x14ac:dyDescent="0.3">
      <c r="A21" s="170" t="s">
        <v>273</v>
      </c>
      <c r="B21" s="171" t="s">
        <v>270</v>
      </c>
      <c r="C21" s="175">
        <v>932</v>
      </c>
      <c r="D21" s="175">
        <v>880</v>
      </c>
      <c r="E21" s="167"/>
      <c r="F21" s="176" t="s">
        <v>273</v>
      </c>
      <c r="G21" s="165" t="s">
        <v>291</v>
      </c>
      <c r="H21" s="166">
        <v>141</v>
      </c>
      <c r="I21" s="166">
        <v>149</v>
      </c>
      <c r="J21" s="146"/>
      <c r="K21" s="146"/>
      <c r="L21" s="146"/>
    </row>
    <row r="22" spans="1:12" x14ac:dyDescent="0.3">
      <c r="A22" s="170" t="s">
        <v>275</v>
      </c>
      <c r="B22" s="171" t="s">
        <v>280</v>
      </c>
      <c r="C22" s="175">
        <v>925</v>
      </c>
      <c r="D22" s="175">
        <v>935</v>
      </c>
      <c r="E22" s="167"/>
      <c r="F22" s="176" t="s">
        <v>275</v>
      </c>
      <c r="G22" s="165" t="s">
        <v>280</v>
      </c>
      <c r="H22" s="166">
        <v>138</v>
      </c>
      <c r="I22" s="166">
        <v>137</v>
      </c>
      <c r="J22" s="146"/>
      <c r="K22" s="146"/>
      <c r="L22" s="146"/>
    </row>
    <row r="23" spans="1:12" x14ac:dyDescent="0.3">
      <c r="A23" s="170" t="s">
        <v>277</v>
      </c>
      <c r="B23" s="171" t="s">
        <v>324</v>
      </c>
      <c r="C23" s="175">
        <v>892</v>
      </c>
      <c r="D23" s="175">
        <v>903</v>
      </c>
      <c r="E23" s="167"/>
      <c r="F23" s="176" t="s">
        <v>277</v>
      </c>
      <c r="G23" s="165" t="s">
        <v>262</v>
      </c>
      <c r="H23" s="166">
        <v>135</v>
      </c>
      <c r="I23" s="166">
        <v>136</v>
      </c>
      <c r="J23" s="146"/>
      <c r="K23" s="146"/>
      <c r="L23" s="146"/>
    </row>
    <row r="24" spans="1:12" x14ac:dyDescent="0.3">
      <c r="A24" s="170" t="s">
        <v>279</v>
      </c>
      <c r="B24" s="171" t="s">
        <v>325</v>
      </c>
      <c r="C24" s="175">
        <v>886</v>
      </c>
      <c r="D24" s="175">
        <v>810</v>
      </c>
      <c r="E24" s="167"/>
      <c r="F24" s="176" t="s">
        <v>279</v>
      </c>
      <c r="G24" s="165" t="s">
        <v>290</v>
      </c>
      <c r="H24" s="166">
        <v>131</v>
      </c>
      <c r="I24" s="166">
        <v>136</v>
      </c>
      <c r="J24" s="146"/>
      <c r="K24" s="146"/>
      <c r="L24" s="146"/>
    </row>
    <row r="25" spans="1:12" x14ac:dyDescent="0.3">
      <c r="A25" s="170" t="s">
        <v>281</v>
      </c>
      <c r="B25" s="171" t="s">
        <v>268</v>
      </c>
      <c r="C25" s="175">
        <v>847</v>
      </c>
      <c r="D25" s="175">
        <v>838</v>
      </c>
      <c r="E25" s="167"/>
      <c r="F25" s="176" t="s">
        <v>326</v>
      </c>
      <c r="G25" s="165" t="s">
        <v>325</v>
      </c>
      <c r="H25" s="166">
        <v>128</v>
      </c>
      <c r="I25" s="166">
        <v>129</v>
      </c>
      <c r="J25" s="146"/>
      <c r="K25" s="146"/>
      <c r="L25" s="146"/>
    </row>
    <row r="26" spans="1:12" x14ac:dyDescent="0.3">
      <c r="A26" s="170" t="s">
        <v>284</v>
      </c>
      <c r="B26" s="171" t="s">
        <v>267</v>
      </c>
      <c r="C26" s="175">
        <v>838</v>
      </c>
      <c r="D26" s="175">
        <v>836</v>
      </c>
      <c r="E26" s="167"/>
      <c r="F26" s="176" t="s">
        <v>326</v>
      </c>
      <c r="G26" s="165" t="s">
        <v>278</v>
      </c>
      <c r="H26" s="166">
        <v>128</v>
      </c>
      <c r="I26" s="166">
        <v>132</v>
      </c>
      <c r="J26" s="146"/>
      <c r="K26" s="146"/>
      <c r="L26" s="146"/>
    </row>
    <row r="27" spans="1:12" x14ac:dyDescent="0.3">
      <c r="A27" s="170" t="s">
        <v>285</v>
      </c>
      <c r="B27" s="171" t="s">
        <v>303</v>
      </c>
      <c r="C27" s="175">
        <v>831</v>
      </c>
      <c r="D27" s="175">
        <v>871</v>
      </c>
      <c r="E27" s="167"/>
      <c r="F27" s="176" t="s">
        <v>285</v>
      </c>
      <c r="G27" s="165" t="s">
        <v>318</v>
      </c>
      <c r="H27" s="166">
        <v>127</v>
      </c>
      <c r="I27" s="166">
        <v>122</v>
      </c>
      <c r="J27" s="146"/>
      <c r="K27" s="146"/>
      <c r="L27" s="146"/>
    </row>
    <row r="28" spans="1:12" x14ac:dyDescent="0.3">
      <c r="A28" s="170" t="s">
        <v>288</v>
      </c>
      <c r="B28" s="171" t="s">
        <v>256</v>
      </c>
      <c r="C28" s="175">
        <v>810</v>
      </c>
      <c r="D28" s="175">
        <v>812</v>
      </c>
      <c r="E28" s="167"/>
      <c r="F28" s="176" t="s">
        <v>288</v>
      </c>
      <c r="G28" s="165" t="s">
        <v>268</v>
      </c>
      <c r="H28" s="166">
        <v>124</v>
      </c>
      <c r="I28" s="166">
        <v>123</v>
      </c>
      <c r="J28" s="146"/>
      <c r="K28" s="146"/>
      <c r="L28" s="146"/>
    </row>
    <row r="29" spans="1:12" x14ac:dyDescent="0.3">
      <c r="A29" s="170" t="s">
        <v>289</v>
      </c>
      <c r="B29" s="171" t="s">
        <v>282</v>
      </c>
      <c r="C29" s="175">
        <v>808</v>
      </c>
      <c r="D29" s="175">
        <v>793</v>
      </c>
      <c r="E29" s="167"/>
      <c r="F29" s="176" t="s">
        <v>289</v>
      </c>
      <c r="G29" s="165" t="s">
        <v>274</v>
      </c>
      <c r="H29" s="166">
        <v>122</v>
      </c>
      <c r="I29" s="166">
        <v>118</v>
      </c>
      <c r="J29" s="146"/>
      <c r="K29" s="146"/>
      <c r="L29" s="146"/>
    </row>
    <row r="30" spans="1:12" x14ac:dyDescent="0.3">
      <c r="A30" s="170" t="s">
        <v>292</v>
      </c>
      <c r="B30" s="171" t="s">
        <v>300</v>
      </c>
      <c r="C30" s="175">
        <v>806</v>
      </c>
      <c r="D30" s="175">
        <v>869</v>
      </c>
      <c r="E30" s="167"/>
      <c r="F30" s="176" t="s">
        <v>292</v>
      </c>
      <c r="G30" s="165" t="s">
        <v>324</v>
      </c>
      <c r="H30" s="166">
        <v>121</v>
      </c>
      <c r="I30" s="166">
        <v>121</v>
      </c>
      <c r="J30" s="146"/>
      <c r="K30" s="146"/>
      <c r="L30" s="146"/>
    </row>
    <row r="31" spans="1:12" x14ac:dyDescent="0.3">
      <c r="A31" s="170" t="s">
        <v>295</v>
      </c>
      <c r="B31" s="171" t="s">
        <v>327</v>
      </c>
      <c r="C31" s="175">
        <v>805</v>
      </c>
      <c r="D31" s="175">
        <v>785</v>
      </c>
      <c r="E31" s="167"/>
      <c r="F31" s="176" t="s">
        <v>295</v>
      </c>
      <c r="G31" s="165" t="s">
        <v>328</v>
      </c>
      <c r="H31" s="166">
        <v>117</v>
      </c>
      <c r="I31" s="166">
        <v>123</v>
      </c>
      <c r="J31" s="146"/>
      <c r="K31" s="146"/>
      <c r="L31" s="146"/>
    </row>
    <row r="32" spans="1:12" x14ac:dyDescent="0.3">
      <c r="A32" s="170" t="s">
        <v>296</v>
      </c>
      <c r="B32" s="171" t="s">
        <v>293</v>
      </c>
      <c r="C32" s="175">
        <v>796</v>
      </c>
      <c r="D32" s="175">
        <v>806</v>
      </c>
      <c r="E32" s="167"/>
      <c r="F32" s="176" t="s">
        <v>296</v>
      </c>
      <c r="G32" s="168" t="s">
        <v>258</v>
      </c>
      <c r="H32" s="166">
        <v>115</v>
      </c>
      <c r="I32" s="166">
        <v>111</v>
      </c>
      <c r="J32" s="146"/>
      <c r="K32" s="146"/>
      <c r="L32" s="146"/>
    </row>
    <row r="33" spans="1:12" x14ac:dyDescent="0.3">
      <c r="A33" s="170" t="s">
        <v>297</v>
      </c>
      <c r="B33" s="171" t="s">
        <v>294</v>
      </c>
      <c r="C33" s="175">
        <v>795</v>
      </c>
      <c r="D33" s="175">
        <v>804</v>
      </c>
      <c r="E33" s="167"/>
      <c r="F33" s="176" t="s">
        <v>297</v>
      </c>
      <c r="G33" s="165" t="s">
        <v>327</v>
      </c>
      <c r="H33" s="166">
        <v>108</v>
      </c>
      <c r="I33" s="166">
        <v>106</v>
      </c>
      <c r="J33" s="146"/>
      <c r="K33" s="146"/>
      <c r="L33" s="146"/>
    </row>
    <row r="34" spans="1:12" x14ac:dyDescent="0.3">
      <c r="A34" s="170" t="s">
        <v>299</v>
      </c>
      <c r="B34" s="171" t="s">
        <v>318</v>
      </c>
      <c r="C34" s="177">
        <v>771</v>
      </c>
      <c r="D34" s="177">
        <v>695</v>
      </c>
      <c r="E34" s="167"/>
      <c r="F34" s="176" t="s">
        <v>329</v>
      </c>
      <c r="G34" s="165" t="s">
        <v>330</v>
      </c>
      <c r="H34" s="166">
        <v>106</v>
      </c>
      <c r="I34" s="166">
        <v>107</v>
      </c>
      <c r="J34" s="146"/>
      <c r="K34" s="146"/>
      <c r="L34" s="146"/>
    </row>
    <row r="35" spans="1:12" x14ac:dyDescent="0.3">
      <c r="A35" s="217" t="s">
        <v>174</v>
      </c>
      <c r="B35" s="217"/>
      <c r="C35" s="217"/>
      <c r="D35" s="217"/>
      <c r="E35" s="146"/>
      <c r="F35" s="178" t="s">
        <v>329</v>
      </c>
      <c r="G35" s="147" t="s">
        <v>253</v>
      </c>
      <c r="H35" s="169">
        <v>106</v>
      </c>
      <c r="I35" s="169">
        <v>89</v>
      </c>
      <c r="J35" s="146"/>
      <c r="K35" s="146"/>
      <c r="L35" s="146"/>
    </row>
    <row r="36" spans="1:12" ht="19.5" customHeight="1" x14ac:dyDescent="0.3">
      <c r="A36" s="218" t="s">
        <v>341</v>
      </c>
      <c r="B36" s="218"/>
      <c r="C36" s="218"/>
      <c r="D36" s="218"/>
      <c r="E36" s="167"/>
      <c r="F36" s="219" t="s">
        <v>319</v>
      </c>
      <c r="G36" s="220"/>
      <c r="H36" s="220"/>
      <c r="I36" s="221"/>
      <c r="J36" s="146"/>
      <c r="K36" s="146"/>
      <c r="L36" s="146"/>
    </row>
    <row r="37" spans="1:12" ht="33" customHeight="1" x14ac:dyDescent="0.3">
      <c r="A37" s="212"/>
      <c r="B37" s="212"/>
      <c r="C37" s="212"/>
      <c r="D37" s="212"/>
      <c r="E37" s="158"/>
      <c r="F37" s="158"/>
      <c r="G37" s="158"/>
      <c r="H37" s="158"/>
      <c r="I37" s="158"/>
      <c r="J37" s="146"/>
      <c r="K37" s="146"/>
      <c r="L37" s="146"/>
    </row>
    <row r="38" spans="1:12" x14ac:dyDescent="0.3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12" x14ac:dyDescent="0.3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</sheetData>
  <mergeCells count="8">
    <mergeCell ref="A35:D35"/>
    <mergeCell ref="A36:D37"/>
    <mergeCell ref="F36:I36"/>
    <mergeCell ref="A2:I2"/>
    <mergeCell ref="A3:B4"/>
    <mergeCell ref="C3:D3"/>
    <mergeCell ref="F3:G4"/>
    <mergeCell ref="H3:I3"/>
  </mergeCells>
  <pageMargins left="0.7" right="0.7" top="0.78749999999999998" bottom="0.78749999999999998" header="0.511811023622047" footer="0.511811023622047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6</vt:i4>
      </vt:variant>
    </vt:vector>
  </HeadingPairs>
  <TitlesOfParts>
    <vt:vector size="20" baseType="lpstr"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3.4</vt:lpstr>
      <vt:lpstr>3.5</vt:lpstr>
      <vt:lpstr>4.1</vt:lpstr>
      <vt:lpstr>4.2</vt:lpstr>
      <vt:lpstr>4.3</vt:lpstr>
      <vt:lpstr>'1.1'!Oblast_tisku</vt:lpstr>
      <vt:lpstr>'3.1'!Oblast_tisku</vt:lpstr>
      <vt:lpstr>'3.2'!Oblast_tisku</vt:lpstr>
      <vt:lpstr>'3.3'!Oblast_tisku</vt:lpstr>
      <vt:lpstr>'3.4'!Oblast_tisku</vt:lpstr>
      <vt:lpstr>'1.1'!Z_6FFE754A_C594_4CCC_B35A_BFD2FA872959_.wvu.PrintArea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Richtr</dc:creator>
  <cp:lastModifiedBy>Josef Richtr</cp:lastModifiedBy>
  <dcterms:created xsi:type="dcterms:W3CDTF">2025-08-18T08:44:22Z</dcterms:created>
  <dcterms:modified xsi:type="dcterms:W3CDTF">2026-07-09T14:46:29Z</dcterms:modified>
</cp:coreProperties>
</file>